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4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5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6.xml" ContentType="application/vnd.openxmlformats-officedocument.drawing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7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9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1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1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in\Desktop\TOTALS Macros\"/>
    </mc:Choice>
  </mc:AlternateContent>
  <bookViews>
    <workbookView xWindow="0" yWindow="0" windowWidth="17925" windowHeight="9600"/>
  </bookViews>
  <sheets>
    <sheet name="TX_Management" sheetId="12" r:id="rId1"/>
    <sheet name="IT" sheetId="11" r:id="rId2"/>
    <sheet name="Frontdesk" sheetId="10" r:id="rId3"/>
    <sheet name="HR-Marketing" sheetId="9" r:id="rId4"/>
    <sheet name="Insurance" sheetId="8" r:id="rId5"/>
    <sheet name="Operational" sheetId="7" r:id="rId6"/>
    <sheet name="Billing" sheetId="6" r:id="rId7"/>
    <sheet name="Schedulers" sheetId="5" r:id="rId8"/>
    <sheet name="Researchers" sheetId="4" r:id="rId9"/>
    <sheet name="Dispatchers" sheetId="3" r:id="rId10"/>
    <sheet name="Bookkeepers" sheetId="2" r:id="rId11"/>
  </sheets>
  <externalReferences>
    <externalReference r:id="rId12"/>
    <externalReference r:id="rId13"/>
  </externalReferences>
  <definedNames>
    <definedName name="Subject">[2]MAIN!$O$76:$O$77</definedName>
    <definedName name="test">"{""alfa"";""beta"";""theta"";""gamma""}"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54" i="12" l="1"/>
  <c r="H54" i="12"/>
  <c r="I53" i="12" s="1"/>
  <c r="F54" i="12"/>
  <c r="D54" i="12"/>
  <c r="E53" i="12" s="1"/>
  <c r="B54" i="12"/>
  <c r="K53" i="12"/>
  <c r="G53" i="12"/>
  <c r="C53" i="12"/>
  <c r="K52" i="12"/>
  <c r="I52" i="12"/>
  <c r="G52" i="12"/>
  <c r="E52" i="12"/>
  <c r="C52" i="12"/>
  <c r="K51" i="12"/>
  <c r="G51" i="12"/>
  <c r="C51" i="12"/>
  <c r="K50" i="12"/>
  <c r="I50" i="12"/>
  <c r="G50" i="12"/>
  <c r="E50" i="12"/>
  <c r="C50" i="12"/>
  <c r="K49" i="12"/>
  <c r="G49" i="12"/>
  <c r="C49" i="12"/>
  <c r="K48" i="12"/>
  <c r="I48" i="12"/>
  <c r="G48" i="12"/>
  <c r="E48" i="12"/>
  <c r="C48" i="12"/>
  <c r="K47" i="12"/>
  <c r="G47" i="12"/>
  <c r="C47" i="12"/>
  <c r="K46" i="12"/>
  <c r="I46" i="12"/>
  <c r="G46" i="12"/>
  <c r="E46" i="12"/>
  <c r="C46" i="12"/>
  <c r="K45" i="12"/>
  <c r="G45" i="12"/>
  <c r="C45" i="12"/>
  <c r="K44" i="12"/>
  <c r="I44" i="12"/>
  <c r="G44" i="12"/>
  <c r="E44" i="12"/>
  <c r="C44" i="12"/>
  <c r="K43" i="12"/>
  <c r="G43" i="12"/>
  <c r="C43" i="12"/>
  <c r="K42" i="12"/>
  <c r="I42" i="12"/>
  <c r="G42" i="12"/>
  <c r="E42" i="12"/>
  <c r="C42" i="12"/>
  <c r="K41" i="12"/>
  <c r="G41" i="12"/>
  <c r="C41" i="12"/>
  <c r="K40" i="12"/>
  <c r="I40" i="12"/>
  <c r="G40" i="12"/>
  <c r="E40" i="12"/>
  <c r="C40" i="12"/>
  <c r="K39" i="12"/>
  <c r="G39" i="12"/>
  <c r="C39" i="12"/>
  <c r="K38" i="12"/>
  <c r="I38" i="12"/>
  <c r="G38" i="12"/>
  <c r="E38" i="12"/>
  <c r="C38" i="12"/>
  <c r="K37" i="12"/>
  <c r="G37" i="12"/>
  <c r="C37" i="12"/>
  <c r="K36" i="12"/>
  <c r="I36" i="12"/>
  <c r="G36" i="12"/>
  <c r="E36" i="12"/>
  <c r="C36" i="12"/>
  <c r="K35" i="12"/>
  <c r="G35" i="12"/>
  <c r="C35" i="12"/>
  <c r="K34" i="12"/>
  <c r="I34" i="12"/>
  <c r="G34" i="12"/>
  <c r="E34" i="12"/>
  <c r="C34" i="12"/>
  <c r="K33" i="12"/>
  <c r="G33" i="12"/>
  <c r="C33" i="12"/>
  <c r="K32" i="12"/>
  <c r="I32" i="12"/>
  <c r="G32" i="12"/>
  <c r="E32" i="12"/>
  <c r="C32" i="12"/>
  <c r="K31" i="12"/>
  <c r="G31" i="12"/>
  <c r="C31" i="12"/>
  <c r="K30" i="12"/>
  <c r="I30" i="12"/>
  <c r="G30" i="12"/>
  <c r="E30" i="12"/>
  <c r="C30" i="12"/>
  <c r="K29" i="12"/>
  <c r="G29" i="12"/>
  <c r="C29" i="12"/>
  <c r="K28" i="12"/>
  <c r="I28" i="12"/>
  <c r="G28" i="12"/>
  <c r="E28" i="12"/>
  <c r="C28" i="12"/>
  <c r="K27" i="12"/>
  <c r="G27" i="12"/>
  <c r="C27" i="12"/>
  <c r="K26" i="12"/>
  <c r="I26" i="12"/>
  <c r="G26" i="12"/>
  <c r="E26" i="12"/>
  <c r="C26" i="12"/>
  <c r="K25" i="12"/>
  <c r="G25" i="12"/>
  <c r="C25" i="12"/>
  <c r="K24" i="12"/>
  <c r="I24" i="12"/>
  <c r="G24" i="12"/>
  <c r="E24" i="12"/>
  <c r="C24" i="12"/>
  <c r="K23" i="12"/>
  <c r="G23" i="12"/>
  <c r="C23" i="12"/>
  <c r="K22" i="12"/>
  <c r="I22" i="12"/>
  <c r="G22" i="12"/>
  <c r="E22" i="12"/>
  <c r="C22" i="12"/>
  <c r="K21" i="12"/>
  <c r="G21" i="12"/>
  <c r="C21" i="12"/>
  <c r="K20" i="12"/>
  <c r="I20" i="12"/>
  <c r="G20" i="12"/>
  <c r="E20" i="12"/>
  <c r="C20" i="12"/>
  <c r="K19" i="12"/>
  <c r="G19" i="12"/>
  <c r="C19" i="12"/>
  <c r="K18" i="12"/>
  <c r="I18" i="12"/>
  <c r="G18" i="12"/>
  <c r="E18" i="12"/>
  <c r="C18" i="12"/>
  <c r="K17" i="12"/>
  <c r="G17" i="12"/>
  <c r="C17" i="12"/>
  <c r="K16" i="12"/>
  <c r="I16" i="12"/>
  <c r="G16" i="12"/>
  <c r="E16" i="12"/>
  <c r="C16" i="12"/>
  <c r="K15" i="12"/>
  <c r="G15" i="12"/>
  <c r="C15" i="12"/>
  <c r="K14" i="12"/>
  <c r="I14" i="12"/>
  <c r="G14" i="12"/>
  <c r="E14" i="12"/>
  <c r="C14" i="12"/>
  <c r="K13" i="12"/>
  <c r="G13" i="12"/>
  <c r="C13" i="12"/>
  <c r="K12" i="12"/>
  <c r="I12" i="12"/>
  <c r="G12" i="12"/>
  <c r="E12" i="12"/>
  <c r="C12" i="12"/>
  <c r="K11" i="12"/>
  <c r="G11" i="12"/>
  <c r="C11" i="12"/>
  <c r="K10" i="12"/>
  <c r="I10" i="12"/>
  <c r="G10" i="12"/>
  <c r="E10" i="12"/>
  <c r="C10" i="12"/>
  <c r="K9" i="12"/>
  <c r="G9" i="12"/>
  <c r="C9" i="12"/>
  <c r="K8" i="12"/>
  <c r="I8" i="12"/>
  <c r="G8" i="12"/>
  <c r="E8" i="12"/>
  <c r="C8" i="12"/>
  <c r="K7" i="12"/>
  <c r="G7" i="12"/>
  <c r="C7" i="12"/>
  <c r="K6" i="12"/>
  <c r="I6" i="12"/>
  <c r="G6" i="12"/>
  <c r="E6" i="12"/>
  <c r="C6" i="12"/>
  <c r="K5" i="12"/>
  <c r="G5" i="12"/>
  <c r="C5" i="12"/>
  <c r="K4" i="12"/>
  <c r="I4" i="12"/>
  <c r="G4" i="12"/>
  <c r="E4" i="12"/>
  <c r="C4" i="12"/>
  <c r="T39" i="11"/>
  <c r="R39" i="11"/>
  <c r="P39" i="11"/>
  <c r="N39" i="11"/>
  <c r="L39" i="11"/>
  <c r="J39" i="11"/>
  <c r="H39" i="11"/>
  <c r="F39" i="11"/>
  <c r="D39" i="11"/>
  <c r="B39" i="11"/>
  <c r="U38" i="11"/>
  <c r="S38" i="11"/>
  <c r="Q38" i="11"/>
  <c r="O38" i="11"/>
  <c r="M38" i="11"/>
  <c r="K38" i="11"/>
  <c r="I38" i="11"/>
  <c r="G38" i="11"/>
  <c r="E38" i="11"/>
  <c r="C38" i="11"/>
  <c r="U37" i="11"/>
  <c r="S37" i="11"/>
  <c r="Q37" i="11"/>
  <c r="O37" i="11"/>
  <c r="M37" i="11"/>
  <c r="K37" i="11"/>
  <c r="I37" i="11"/>
  <c r="G37" i="11"/>
  <c r="E37" i="11"/>
  <c r="C37" i="11"/>
  <c r="U36" i="11"/>
  <c r="S36" i="11"/>
  <c r="Q36" i="11"/>
  <c r="O36" i="11"/>
  <c r="M36" i="11"/>
  <c r="K36" i="11"/>
  <c r="I36" i="11"/>
  <c r="G36" i="11"/>
  <c r="E36" i="11"/>
  <c r="C36" i="11"/>
  <c r="U35" i="11"/>
  <c r="S35" i="11"/>
  <c r="Q35" i="11"/>
  <c r="O35" i="11"/>
  <c r="M35" i="11"/>
  <c r="K35" i="11"/>
  <c r="I35" i="11"/>
  <c r="G35" i="11"/>
  <c r="E35" i="11"/>
  <c r="C35" i="11"/>
  <c r="U34" i="11"/>
  <c r="S34" i="11"/>
  <c r="Q34" i="11"/>
  <c r="O34" i="11"/>
  <c r="M34" i="11"/>
  <c r="K34" i="11"/>
  <c r="I34" i="11"/>
  <c r="G34" i="11"/>
  <c r="E34" i="11"/>
  <c r="C34" i="11"/>
  <c r="U33" i="11"/>
  <c r="S33" i="11"/>
  <c r="Q33" i="11"/>
  <c r="O33" i="11"/>
  <c r="M33" i="11"/>
  <c r="K33" i="11"/>
  <c r="I33" i="11"/>
  <c r="G33" i="11"/>
  <c r="E33" i="11"/>
  <c r="C33" i="11"/>
  <c r="U32" i="11"/>
  <c r="S32" i="11"/>
  <c r="Q32" i="11"/>
  <c r="O32" i="11"/>
  <c r="M32" i="11"/>
  <c r="K32" i="11"/>
  <c r="I32" i="11"/>
  <c r="G32" i="11"/>
  <c r="E32" i="11"/>
  <c r="C32" i="11"/>
  <c r="U31" i="11"/>
  <c r="S31" i="11"/>
  <c r="Q31" i="11"/>
  <c r="O31" i="11"/>
  <c r="M31" i="11"/>
  <c r="K31" i="11"/>
  <c r="I31" i="11"/>
  <c r="G31" i="11"/>
  <c r="E31" i="11"/>
  <c r="C31" i="11"/>
  <c r="U30" i="11"/>
  <c r="S30" i="11"/>
  <c r="Q30" i="11"/>
  <c r="O30" i="11"/>
  <c r="M30" i="11"/>
  <c r="K30" i="11"/>
  <c r="I30" i="11"/>
  <c r="G30" i="11"/>
  <c r="E30" i="11"/>
  <c r="C30" i="11"/>
  <c r="U29" i="11"/>
  <c r="S29" i="11"/>
  <c r="Q29" i="11"/>
  <c r="O29" i="11"/>
  <c r="M29" i="11"/>
  <c r="K29" i="11"/>
  <c r="I29" i="11"/>
  <c r="G29" i="11"/>
  <c r="E29" i="11"/>
  <c r="C29" i="11"/>
  <c r="U28" i="11"/>
  <c r="S28" i="11"/>
  <c r="Q28" i="11"/>
  <c r="O28" i="11"/>
  <c r="M28" i="11"/>
  <c r="K28" i="11"/>
  <c r="I28" i="11"/>
  <c r="G28" i="11"/>
  <c r="E28" i="11"/>
  <c r="C28" i="11"/>
  <c r="U27" i="11"/>
  <c r="S27" i="11"/>
  <c r="Q27" i="11"/>
  <c r="O27" i="11"/>
  <c r="M27" i="11"/>
  <c r="K27" i="11"/>
  <c r="I27" i="11"/>
  <c r="G27" i="11"/>
  <c r="E27" i="11"/>
  <c r="C27" i="11"/>
  <c r="U26" i="11"/>
  <c r="S26" i="11"/>
  <c r="Q26" i="11"/>
  <c r="O26" i="11"/>
  <c r="M26" i="11"/>
  <c r="K26" i="11"/>
  <c r="I26" i="11"/>
  <c r="G26" i="11"/>
  <c r="E26" i="11"/>
  <c r="C26" i="11"/>
  <c r="U25" i="11"/>
  <c r="S25" i="11"/>
  <c r="Q25" i="11"/>
  <c r="O25" i="11"/>
  <c r="M25" i="11"/>
  <c r="K25" i="11"/>
  <c r="I25" i="11"/>
  <c r="G25" i="11"/>
  <c r="E25" i="11"/>
  <c r="C25" i="11"/>
  <c r="U24" i="11"/>
  <c r="S24" i="11"/>
  <c r="Q24" i="11"/>
  <c r="O24" i="11"/>
  <c r="M24" i="11"/>
  <c r="K24" i="11"/>
  <c r="I24" i="11"/>
  <c r="G24" i="11"/>
  <c r="E24" i="11"/>
  <c r="C24" i="11"/>
  <c r="U23" i="11"/>
  <c r="S23" i="11"/>
  <c r="Q23" i="11"/>
  <c r="O23" i="11"/>
  <c r="M23" i="11"/>
  <c r="K23" i="11"/>
  <c r="I23" i="11"/>
  <c r="G23" i="11"/>
  <c r="E23" i="11"/>
  <c r="C23" i="11"/>
  <c r="U22" i="11"/>
  <c r="S22" i="11"/>
  <c r="Q22" i="11"/>
  <c r="O22" i="11"/>
  <c r="M22" i="11"/>
  <c r="K22" i="11"/>
  <c r="I22" i="11"/>
  <c r="G22" i="11"/>
  <c r="E22" i="11"/>
  <c r="C22" i="11"/>
  <c r="U21" i="11"/>
  <c r="S21" i="11"/>
  <c r="Q21" i="11"/>
  <c r="O21" i="11"/>
  <c r="M21" i="11"/>
  <c r="K21" i="11"/>
  <c r="I21" i="11"/>
  <c r="G21" i="11"/>
  <c r="E21" i="11"/>
  <c r="C21" i="11"/>
  <c r="U20" i="11"/>
  <c r="S20" i="11"/>
  <c r="Q20" i="11"/>
  <c r="O20" i="11"/>
  <c r="M20" i="11"/>
  <c r="K20" i="11"/>
  <c r="I20" i="11"/>
  <c r="G20" i="11"/>
  <c r="E20" i="11"/>
  <c r="C20" i="11"/>
  <c r="U19" i="11"/>
  <c r="S19" i="11"/>
  <c r="Q19" i="11"/>
  <c r="O19" i="11"/>
  <c r="M19" i="11"/>
  <c r="K19" i="11"/>
  <c r="I19" i="11"/>
  <c r="G19" i="11"/>
  <c r="E19" i="11"/>
  <c r="C19" i="11"/>
  <c r="U18" i="11"/>
  <c r="S18" i="11"/>
  <c r="Q18" i="11"/>
  <c r="O18" i="11"/>
  <c r="M18" i="11"/>
  <c r="K18" i="11"/>
  <c r="I18" i="11"/>
  <c r="G18" i="11"/>
  <c r="E18" i="11"/>
  <c r="C18" i="11"/>
  <c r="U17" i="11"/>
  <c r="S17" i="11"/>
  <c r="Q17" i="11"/>
  <c r="O17" i="11"/>
  <c r="M17" i="11"/>
  <c r="K17" i="11"/>
  <c r="I17" i="11"/>
  <c r="G17" i="11"/>
  <c r="E17" i="11"/>
  <c r="C17" i="11"/>
  <c r="U16" i="11"/>
  <c r="S16" i="11"/>
  <c r="Q16" i="11"/>
  <c r="O16" i="11"/>
  <c r="M16" i="11"/>
  <c r="K16" i="11"/>
  <c r="I16" i="11"/>
  <c r="G16" i="11"/>
  <c r="E16" i="11"/>
  <c r="C16" i="11"/>
  <c r="U15" i="11"/>
  <c r="S15" i="11"/>
  <c r="Q15" i="11"/>
  <c r="O15" i="11"/>
  <c r="M15" i="11"/>
  <c r="K15" i="11"/>
  <c r="I15" i="11"/>
  <c r="G15" i="11"/>
  <c r="E15" i="11"/>
  <c r="C15" i="11"/>
  <c r="U14" i="11"/>
  <c r="S14" i="11"/>
  <c r="Q14" i="11"/>
  <c r="O14" i="11"/>
  <c r="M14" i="11"/>
  <c r="K14" i="11"/>
  <c r="I14" i="11"/>
  <c r="G14" i="11"/>
  <c r="E14" i="11"/>
  <c r="C14" i="11"/>
  <c r="U13" i="11"/>
  <c r="S13" i="11"/>
  <c r="Q13" i="11"/>
  <c r="O13" i="11"/>
  <c r="M13" i="11"/>
  <c r="K13" i="11"/>
  <c r="I13" i="11"/>
  <c r="G13" i="11"/>
  <c r="E13" i="11"/>
  <c r="C13" i="11"/>
  <c r="U12" i="11"/>
  <c r="S12" i="11"/>
  <c r="Q12" i="11"/>
  <c r="O12" i="11"/>
  <c r="M12" i="11"/>
  <c r="K12" i="11"/>
  <c r="I12" i="11"/>
  <c r="G12" i="11"/>
  <c r="E12" i="11"/>
  <c r="C12" i="11"/>
  <c r="U11" i="11"/>
  <c r="S11" i="11"/>
  <c r="Q11" i="11"/>
  <c r="O11" i="11"/>
  <c r="M11" i="11"/>
  <c r="K11" i="11"/>
  <c r="I11" i="11"/>
  <c r="G11" i="11"/>
  <c r="E11" i="11"/>
  <c r="C11" i="11"/>
  <c r="U10" i="11"/>
  <c r="S10" i="11"/>
  <c r="Q10" i="11"/>
  <c r="O10" i="11"/>
  <c r="M10" i="11"/>
  <c r="K10" i="11"/>
  <c r="I10" i="11"/>
  <c r="G10" i="11"/>
  <c r="E10" i="11"/>
  <c r="C10" i="11"/>
  <c r="U9" i="11"/>
  <c r="S9" i="11"/>
  <c r="Q9" i="11"/>
  <c r="O9" i="11"/>
  <c r="M9" i="11"/>
  <c r="K9" i="11"/>
  <c r="I9" i="11"/>
  <c r="G9" i="11"/>
  <c r="E9" i="11"/>
  <c r="C9" i="11"/>
  <c r="U8" i="11"/>
  <c r="S8" i="11"/>
  <c r="Q8" i="11"/>
  <c r="O8" i="11"/>
  <c r="M8" i="11"/>
  <c r="K8" i="11"/>
  <c r="I8" i="11"/>
  <c r="G8" i="11"/>
  <c r="E8" i="11"/>
  <c r="C8" i="11"/>
  <c r="U7" i="11"/>
  <c r="S7" i="11"/>
  <c r="Q7" i="11"/>
  <c r="O7" i="11"/>
  <c r="M7" i="11"/>
  <c r="K7" i="11"/>
  <c r="I7" i="11"/>
  <c r="G7" i="11"/>
  <c r="E7" i="11"/>
  <c r="C7" i="11"/>
  <c r="U6" i="11"/>
  <c r="S6" i="11"/>
  <c r="Q6" i="11"/>
  <c r="O6" i="11"/>
  <c r="M6" i="11"/>
  <c r="K6" i="11"/>
  <c r="I6" i="11"/>
  <c r="G6" i="11"/>
  <c r="E6" i="11"/>
  <c r="C6" i="11"/>
  <c r="U5" i="11"/>
  <c r="S5" i="11"/>
  <c r="Q5" i="11"/>
  <c r="O5" i="11"/>
  <c r="M5" i="11"/>
  <c r="K5" i="11"/>
  <c r="I5" i="11"/>
  <c r="G5" i="11"/>
  <c r="E5" i="11"/>
  <c r="C5" i="11"/>
  <c r="U4" i="11"/>
  <c r="S4" i="11"/>
  <c r="Q4" i="11"/>
  <c r="O4" i="11"/>
  <c r="M4" i="11"/>
  <c r="K4" i="11"/>
  <c r="I4" i="11"/>
  <c r="G4" i="11"/>
  <c r="E4" i="11"/>
  <c r="C4" i="11"/>
  <c r="AD39" i="10"/>
  <c r="AB39" i="10"/>
  <c r="Z39" i="10"/>
  <c r="X39" i="10"/>
  <c r="V39" i="10"/>
  <c r="T39" i="10"/>
  <c r="R39" i="10"/>
  <c r="P39" i="10"/>
  <c r="N39" i="10"/>
  <c r="L39" i="10"/>
  <c r="J39" i="10"/>
  <c r="H39" i="10"/>
  <c r="F39" i="10"/>
  <c r="D39" i="10"/>
  <c r="B39" i="10"/>
  <c r="AE38" i="10"/>
  <c r="AA38" i="10"/>
  <c r="W38" i="10"/>
  <c r="S38" i="10"/>
  <c r="O38" i="10"/>
  <c r="K38" i="10"/>
  <c r="G38" i="10"/>
  <c r="C38" i="10"/>
  <c r="AE37" i="10"/>
  <c r="AA37" i="10"/>
  <c r="W37" i="10"/>
  <c r="S37" i="10"/>
  <c r="O37" i="10"/>
  <c r="K37" i="10"/>
  <c r="G37" i="10"/>
  <c r="C37" i="10"/>
  <c r="AE36" i="10"/>
  <c r="AA36" i="10"/>
  <c r="W36" i="10"/>
  <c r="S36" i="10"/>
  <c r="O36" i="10"/>
  <c r="K36" i="10"/>
  <c r="G36" i="10"/>
  <c r="C36" i="10"/>
  <c r="AE35" i="10"/>
  <c r="AC35" i="10"/>
  <c r="AA35" i="10"/>
  <c r="Y35" i="10"/>
  <c r="W35" i="10"/>
  <c r="U35" i="10"/>
  <c r="S35" i="10"/>
  <c r="Q35" i="10"/>
  <c r="O35" i="10"/>
  <c r="M35" i="10"/>
  <c r="K35" i="10"/>
  <c r="I35" i="10"/>
  <c r="G35" i="10"/>
  <c r="E35" i="10"/>
  <c r="C35" i="10"/>
  <c r="AE34" i="10"/>
  <c r="AA34" i="10"/>
  <c r="W34" i="10"/>
  <c r="S34" i="10"/>
  <c r="O34" i="10"/>
  <c r="K34" i="10"/>
  <c r="G34" i="10"/>
  <c r="C34" i="10"/>
  <c r="AE33" i="10"/>
  <c r="AA33" i="10"/>
  <c r="W33" i="10"/>
  <c r="S33" i="10"/>
  <c r="O33" i="10"/>
  <c r="K33" i="10"/>
  <c r="G33" i="10"/>
  <c r="C33" i="10"/>
  <c r="AE32" i="10"/>
  <c r="AA32" i="10"/>
  <c r="W32" i="10"/>
  <c r="S32" i="10"/>
  <c r="O32" i="10"/>
  <c r="K32" i="10"/>
  <c r="G32" i="10"/>
  <c r="C32" i="10"/>
  <c r="AE31" i="10"/>
  <c r="AC31" i="10"/>
  <c r="AA31" i="10"/>
  <c r="Y31" i="10"/>
  <c r="W31" i="10"/>
  <c r="U31" i="10"/>
  <c r="S31" i="10"/>
  <c r="Q31" i="10"/>
  <c r="O31" i="10"/>
  <c r="M31" i="10"/>
  <c r="K31" i="10"/>
  <c r="I31" i="10"/>
  <c r="G31" i="10"/>
  <c r="E31" i="10"/>
  <c r="C31" i="10"/>
  <c r="AE30" i="10"/>
  <c r="AA30" i="10"/>
  <c r="W30" i="10"/>
  <c r="S30" i="10"/>
  <c r="O30" i="10"/>
  <c r="K30" i="10"/>
  <c r="G30" i="10"/>
  <c r="C30" i="10"/>
  <c r="AE29" i="10"/>
  <c r="AA29" i="10"/>
  <c r="W29" i="10"/>
  <c r="S29" i="10"/>
  <c r="O29" i="10"/>
  <c r="K29" i="10"/>
  <c r="G29" i="10"/>
  <c r="C29" i="10"/>
  <c r="AE28" i="10"/>
  <c r="AA28" i="10"/>
  <c r="W28" i="10"/>
  <c r="S28" i="10"/>
  <c r="O28" i="10"/>
  <c r="K28" i="10"/>
  <c r="G28" i="10"/>
  <c r="C28" i="10"/>
  <c r="AE27" i="10"/>
  <c r="AC27" i="10"/>
  <c r="AA27" i="10"/>
  <c r="Y27" i="10"/>
  <c r="W27" i="10"/>
  <c r="U27" i="10"/>
  <c r="S27" i="10"/>
  <c r="Q27" i="10"/>
  <c r="O27" i="10"/>
  <c r="M27" i="10"/>
  <c r="K27" i="10"/>
  <c r="I27" i="10"/>
  <c r="G27" i="10"/>
  <c r="E27" i="10"/>
  <c r="C27" i="10"/>
  <c r="AE26" i="10"/>
  <c r="AA26" i="10"/>
  <c r="W26" i="10"/>
  <c r="S26" i="10"/>
  <c r="O26" i="10"/>
  <c r="K26" i="10"/>
  <c r="G26" i="10"/>
  <c r="C26" i="10"/>
  <c r="AE25" i="10"/>
  <c r="AA25" i="10"/>
  <c r="W25" i="10"/>
  <c r="S25" i="10"/>
  <c r="O25" i="10"/>
  <c r="K25" i="10"/>
  <c r="G25" i="10"/>
  <c r="C25" i="10"/>
  <c r="AE24" i="10"/>
  <c r="AA24" i="10"/>
  <c r="W24" i="10"/>
  <c r="S24" i="10"/>
  <c r="O24" i="10"/>
  <c r="K24" i="10"/>
  <c r="G24" i="10"/>
  <c r="C24" i="10"/>
  <c r="AE23" i="10"/>
  <c r="AC23" i="10"/>
  <c r="AA23" i="10"/>
  <c r="Y23" i="10"/>
  <c r="W23" i="10"/>
  <c r="U23" i="10"/>
  <c r="S23" i="10"/>
  <c r="Q23" i="10"/>
  <c r="O23" i="10"/>
  <c r="M23" i="10"/>
  <c r="K23" i="10"/>
  <c r="I23" i="10"/>
  <c r="G23" i="10"/>
  <c r="E23" i="10"/>
  <c r="C23" i="10"/>
  <c r="AE22" i="10"/>
  <c r="AA22" i="10"/>
  <c r="W22" i="10"/>
  <c r="S22" i="10"/>
  <c r="O22" i="10"/>
  <c r="K22" i="10"/>
  <c r="G22" i="10"/>
  <c r="C22" i="10"/>
  <c r="AE21" i="10"/>
  <c r="AA21" i="10"/>
  <c r="W21" i="10"/>
  <c r="S21" i="10"/>
  <c r="O21" i="10"/>
  <c r="K21" i="10"/>
  <c r="G21" i="10"/>
  <c r="C21" i="10"/>
  <c r="AE20" i="10"/>
  <c r="AA20" i="10"/>
  <c r="W20" i="10"/>
  <c r="S20" i="10"/>
  <c r="O20" i="10"/>
  <c r="K20" i="10"/>
  <c r="G20" i="10"/>
  <c r="C20" i="10"/>
  <c r="AE19" i="10"/>
  <c r="AC19" i="10"/>
  <c r="AA19" i="10"/>
  <c r="Y19" i="10"/>
  <c r="W19" i="10"/>
  <c r="U19" i="10"/>
  <c r="S19" i="10"/>
  <c r="Q19" i="10"/>
  <c r="O19" i="10"/>
  <c r="M19" i="10"/>
  <c r="K19" i="10"/>
  <c r="I19" i="10"/>
  <c r="G19" i="10"/>
  <c r="E19" i="10"/>
  <c r="C19" i="10"/>
  <c r="AE18" i="10"/>
  <c r="AA18" i="10"/>
  <c r="W18" i="10"/>
  <c r="S18" i="10"/>
  <c r="O18" i="10"/>
  <c r="K18" i="10"/>
  <c r="G18" i="10"/>
  <c r="C18" i="10"/>
  <c r="AE17" i="10"/>
  <c r="AA17" i="10"/>
  <c r="W17" i="10"/>
  <c r="S17" i="10"/>
  <c r="O17" i="10"/>
  <c r="K17" i="10"/>
  <c r="G17" i="10"/>
  <c r="C17" i="10"/>
  <c r="AE16" i="10"/>
  <c r="AA16" i="10"/>
  <c r="W16" i="10"/>
  <c r="S16" i="10"/>
  <c r="O16" i="10"/>
  <c r="K16" i="10"/>
  <c r="G16" i="10"/>
  <c r="C16" i="10"/>
  <c r="AE15" i="10"/>
  <c r="AC15" i="10"/>
  <c r="AA15" i="10"/>
  <c r="Y15" i="10"/>
  <c r="W15" i="10"/>
  <c r="U15" i="10"/>
  <c r="S15" i="10"/>
  <c r="Q15" i="10"/>
  <c r="O15" i="10"/>
  <c r="M15" i="10"/>
  <c r="K15" i="10"/>
  <c r="I15" i="10"/>
  <c r="G15" i="10"/>
  <c r="E15" i="10"/>
  <c r="C15" i="10"/>
  <c r="AE14" i="10"/>
  <c r="AA14" i="10"/>
  <c r="Y14" i="10"/>
  <c r="W14" i="10"/>
  <c r="U14" i="10"/>
  <c r="S14" i="10"/>
  <c r="Q14" i="10"/>
  <c r="O14" i="10"/>
  <c r="M14" i="10"/>
  <c r="K14" i="10"/>
  <c r="I14" i="10"/>
  <c r="G14" i="10"/>
  <c r="E14" i="10"/>
  <c r="C14" i="10"/>
  <c r="AE13" i="10"/>
  <c r="AA13" i="10"/>
  <c r="W13" i="10"/>
  <c r="S13" i="10"/>
  <c r="O13" i="10"/>
  <c r="K13" i="10"/>
  <c r="G13" i="10"/>
  <c r="C13" i="10"/>
  <c r="AE12" i="10"/>
  <c r="AC12" i="10"/>
  <c r="AA12" i="10"/>
  <c r="Y12" i="10"/>
  <c r="W12" i="10"/>
  <c r="U12" i="10"/>
  <c r="S12" i="10"/>
  <c r="Q12" i="10"/>
  <c r="O12" i="10"/>
  <c r="M12" i="10"/>
  <c r="K12" i="10"/>
  <c r="I12" i="10"/>
  <c r="G12" i="10"/>
  <c r="E12" i="10"/>
  <c r="C12" i="10"/>
  <c r="AE11" i="10"/>
  <c r="AA11" i="10"/>
  <c r="W11" i="10"/>
  <c r="S11" i="10"/>
  <c r="O11" i="10"/>
  <c r="K11" i="10"/>
  <c r="G11" i="10"/>
  <c r="C11" i="10"/>
  <c r="AE10" i="10"/>
  <c r="AC10" i="10"/>
  <c r="AA10" i="10"/>
  <c r="Y10" i="10"/>
  <c r="W10" i="10"/>
  <c r="U10" i="10"/>
  <c r="S10" i="10"/>
  <c r="Q10" i="10"/>
  <c r="O10" i="10"/>
  <c r="M10" i="10"/>
  <c r="K10" i="10"/>
  <c r="I10" i="10"/>
  <c r="G10" i="10"/>
  <c r="E10" i="10"/>
  <c r="C10" i="10"/>
  <c r="AE9" i="10"/>
  <c r="AA9" i="10"/>
  <c r="W9" i="10"/>
  <c r="S9" i="10"/>
  <c r="O9" i="10"/>
  <c r="K9" i="10"/>
  <c r="G9" i="10"/>
  <c r="C9" i="10"/>
  <c r="AE8" i="10"/>
  <c r="AC8" i="10"/>
  <c r="AA8" i="10"/>
  <c r="Y8" i="10"/>
  <c r="W8" i="10"/>
  <c r="U8" i="10"/>
  <c r="S8" i="10"/>
  <c r="Q8" i="10"/>
  <c r="O8" i="10"/>
  <c r="M8" i="10"/>
  <c r="K8" i="10"/>
  <c r="I8" i="10"/>
  <c r="G8" i="10"/>
  <c r="E8" i="10"/>
  <c r="C8" i="10"/>
  <c r="AE7" i="10"/>
  <c r="AA7" i="10"/>
  <c r="W7" i="10"/>
  <c r="S7" i="10"/>
  <c r="O7" i="10"/>
  <c r="K7" i="10"/>
  <c r="G7" i="10"/>
  <c r="C7" i="10"/>
  <c r="AE6" i="10"/>
  <c r="AC6" i="10"/>
  <c r="AA6" i="10"/>
  <c r="Y6" i="10"/>
  <c r="W6" i="10"/>
  <c r="U6" i="10"/>
  <c r="S6" i="10"/>
  <c r="Q6" i="10"/>
  <c r="O6" i="10"/>
  <c r="M6" i="10"/>
  <c r="K6" i="10"/>
  <c r="I6" i="10"/>
  <c r="G6" i="10"/>
  <c r="E6" i="10"/>
  <c r="C6" i="10"/>
  <c r="AE5" i="10"/>
  <c r="AA5" i="10"/>
  <c r="W5" i="10"/>
  <c r="S5" i="10"/>
  <c r="O5" i="10"/>
  <c r="K5" i="10"/>
  <c r="G5" i="10"/>
  <c r="C5" i="10"/>
  <c r="AE4" i="10"/>
  <c r="AC4" i="10"/>
  <c r="AA4" i="10"/>
  <c r="Y4" i="10"/>
  <c r="W4" i="10"/>
  <c r="U4" i="10"/>
  <c r="S4" i="10"/>
  <c r="Q4" i="10"/>
  <c r="O4" i="10"/>
  <c r="M4" i="10"/>
  <c r="K4" i="10"/>
  <c r="I4" i="10"/>
  <c r="G4" i="10"/>
  <c r="E4" i="10"/>
  <c r="C4" i="10"/>
  <c r="AN39" i="9"/>
  <c r="AL39" i="9"/>
  <c r="AJ39" i="9"/>
  <c r="AH39" i="9"/>
  <c r="AF39" i="9"/>
  <c r="AD39" i="9"/>
  <c r="AB39" i="9"/>
  <c r="Z39" i="9"/>
  <c r="X39" i="9"/>
  <c r="V39" i="9"/>
  <c r="T39" i="9"/>
  <c r="R39" i="9"/>
  <c r="P39" i="9"/>
  <c r="N39" i="9"/>
  <c r="L39" i="9"/>
  <c r="J39" i="9"/>
  <c r="H39" i="9"/>
  <c r="F39" i="9"/>
  <c r="D39" i="9"/>
  <c r="B39" i="9"/>
  <c r="AO38" i="9"/>
  <c r="AM38" i="9"/>
  <c r="AK38" i="9"/>
  <c r="AI38" i="9"/>
  <c r="AG38" i="9"/>
  <c r="AE38" i="9"/>
  <c r="AC38" i="9"/>
  <c r="AA38" i="9"/>
  <c r="Y38" i="9"/>
  <c r="W38" i="9"/>
  <c r="U38" i="9"/>
  <c r="S38" i="9"/>
  <c r="Q38" i="9"/>
  <c r="O38" i="9"/>
  <c r="M38" i="9"/>
  <c r="K38" i="9"/>
  <c r="I38" i="9"/>
  <c r="G38" i="9"/>
  <c r="E38" i="9"/>
  <c r="C38" i="9"/>
  <c r="AO37" i="9"/>
  <c r="AM37" i="9"/>
  <c r="AK37" i="9"/>
  <c r="AI37" i="9"/>
  <c r="AG37" i="9"/>
  <c r="AE37" i="9"/>
  <c r="AC37" i="9"/>
  <c r="AA37" i="9"/>
  <c r="Y37" i="9"/>
  <c r="W37" i="9"/>
  <c r="U37" i="9"/>
  <c r="S37" i="9"/>
  <c r="Q37" i="9"/>
  <c r="O37" i="9"/>
  <c r="M37" i="9"/>
  <c r="K37" i="9"/>
  <c r="I37" i="9"/>
  <c r="G37" i="9"/>
  <c r="E37" i="9"/>
  <c r="C37" i="9"/>
  <c r="AO36" i="9"/>
  <c r="AM36" i="9"/>
  <c r="AK36" i="9"/>
  <c r="AI36" i="9"/>
  <c r="AG36" i="9"/>
  <c r="AE36" i="9"/>
  <c r="AC36" i="9"/>
  <c r="AA36" i="9"/>
  <c r="Y36" i="9"/>
  <c r="W36" i="9"/>
  <c r="U36" i="9"/>
  <c r="S36" i="9"/>
  <c r="Q36" i="9"/>
  <c r="O36" i="9"/>
  <c r="M36" i="9"/>
  <c r="K36" i="9"/>
  <c r="I36" i="9"/>
  <c r="G36" i="9"/>
  <c r="E36" i="9"/>
  <c r="C36" i="9"/>
  <c r="AO35" i="9"/>
  <c r="AM35" i="9"/>
  <c r="AK35" i="9"/>
  <c r="AI35" i="9"/>
  <c r="AG35" i="9"/>
  <c r="AE35" i="9"/>
  <c r="AC35" i="9"/>
  <c r="AA35" i="9"/>
  <c r="Y35" i="9"/>
  <c r="W35" i="9"/>
  <c r="U35" i="9"/>
  <c r="S35" i="9"/>
  <c r="Q35" i="9"/>
  <c r="O35" i="9"/>
  <c r="M35" i="9"/>
  <c r="K35" i="9"/>
  <c r="I35" i="9"/>
  <c r="G35" i="9"/>
  <c r="E35" i="9"/>
  <c r="C35" i="9"/>
  <c r="AO34" i="9"/>
  <c r="AM34" i="9"/>
  <c r="AK34" i="9"/>
  <c r="AI34" i="9"/>
  <c r="AG34" i="9"/>
  <c r="AE34" i="9"/>
  <c r="AC34" i="9"/>
  <c r="AA34" i="9"/>
  <c r="Y34" i="9"/>
  <c r="W34" i="9"/>
  <c r="U34" i="9"/>
  <c r="S34" i="9"/>
  <c r="Q34" i="9"/>
  <c r="O34" i="9"/>
  <c r="M34" i="9"/>
  <c r="K34" i="9"/>
  <c r="I34" i="9"/>
  <c r="G34" i="9"/>
  <c r="E34" i="9"/>
  <c r="C34" i="9"/>
  <c r="AO33" i="9"/>
  <c r="AM33" i="9"/>
  <c r="AK33" i="9"/>
  <c r="AI33" i="9"/>
  <c r="AG33" i="9"/>
  <c r="AE33" i="9"/>
  <c r="AC33" i="9"/>
  <c r="AA33" i="9"/>
  <c r="Y33" i="9"/>
  <c r="W33" i="9"/>
  <c r="U33" i="9"/>
  <c r="S33" i="9"/>
  <c r="Q33" i="9"/>
  <c r="O33" i="9"/>
  <c r="M33" i="9"/>
  <c r="K33" i="9"/>
  <c r="I33" i="9"/>
  <c r="G33" i="9"/>
  <c r="E33" i="9"/>
  <c r="C33" i="9"/>
  <c r="AO32" i="9"/>
  <c r="AM32" i="9"/>
  <c r="AK32" i="9"/>
  <c r="AI32" i="9"/>
  <c r="AG32" i="9"/>
  <c r="AE32" i="9"/>
  <c r="AC32" i="9"/>
  <c r="AA32" i="9"/>
  <c r="Y32" i="9"/>
  <c r="W32" i="9"/>
  <c r="U32" i="9"/>
  <c r="S32" i="9"/>
  <c r="Q32" i="9"/>
  <c r="O32" i="9"/>
  <c r="M32" i="9"/>
  <c r="K32" i="9"/>
  <c r="I32" i="9"/>
  <c r="G32" i="9"/>
  <c r="E32" i="9"/>
  <c r="C32" i="9"/>
  <c r="AO31" i="9"/>
  <c r="AM31" i="9"/>
  <c r="AK31" i="9"/>
  <c r="AI31" i="9"/>
  <c r="AG31" i="9"/>
  <c r="AE31" i="9"/>
  <c r="AC31" i="9"/>
  <c r="AA31" i="9"/>
  <c r="Y31" i="9"/>
  <c r="W31" i="9"/>
  <c r="U31" i="9"/>
  <c r="S31" i="9"/>
  <c r="Q31" i="9"/>
  <c r="O31" i="9"/>
  <c r="M31" i="9"/>
  <c r="K31" i="9"/>
  <c r="I31" i="9"/>
  <c r="G31" i="9"/>
  <c r="E31" i="9"/>
  <c r="C31" i="9"/>
  <c r="AO30" i="9"/>
  <c r="AM30" i="9"/>
  <c r="AK30" i="9"/>
  <c r="AI30" i="9"/>
  <c r="AG30" i="9"/>
  <c r="AE30" i="9"/>
  <c r="AC30" i="9"/>
  <c r="AA30" i="9"/>
  <c r="Y30" i="9"/>
  <c r="W30" i="9"/>
  <c r="U30" i="9"/>
  <c r="S30" i="9"/>
  <c r="Q30" i="9"/>
  <c r="O30" i="9"/>
  <c r="M30" i="9"/>
  <c r="K30" i="9"/>
  <c r="I30" i="9"/>
  <c r="G30" i="9"/>
  <c r="E30" i="9"/>
  <c r="C30" i="9"/>
  <c r="AO29" i="9"/>
  <c r="AM29" i="9"/>
  <c r="AK29" i="9"/>
  <c r="AI29" i="9"/>
  <c r="AG29" i="9"/>
  <c r="AE29" i="9"/>
  <c r="AC29" i="9"/>
  <c r="AA29" i="9"/>
  <c r="Y29" i="9"/>
  <c r="W29" i="9"/>
  <c r="U29" i="9"/>
  <c r="S29" i="9"/>
  <c r="Q29" i="9"/>
  <c r="O29" i="9"/>
  <c r="M29" i="9"/>
  <c r="K29" i="9"/>
  <c r="I29" i="9"/>
  <c r="G29" i="9"/>
  <c r="E29" i="9"/>
  <c r="C29" i="9"/>
  <c r="AO28" i="9"/>
  <c r="AM28" i="9"/>
  <c r="AK28" i="9"/>
  <c r="AI28" i="9"/>
  <c r="AG28" i="9"/>
  <c r="AE28" i="9"/>
  <c r="AC28" i="9"/>
  <c r="AA28" i="9"/>
  <c r="Y28" i="9"/>
  <c r="W28" i="9"/>
  <c r="U28" i="9"/>
  <c r="S28" i="9"/>
  <c r="Q28" i="9"/>
  <c r="O28" i="9"/>
  <c r="M28" i="9"/>
  <c r="K28" i="9"/>
  <c r="I28" i="9"/>
  <c r="G28" i="9"/>
  <c r="E28" i="9"/>
  <c r="C28" i="9"/>
  <c r="AO27" i="9"/>
  <c r="AM27" i="9"/>
  <c r="AK27" i="9"/>
  <c r="AI27" i="9"/>
  <c r="AG27" i="9"/>
  <c r="AE27" i="9"/>
  <c r="AC27" i="9"/>
  <c r="AA27" i="9"/>
  <c r="Y27" i="9"/>
  <c r="W27" i="9"/>
  <c r="U27" i="9"/>
  <c r="S27" i="9"/>
  <c r="Q27" i="9"/>
  <c r="O27" i="9"/>
  <c r="M27" i="9"/>
  <c r="K27" i="9"/>
  <c r="I27" i="9"/>
  <c r="G27" i="9"/>
  <c r="E27" i="9"/>
  <c r="C27" i="9"/>
  <c r="AO26" i="9"/>
  <c r="AM26" i="9"/>
  <c r="AK26" i="9"/>
  <c r="AI26" i="9"/>
  <c r="AG26" i="9"/>
  <c r="AE26" i="9"/>
  <c r="AC26" i="9"/>
  <c r="AA26" i="9"/>
  <c r="Y26" i="9"/>
  <c r="W26" i="9"/>
  <c r="U26" i="9"/>
  <c r="S26" i="9"/>
  <c r="Q26" i="9"/>
  <c r="O26" i="9"/>
  <c r="M26" i="9"/>
  <c r="K26" i="9"/>
  <c r="I26" i="9"/>
  <c r="G26" i="9"/>
  <c r="E26" i="9"/>
  <c r="C26" i="9"/>
  <c r="AO25" i="9"/>
  <c r="AM25" i="9"/>
  <c r="AK25" i="9"/>
  <c r="AI25" i="9"/>
  <c r="AG25" i="9"/>
  <c r="AE25" i="9"/>
  <c r="AC25" i="9"/>
  <c r="AA25" i="9"/>
  <c r="Y25" i="9"/>
  <c r="W25" i="9"/>
  <c r="U25" i="9"/>
  <c r="S25" i="9"/>
  <c r="Q25" i="9"/>
  <c r="O25" i="9"/>
  <c r="M25" i="9"/>
  <c r="K25" i="9"/>
  <c r="I25" i="9"/>
  <c r="G25" i="9"/>
  <c r="E25" i="9"/>
  <c r="C25" i="9"/>
  <c r="AO24" i="9"/>
  <c r="AM24" i="9"/>
  <c r="AK24" i="9"/>
  <c r="AI24" i="9"/>
  <c r="AG24" i="9"/>
  <c r="AE24" i="9"/>
  <c r="AC24" i="9"/>
  <c r="AA24" i="9"/>
  <c r="Y24" i="9"/>
  <c r="W24" i="9"/>
  <c r="U24" i="9"/>
  <c r="S24" i="9"/>
  <c r="Q24" i="9"/>
  <c r="O24" i="9"/>
  <c r="M24" i="9"/>
  <c r="K24" i="9"/>
  <c r="I24" i="9"/>
  <c r="G24" i="9"/>
  <c r="E24" i="9"/>
  <c r="C24" i="9"/>
  <c r="AO23" i="9"/>
  <c r="AM23" i="9"/>
  <c r="AK23" i="9"/>
  <c r="AI23" i="9"/>
  <c r="AG23" i="9"/>
  <c r="AE23" i="9"/>
  <c r="AC23" i="9"/>
  <c r="AA23" i="9"/>
  <c r="Y23" i="9"/>
  <c r="W23" i="9"/>
  <c r="U23" i="9"/>
  <c r="S23" i="9"/>
  <c r="Q23" i="9"/>
  <c r="O23" i="9"/>
  <c r="M23" i="9"/>
  <c r="K23" i="9"/>
  <c r="I23" i="9"/>
  <c r="G23" i="9"/>
  <c r="E23" i="9"/>
  <c r="C23" i="9"/>
  <c r="AO22" i="9"/>
  <c r="AM22" i="9"/>
  <c r="AK22" i="9"/>
  <c r="AI22" i="9"/>
  <c r="AG22" i="9"/>
  <c r="AE22" i="9"/>
  <c r="AC22" i="9"/>
  <c r="AA22" i="9"/>
  <c r="Y22" i="9"/>
  <c r="W22" i="9"/>
  <c r="U22" i="9"/>
  <c r="S22" i="9"/>
  <c r="Q22" i="9"/>
  <c r="O22" i="9"/>
  <c r="M22" i="9"/>
  <c r="K22" i="9"/>
  <c r="I22" i="9"/>
  <c r="G22" i="9"/>
  <c r="E22" i="9"/>
  <c r="C22" i="9"/>
  <c r="AO21" i="9"/>
  <c r="AM21" i="9"/>
  <c r="AK21" i="9"/>
  <c r="AI21" i="9"/>
  <c r="AG21" i="9"/>
  <c r="AE21" i="9"/>
  <c r="AC21" i="9"/>
  <c r="AA21" i="9"/>
  <c r="Y21" i="9"/>
  <c r="W21" i="9"/>
  <c r="U21" i="9"/>
  <c r="S21" i="9"/>
  <c r="Q21" i="9"/>
  <c r="O21" i="9"/>
  <c r="M21" i="9"/>
  <c r="K21" i="9"/>
  <c r="I21" i="9"/>
  <c r="G21" i="9"/>
  <c r="E21" i="9"/>
  <c r="C21" i="9"/>
  <c r="AO20" i="9"/>
  <c r="AM20" i="9"/>
  <c r="AK20" i="9"/>
  <c r="AI20" i="9"/>
  <c r="AG20" i="9"/>
  <c r="AE20" i="9"/>
  <c r="AC20" i="9"/>
  <c r="AA20" i="9"/>
  <c r="Y20" i="9"/>
  <c r="W20" i="9"/>
  <c r="U20" i="9"/>
  <c r="S20" i="9"/>
  <c r="Q20" i="9"/>
  <c r="O20" i="9"/>
  <c r="M20" i="9"/>
  <c r="K20" i="9"/>
  <c r="I20" i="9"/>
  <c r="G20" i="9"/>
  <c r="E20" i="9"/>
  <c r="C20" i="9"/>
  <c r="AO19" i="9"/>
  <c r="AM19" i="9"/>
  <c r="AK19" i="9"/>
  <c r="AI19" i="9"/>
  <c r="AG19" i="9"/>
  <c r="AE19" i="9"/>
  <c r="AC19" i="9"/>
  <c r="AA19" i="9"/>
  <c r="Y19" i="9"/>
  <c r="W19" i="9"/>
  <c r="U19" i="9"/>
  <c r="S19" i="9"/>
  <c r="Q19" i="9"/>
  <c r="O19" i="9"/>
  <c r="M19" i="9"/>
  <c r="K19" i="9"/>
  <c r="I19" i="9"/>
  <c r="G19" i="9"/>
  <c r="E19" i="9"/>
  <c r="C19" i="9"/>
  <c r="AO18" i="9"/>
  <c r="AM18" i="9"/>
  <c r="AK18" i="9"/>
  <c r="AI18" i="9"/>
  <c r="AG18" i="9"/>
  <c r="AE18" i="9"/>
  <c r="AC18" i="9"/>
  <c r="AA18" i="9"/>
  <c r="Y18" i="9"/>
  <c r="W18" i="9"/>
  <c r="U18" i="9"/>
  <c r="S18" i="9"/>
  <c r="Q18" i="9"/>
  <c r="O18" i="9"/>
  <c r="M18" i="9"/>
  <c r="K18" i="9"/>
  <c r="I18" i="9"/>
  <c r="G18" i="9"/>
  <c r="E18" i="9"/>
  <c r="C18" i="9"/>
  <c r="AO17" i="9"/>
  <c r="AM17" i="9"/>
  <c r="AK17" i="9"/>
  <c r="AI17" i="9"/>
  <c r="AG17" i="9"/>
  <c r="AE17" i="9"/>
  <c r="AC17" i="9"/>
  <c r="AA17" i="9"/>
  <c r="Y17" i="9"/>
  <c r="W17" i="9"/>
  <c r="U17" i="9"/>
  <c r="S17" i="9"/>
  <c r="Q17" i="9"/>
  <c r="O17" i="9"/>
  <c r="M17" i="9"/>
  <c r="K17" i="9"/>
  <c r="I17" i="9"/>
  <c r="G17" i="9"/>
  <c r="E17" i="9"/>
  <c r="C17" i="9"/>
  <c r="AO16" i="9"/>
  <c r="AM16" i="9"/>
  <c r="AK16" i="9"/>
  <c r="AI16" i="9"/>
  <c r="AG16" i="9"/>
  <c r="AE16" i="9"/>
  <c r="AC16" i="9"/>
  <c r="AA16" i="9"/>
  <c r="Y16" i="9"/>
  <c r="W16" i="9"/>
  <c r="U16" i="9"/>
  <c r="S16" i="9"/>
  <c r="Q16" i="9"/>
  <c r="O16" i="9"/>
  <c r="M16" i="9"/>
  <c r="K16" i="9"/>
  <c r="I16" i="9"/>
  <c r="G16" i="9"/>
  <c r="E16" i="9"/>
  <c r="C16" i="9"/>
  <c r="AO15" i="9"/>
  <c r="AM15" i="9"/>
  <c r="AK15" i="9"/>
  <c r="AI15" i="9"/>
  <c r="AG15" i="9"/>
  <c r="AE15" i="9"/>
  <c r="AC15" i="9"/>
  <c r="AA15" i="9"/>
  <c r="Y15" i="9"/>
  <c r="W15" i="9"/>
  <c r="U15" i="9"/>
  <c r="S15" i="9"/>
  <c r="Q15" i="9"/>
  <c r="O15" i="9"/>
  <c r="M15" i="9"/>
  <c r="K15" i="9"/>
  <c r="I15" i="9"/>
  <c r="G15" i="9"/>
  <c r="E15" i="9"/>
  <c r="C15" i="9"/>
  <c r="AO14" i="9"/>
  <c r="AM14" i="9"/>
  <c r="AK14" i="9"/>
  <c r="AI14" i="9"/>
  <c r="AG14" i="9"/>
  <c r="AE14" i="9"/>
  <c r="AC14" i="9"/>
  <c r="AA14" i="9"/>
  <c r="Y14" i="9"/>
  <c r="W14" i="9"/>
  <c r="U14" i="9"/>
  <c r="S14" i="9"/>
  <c r="Q14" i="9"/>
  <c r="O14" i="9"/>
  <c r="M14" i="9"/>
  <c r="K14" i="9"/>
  <c r="I14" i="9"/>
  <c r="G14" i="9"/>
  <c r="E14" i="9"/>
  <c r="C14" i="9"/>
  <c r="AO13" i="9"/>
  <c r="AM13" i="9"/>
  <c r="AK13" i="9"/>
  <c r="AI13" i="9"/>
  <c r="AG13" i="9"/>
  <c r="AE13" i="9"/>
  <c r="AC13" i="9"/>
  <c r="AA13" i="9"/>
  <c r="Y13" i="9"/>
  <c r="W13" i="9"/>
  <c r="U13" i="9"/>
  <c r="S13" i="9"/>
  <c r="Q13" i="9"/>
  <c r="O13" i="9"/>
  <c r="M13" i="9"/>
  <c r="K13" i="9"/>
  <c r="I13" i="9"/>
  <c r="G13" i="9"/>
  <c r="E13" i="9"/>
  <c r="C13" i="9"/>
  <c r="AO12" i="9"/>
  <c r="AM12" i="9"/>
  <c r="AK12" i="9"/>
  <c r="AI12" i="9"/>
  <c r="AG12" i="9"/>
  <c r="AE12" i="9"/>
  <c r="AC12" i="9"/>
  <c r="AA12" i="9"/>
  <c r="Y12" i="9"/>
  <c r="W12" i="9"/>
  <c r="U12" i="9"/>
  <c r="S12" i="9"/>
  <c r="Q12" i="9"/>
  <c r="O12" i="9"/>
  <c r="M12" i="9"/>
  <c r="K12" i="9"/>
  <c r="I12" i="9"/>
  <c r="G12" i="9"/>
  <c r="E12" i="9"/>
  <c r="C12" i="9"/>
  <c r="AO11" i="9"/>
  <c r="AM11" i="9"/>
  <c r="AK11" i="9"/>
  <c r="AI11" i="9"/>
  <c r="AG11" i="9"/>
  <c r="AE11" i="9"/>
  <c r="AC11" i="9"/>
  <c r="AA11" i="9"/>
  <c r="Y11" i="9"/>
  <c r="W11" i="9"/>
  <c r="U11" i="9"/>
  <c r="S11" i="9"/>
  <c r="Q11" i="9"/>
  <c r="O11" i="9"/>
  <c r="M11" i="9"/>
  <c r="K11" i="9"/>
  <c r="I11" i="9"/>
  <c r="G11" i="9"/>
  <c r="E11" i="9"/>
  <c r="C11" i="9"/>
  <c r="AO10" i="9"/>
  <c r="AM10" i="9"/>
  <c r="AK10" i="9"/>
  <c r="AI10" i="9"/>
  <c r="AG10" i="9"/>
  <c r="AE10" i="9"/>
  <c r="AC10" i="9"/>
  <c r="AA10" i="9"/>
  <c r="Y10" i="9"/>
  <c r="W10" i="9"/>
  <c r="U10" i="9"/>
  <c r="S10" i="9"/>
  <c r="Q10" i="9"/>
  <c r="O10" i="9"/>
  <c r="M10" i="9"/>
  <c r="K10" i="9"/>
  <c r="I10" i="9"/>
  <c r="G10" i="9"/>
  <c r="E10" i="9"/>
  <c r="C10" i="9"/>
  <c r="AO9" i="9"/>
  <c r="AM9" i="9"/>
  <c r="AK9" i="9"/>
  <c r="AI9" i="9"/>
  <c r="AG9" i="9"/>
  <c r="AE9" i="9"/>
  <c r="AC9" i="9"/>
  <c r="AA9" i="9"/>
  <c r="Y9" i="9"/>
  <c r="W9" i="9"/>
  <c r="U9" i="9"/>
  <c r="S9" i="9"/>
  <c r="Q9" i="9"/>
  <c r="O9" i="9"/>
  <c r="M9" i="9"/>
  <c r="K9" i="9"/>
  <c r="I9" i="9"/>
  <c r="G9" i="9"/>
  <c r="E9" i="9"/>
  <c r="C9" i="9"/>
  <c r="AO8" i="9"/>
  <c r="AM8" i="9"/>
  <c r="AK8" i="9"/>
  <c r="AI8" i="9"/>
  <c r="AG8" i="9"/>
  <c r="AE8" i="9"/>
  <c r="AC8" i="9"/>
  <c r="AA8" i="9"/>
  <c r="Y8" i="9"/>
  <c r="W8" i="9"/>
  <c r="U8" i="9"/>
  <c r="S8" i="9"/>
  <c r="Q8" i="9"/>
  <c r="O8" i="9"/>
  <c r="M8" i="9"/>
  <c r="K8" i="9"/>
  <c r="I8" i="9"/>
  <c r="G8" i="9"/>
  <c r="E8" i="9"/>
  <c r="C8" i="9"/>
  <c r="AO7" i="9"/>
  <c r="AM7" i="9"/>
  <c r="AK7" i="9"/>
  <c r="AI7" i="9"/>
  <c r="AG7" i="9"/>
  <c r="AE7" i="9"/>
  <c r="AC7" i="9"/>
  <c r="AA7" i="9"/>
  <c r="Y7" i="9"/>
  <c r="W7" i="9"/>
  <c r="U7" i="9"/>
  <c r="S7" i="9"/>
  <c r="Q7" i="9"/>
  <c r="O7" i="9"/>
  <c r="M7" i="9"/>
  <c r="K7" i="9"/>
  <c r="I7" i="9"/>
  <c r="G7" i="9"/>
  <c r="E7" i="9"/>
  <c r="C7" i="9"/>
  <c r="AO6" i="9"/>
  <c r="AM6" i="9"/>
  <c r="AK6" i="9"/>
  <c r="AI6" i="9"/>
  <c r="AG6" i="9"/>
  <c r="AE6" i="9"/>
  <c r="AC6" i="9"/>
  <c r="AA6" i="9"/>
  <c r="Y6" i="9"/>
  <c r="W6" i="9"/>
  <c r="U6" i="9"/>
  <c r="S6" i="9"/>
  <c r="Q6" i="9"/>
  <c r="O6" i="9"/>
  <c r="M6" i="9"/>
  <c r="K6" i="9"/>
  <c r="I6" i="9"/>
  <c r="G6" i="9"/>
  <c r="E6" i="9"/>
  <c r="C6" i="9"/>
  <c r="AO5" i="9"/>
  <c r="AM5" i="9"/>
  <c r="AK5" i="9"/>
  <c r="AI5" i="9"/>
  <c r="AG5" i="9"/>
  <c r="AE5" i="9"/>
  <c r="AC5" i="9"/>
  <c r="AA5" i="9"/>
  <c r="Y5" i="9"/>
  <c r="W5" i="9"/>
  <c r="U5" i="9"/>
  <c r="S5" i="9"/>
  <c r="Q5" i="9"/>
  <c r="O5" i="9"/>
  <c r="M5" i="9"/>
  <c r="K5" i="9"/>
  <c r="I5" i="9"/>
  <c r="G5" i="9"/>
  <c r="E5" i="9"/>
  <c r="C5" i="9"/>
  <c r="AO4" i="9"/>
  <c r="AM4" i="9"/>
  <c r="AK4" i="9"/>
  <c r="AI4" i="9"/>
  <c r="AG4" i="9"/>
  <c r="AE4" i="9"/>
  <c r="AC4" i="9"/>
  <c r="AA4" i="9"/>
  <c r="Y4" i="9"/>
  <c r="W4" i="9"/>
  <c r="U4" i="9"/>
  <c r="S4" i="9"/>
  <c r="Q4" i="9"/>
  <c r="O4" i="9"/>
  <c r="M4" i="9"/>
  <c r="K4" i="9"/>
  <c r="I4" i="9"/>
  <c r="G4" i="9"/>
  <c r="E4" i="9"/>
  <c r="C4" i="9"/>
  <c r="J39" i="8"/>
  <c r="H39" i="8"/>
  <c r="I38" i="8" s="1"/>
  <c r="F39" i="8"/>
  <c r="D39" i="8"/>
  <c r="E38" i="8" s="1"/>
  <c r="B39" i="8"/>
  <c r="K38" i="8"/>
  <c r="G38" i="8"/>
  <c r="C38" i="8"/>
  <c r="K37" i="8"/>
  <c r="I37" i="8"/>
  <c r="G37" i="8"/>
  <c r="E37" i="8"/>
  <c r="C37" i="8"/>
  <c r="K36" i="8"/>
  <c r="G36" i="8"/>
  <c r="C36" i="8"/>
  <c r="K35" i="8"/>
  <c r="I35" i="8"/>
  <c r="G35" i="8"/>
  <c r="E35" i="8"/>
  <c r="C35" i="8"/>
  <c r="K34" i="8"/>
  <c r="G34" i="8"/>
  <c r="C34" i="8"/>
  <c r="K33" i="8"/>
  <c r="I33" i="8"/>
  <c r="G33" i="8"/>
  <c r="E33" i="8"/>
  <c r="C33" i="8"/>
  <c r="K32" i="8"/>
  <c r="G32" i="8"/>
  <c r="C32" i="8"/>
  <c r="K31" i="8"/>
  <c r="I31" i="8"/>
  <c r="G31" i="8"/>
  <c r="E31" i="8"/>
  <c r="C31" i="8"/>
  <c r="K30" i="8"/>
  <c r="G30" i="8"/>
  <c r="C30" i="8"/>
  <c r="K29" i="8"/>
  <c r="I29" i="8"/>
  <c r="G29" i="8"/>
  <c r="E29" i="8"/>
  <c r="C29" i="8"/>
  <c r="K28" i="8"/>
  <c r="G28" i="8"/>
  <c r="C28" i="8"/>
  <c r="K27" i="8"/>
  <c r="I27" i="8"/>
  <c r="G27" i="8"/>
  <c r="E27" i="8"/>
  <c r="C27" i="8"/>
  <c r="K26" i="8"/>
  <c r="G26" i="8"/>
  <c r="C26" i="8"/>
  <c r="K25" i="8"/>
  <c r="I25" i="8"/>
  <c r="G25" i="8"/>
  <c r="E25" i="8"/>
  <c r="C25" i="8"/>
  <c r="K24" i="8"/>
  <c r="G24" i="8"/>
  <c r="C24" i="8"/>
  <c r="K23" i="8"/>
  <c r="I23" i="8"/>
  <c r="G23" i="8"/>
  <c r="E23" i="8"/>
  <c r="C23" i="8"/>
  <c r="K22" i="8"/>
  <c r="G22" i="8"/>
  <c r="C22" i="8"/>
  <c r="K21" i="8"/>
  <c r="I21" i="8"/>
  <c r="G21" i="8"/>
  <c r="E21" i="8"/>
  <c r="C21" i="8"/>
  <c r="K20" i="8"/>
  <c r="G20" i="8"/>
  <c r="C20" i="8"/>
  <c r="K19" i="8"/>
  <c r="I19" i="8"/>
  <c r="G19" i="8"/>
  <c r="E19" i="8"/>
  <c r="C19" i="8"/>
  <c r="K18" i="8"/>
  <c r="G18" i="8"/>
  <c r="C18" i="8"/>
  <c r="K17" i="8"/>
  <c r="I17" i="8"/>
  <c r="G17" i="8"/>
  <c r="E17" i="8"/>
  <c r="C17" i="8"/>
  <c r="K16" i="8"/>
  <c r="G16" i="8"/>
  <c r="C16" i="8"/>
  <c r="K15" i="8"/>
  <c r="I15" i="8"/>
  <c r="G15" i="8"/>
  <c r="E15" i="8"/>
  <c r="C15" i="8"/>
  <c r="K14" i="8"/>
  <c r="G14" i="8"/>
  <c r="C14" i="8"/>
  <c r="K13" i="8"/>
  <c r="I13" i="8"/>
  <c r="G13" i="8"/>
  <c r="E13" i="8"/>
  <c r="C13" i="8"/>
  <c r="K12" i="8"/>
  <c r="G12" i="8"/>
  <c r="C12" i="8"/>
  <c r="K11" i="8"/>
  <c r="I11" i="8"/>
  <c r="G11" i="8"/>
  <c r="E11" i="8"/>
  <c r="C11" i="8"/>
  <c r="K10" i="8"/>
  <c r="G10" i="8"/>
  <c r="C10" i="8"/>
  <c r="K9" i="8"/>
  <c r="I9" i="8"/>
  <c r="G9" i="8"/>
  <c r="E9" i="8"/>
  <c r="C9" i="8"/>
  <c r="K8" i="8"/>
  <c r="G8" i="8"/>
  <c r="C8" i="8"/>
  <c r="K7" i="8"/>
  <c r="I7" i="8"/>
  <c r="G7" i="8"/>
  <c r="E7" i="8"/>
  <c r="C7" i="8"/>
  <c r="K6" i="8"/>
  <c r="G6" i="8"/>
  <c r="C6" i="8"/>
  <c r="K5" i="8"/>
  <c r="I5" i="8"/>
  <c r="G5" i="8"/>
  <c r="E5" i="8"/>
  <c r="C5" i="8"/>
  <c r="K4" i="8"/>
  <c r="G4" i="8"/>
  <c r="C4" i="8"/>
  <c r="AN39" i="7"/>
  <c r="AL39" i="7"/>
  <c r="AJ39" i="7"/>
  <c r="AH39" i="7"/>
  <c r="AF39" i="7"/>
  <c r="AD39" i="7"/>
  <c r="AB39" i="7"/>
  <c r="Z39" i="7"/>
  <c r="X39" i="7"/>
  <c r="V39" i="7"/>
  <c r="T39" i="7"/>
  <c r="R39" i="7"/>
  <c r="P39" i="7"/>
  <c r="N39" i="7"/>
  <c r="L39" i="7"/>
  <c r="J39" i="7"/>
  <c r="H39" i="7"/>
  <c r="F39" i="7"/>
  <c r="D39" i="7"/>
  <c r="B39" i="7"/>
  <c r="AO38" i="7"/>
  <c r="AM38" i="7"/>
  <c r="AK38" i="7"/>
  <c r="AI38" i="7"/>
  <c r="AG38" i="7"/>
  <c r="AE38" i="7"/>
  <c r="AC38" i="7"/>
  <c r="AA38" i="7"/>
  <c r="Y38" i="7"/>
  <c r="W38" i="7"/>
  <c r="U38" i="7"/>
  <c r="S38" i="7"/>
  <c r="Q38" i="7"/>
  <c r="O38" i="7"/>
  <c r="M38" i="7"/>
  <c r="K38" i="7"/>
  <c r="I38" i="7"/>
  <c r="G38" i="7"/>
  <c r="E38" i="7"/>
  <c r="C38" i="7"/>
  <c r="AO37" i="7"/>
  <c r="AM37" i="7"/>
  <c r="AK37" i="7"/>
  <c r="AI37" i="7"/>
  <c r="AG37" i="7"/>
  <c r="AE37" i="7"/>
  <c r="AC37" i="7"/>
  <c r="AA37" i="7"/>
  <c r="Y37" i="7"/>
  <c r="W37" i="7"/>
  <c r="U37" i="7"/>
  <c r="S37" i="7"/>
  <c r="Q37" i="7"/>
  <c r="O37" i="7"/>
  <c r="M37" i="7"/>
  <c r="K37" i="7"/>
  <c r="I37" i="7"/>
  <c r="G37" i="7"/>
  <c r="E37" i="7"/>
  <c r="C37" i="7"/>
  <c r="AO36" i="7"/>
  <c r="AM36" i="7"/>
  <c r="AK36" i="7"/>
  <c r="AI36" i="7"/>
  <c r="AG36" i="7"/>
  <c r="AE36" i="7"/>
  <c r="AC36" i="7"/>
  <c r="AA36" i="7"/>
  <c r="Y36" i="7"/>
  <c r="W36" i="7"/>
  <c r="U36" i="7"/>
  <c r="S36" i="7"/>
  <c r="Q36" i="7"/>
  <c r="O36" i="7"/>
  <c r="M36" i="7"/>
  <c r="K36" i="7"/>
  <c r="I36" i="7"/>
  <c r="G36" i="7"/>
  <c r="E36" i="7"/>
  <c r="C36" i="7"/>
  <c r="AO35" i="7"/>
  <c r="AM35" i="7"/>
  <c r="AK35" i="7"/>
  <c r="AI35" i="7"/>
  <c r="AG35" i="7"/>
  <c r="AE35" i="7"/>
  <c r="AC35" i="7"/>
  <c r="AA35" i="7"/>
  <c r="Y35" i="7"/>
  <c r="W35" i="7"/>
  <c r="U35" i="7"/>
  <c r="S35" i="7"/>
  <c r="Q35" i="7"/>
  <c r="O35" i="7"/>
  <c r="M35" i="7"/>
  <c r="K35" i="7"/>
  <c r="I35" i="7"/>
  <c r="G35" i="7"/>
  <c r="E35" i="7"/>
  <c r="C35" i="7"/>
  <c r="AO34" i="7"/>
  <c r="AM34" i="7"/>
  <c r="AK34" i="7"/>
  <c r="AI34" i="7"/>
  <c r="AG34" i="7"/>
  <c r="AE34" i="7"/>
  <c r="AC34" i="7"/>
  <c r="AA34" i="7"/>
  <c r="Y34" i="7"/>
  <c r="W34" i="7"/>
  <c r="U34" i="7"/>
  <c r="S34" i="7"/>
  <c r="Q34" i="7"/>
  <c r="O34" i="7"/>
  <c r="M34" i="7"/>
  <c r="K34" i="7"/>
  <c r="I34" i="7"/>
  <c r="G34" i="7"/>
  <c r="E34" i="7"/>
  <c r="C34" i="7"/>
  <c r="AO33" i="7"/>
  <c r="AM33" i="7"/>
  <c r="AK33" i="7"/>
  <c r="AI33" i="7"/>
  <c r="AG33" i="7"/>
  <c r="AE33" i="7"/>
  <c r="AC33" i="7"/>
  <c r="AA33" i="7"/>
  <c r="Y33" i="7"/>
  <c r="W33" i="7"/>
  <c r="U33" i="7"/>
  <c r="S33" i="7"/>
  <c r="Q33" i="7"/>
  <c r="O33" i="7"/>
  <c r="M33" i="7"/>
  <c r="K33" i="7"/>
  <c r="I33" i="7"/>
  <c r="G33" i="7"/>
  <c r="E33" i="7"/>
  <c r="C33" i="7"/>
  <c r="AO32" i="7"/>
  <c r="AM32" i="7"/>
  <c r="AK32" i="7"/>
  <c r="AI32" i="7"/>
  <c r="AG32" i="7"/>
  <c r="AE32" i="7"/>
  <c r="AC32" i="7"/>
  <c r="AA32" i="7"/>
  <c r="Y32" i="7"/>
  <c r="W32" i="7"/>
  <c r="U32" i="7"/>
  <c r="S32" i="7"/>
  <c r="Q32" i="7"/>
  <c r="O32" i="7"/>
  <c r="M32" i="7"/>
  <c r="K32" i="7"/>
  <c r="I32" i="7"/>
  <c r="G32" i="7"/>
  <c r="E32" i="7"/>
  <c r="C32" i="7"/>
  <c r="AO31" i="7"/>
  <c r="AM31" i="7"/>
  <c r="AK31" i="7"/>
  <c r="AI31" i="7"/>
  <c r="AG31" i="7"/>
  <c r="AE31" i="7"/>
  <c r="AC31" i="7"/>
  <c r="AA31" i="7"/>
  <c r="Y31" i="7"/>
  <c r="W31" i="7"/>
  <c r="U31" i="7"/>
  <c r="S31" i="7"/>
  <c r="Q31" i="7"/>
  <c r="O31" i="7"/>
  <c r="M31" i="7"/>
  <c r="K31" i="7"/>
  <c r="I31" i="7"/>
  <c r="G31" i="7"/>
  <c r="E31" i="7"/>
  <c r="C31" i="7"/>
  <c r="AO30" i="7"/>
  <c r="AM30" i="7"/>
  <c r="AK30" i="7"/>
  <c r="AI30" i="7"/>
  <c r="AG30" i="7"/>
  <c r="AE30" i="7"/>
  <c r="AC30" i="7"/>
  <c r="AA30" i="7"/>
  <c r="Y30" i="7"/>
  <c r="W30" i="7"/>
  <c r="U30" i="7"/>
  <c r="S30" i="7"/>
  <c r="Q30" i="7"/>
  <c r="O30" i="7"/>
  <c r="M30" i="7"/>
  <c r="K30" i="7"/>
  <c r="I30" i="7"/>
  <c r="G30" i="7"/>
  <c r="E30" i="7"/>
  <c r="C30" i="7"/>
  <c r="AO29" i="7"/>
  <c r="AM29" i="7"/>
  <c r="AK29" i="7"/>
  <c r="AI29" i="7"/>
  <c r="AG29" i="7"/>
  <c r="AE29" i="7"/>
  <c r="AC29" i="7"/>
  <c r="AA29" i="7"/>
  <c r="Y29" i="7"/>
  <c r="W29" i="7"/>
  <c r="U29" i="7"/>
  <c r="S29" i="7"/>
  <c r="Q29" i="7"/>
  <c r="O29" i="7"/>
  <c r="M29" i="7"/>
  <c r="K29" i="7"/>
  <c r="I29" i="7"/>
  <c r="G29" i="7"/>
  <c r="E29" i="7"/>
  <c r="C29" i="7"/>
  <c r="AO28" i="7"/>
  <c r="AM28" i="7"/>
  <c r="AK28" i="7"/>
  <c r="AI28" i="7"/>
  <c r="AG28" i="7"/>
  <c r="AE28" i="7"/>
  <c r="AC28" i="7"/>
  <c r="AA28" i="7"/>
  <c r="Y28" i="7"/>
  <c r="W28" i="7"/>
  <c r="U28" i="7"/>
  <c r="S28" i="7"/>
  <c r="Q28" i="7"/>
  <c r="O28" i="7"/>
  <c r="M28" i="7"/>
  <c r="K28" i="7"/>
  <c r="I28" i="7"/>
  <c r="G28" i="7"/>
  <c r="E28" i="7"/>
  <c r="C28" i="7"/>
  <c r="AO27" i="7"/>
  <c r="AM27" i="7"/>
  <c r="AK27" i="7"/>
  <c r="AI27" i="7"/>
  <c r="AG27" i="7"/>
  <c r="AE27" i="7"/>
  <c r="AC27" i="7"/>
  <c r="AA27" i="7"/>
  <c r="Y27" i="7"/>
  <c r="W27" i="7"/>
  <c r="U27" i="7"/>
  <c r="S27" i="7"/>
  <c r="Q27" i="7"/>
  <c r="O27" i="7"/>
  <c r="M27" i="7"/>
  <c r="K27" i="7"/>
  <c r="I27" i="7"/>
  <c r="G27" i="7"/>
  <c r="E27" i="7"/>
  <c r="C27" i="7"/>
  <c r="AO26" i="7"/>
  <c r="AM26" i="7"/>
  <c r="AK26" i="7"/>
  <c r="AI26" i="7"/>
  <c r="AG26" i="7"/>
  <c r="AE26" i="7"/>
  <c r="AC26" i="7"/>
  <c r="AA26" i="7"/>
  <c r="Y26" i="7"/>
  <c r="W26" i="7"/>
  <c r="U26" i="7"/>
  <c r="S26" i="7"/>
  <c r="Q26" i="7"/>
  <c r="O26" i="7"/>
  <c r="M26" i="7"/>
  <c r="K26" i="7"/>
  <c r="I26" i="7"/>
  <c r="G26" i="7"/>
  <c r="E26" i="7"/>
  <c r="C26" i="7"/>
  <c r="AO25" i="7"/>
  <c r="AM25" i="7"/>
  <c r="AK25" i="7"/>
  <c r="AI25" i="7"/>
  <c r="AG25" i="7"/>
  <c r="AE25" i="7"/>
  <c r="AC25" i="7"/>
  <c r="AA25" i="7"/>
  <c r="Y25" i="7"/>
  <c r="W25" i="7"/>
  <c r="U25" i="7"/>
  <c r="S25" i="7"/>
  <c r="Q25" i="7"/>
  <c r="O25" i="7"/>
  <c r="M25" i="7"/>
  <c r="K25" i="7"/>
  <c r="I25" i="7"/>
  <c r="G25" i="7"/>
  <c r="E25" i="7"/>
  <c r="C25" i="7"/>
  <c r="AO24" i="7"/>
  <c r="AM24" i="7"/>
  <c r="AK24" i="7"/>
  <c r="AI24" i="7"/>
  <c r="AG24" i="7"/>
  <c r="AE24" i="7"/>
  <c r="AC24" i="7"/>
  <c r="AA24" i="7"/>
  <c r="Y24" i="7"/>
  <c r="W24" i="7"/>
  <c r="U24" i="7"/>
  <c r="S24" i="7"/>
  <c r="Q24" i="7"/>
  <c r="O24" i="7"/>
  <c r="M24" i="7"/>
  <c r="K24" i="7"/>
  <c r="I24" i="7"/>
  <c r="G24" i="7"/>
  <c r="E24" i="7"/>
  <c r="C24" i="7"/>
  <c r="AO23" i="7"/>
  <c r="AM23" i="7"/>
  <c r="AK23" i="7"/>
  <c r="AI23" i="7"/>
  <c r="AG23" i="7"/>
  <c r="AE23" i="7"/>
  <c r="AC23" i="7"/>
  <c r="AA23" i="7"/>
  <c r="Y23" i="7"/>
  <c r="W23" i="7"/>
  <c r="U23" i="7"/>
  <c r="S23" i="7"/>
  <c r="Q23" i="7"/>
  <c r="O23" i="7"/>
  <c r="M23" i="7"/>
  <c r="K23" i="7"/>
  <c r="I23" i="7"/>
  <c r="G23" i="7"/>
  <c r="E23" i="7"/>
  <c r="C23" i="7"/>
  <c r="AO22" i="7"/>
  <c r="AM22" i="7"/>
  <c r="AK22" i="7"/>
  <c r="AI22" i="7"/>
  <c r="AG22" i="7"/>
  <c r="AE22" i="7"/>
  <c r="AC22" i="7"/>
  <c r="AA22" i="7"/>
  <c r="Y22" i="7"/>
  <c r="W22" i="7"/>
  <c r="U22" i="7"/>
  <c r="S22" i="7"/>
  <c r="Q22" i="7"/>
  <c r="O22" i="7"/>
  <c r="M22" i="7"/>
  <c r="K22" i="7"/>
  <c r="I22" i="7"/>
  <c r="G22" i="7"/>
  <c r="E22" i="7"/>
  <c r="C22" i="7"/>
  <c r="AO21" i="7"/>
  <c r="AM21" i="7"/>
  <c r="AK21" i="7"/>
  <c r="AI21" i="7"/>
  <c r="AG21" i="7"/>
  <c r="AE21" i="7"/>
  <c r="AC21" i="7"/>
  <c r="AA21" i="7"/>
  <c r="Y21" i="7"/>
  <c r="W21" i="7"/>
  <c r="U21" i="7"/>
  <c r="S21" i="7"/>
  <c r="Q21" i="7"/>
  <c r="O21" i="7"/>
  <c r="M21" i="7"/>
  <c r="K21" i="7"/>
  <c r="I21" i="7"/>
  <c r="G21" i="7"/>
  <c r="E21" i="7"/>
  <c r="C21" i="7"/>
  <c r="AO20" i="7"/>
  <c r="AM20" i="7"/>
  <c r="AK20" i="7"/>
  <c r="AI20" i="7"/>
  <c r="AG20" i="7"/>
  <c r="AE20" i="7"/>
  <c r="AC20" i="7"/>
  <c r="AA20" i="7"/>
  <c r="Y20" i="7"/>
  <c r="W20" i="7"/>
  <c r="U20" i="7"/>
  <c r="S20" i="7"/>
  <c r="Q20" i="7"/>
  <c r="O20" i="7"/>
  <c r="M20" i="7"/>
  <c r="K20" i="7"/>
  <c r="I20" i="7"/>
  <c r="G20" i="7"/>
  <c r="E20" i="7"/>
  <c r="C20" i="7"/>
  <c r="AO19" i="7"/>
  <c r="AM19" i="7"/>
  <c r="AK19" i="7"/>
  <c r="AI19" i="7"/>
  <c r="AG19" i="7"/>
  <c r="AE19" i="7"/>
  <c r="AC19" i="7"/>
  <c r="AA19" i="7"/>
  <c r="Y19" i="7"/>
  <c r="W19" i="7"/>
  <c r="U19" i="7"/>
  <c r="S19" i="7"/>
  <c r="Q19" i="7"/>
  <c r="O19" i="7"/>
  <c r="M19" i="7"/>
  <c r="K19" i="7"/>
  <c r="I19" i="7"/>
  <c r="G19" i="7"/>
  <c r="E19" i="7"/>
  <c r="C19" i="7"/>
  <c r="AO18" i="7"/>
  <c r="AM18" i="7"/>
  <c r="AK18" i="7"/>
  <c r="AI18" i="7"/>
  <c r="AG18" i="7"/>
  <c r="AE18" i="7"/>
  <c r="AC18" i="7"/>
  <c r="AA18" i="7"/>
  <c r="Y18" i="7"/>
  <c r="W18" i="7"/>
  <c r="U18" i="7"/>
  <c r="S18" i="7"/>
  <c r="Q18" i="7"/>
  <c r="O18" i="7"/>
  <c r="M18" i="7"/>
  <c r="K18" i="7"/>
  <c r="I18" i="7"/>
  <c r="G18" i="7"/>
  <c r="E18" i="7"/>
  <c r="C18" i="7"/>
  <c r="AO17" i="7"/>
  <c r="AM17" i="7"/>
  <c r="AK17" i="7"/>
  <c r="AI17" i="7"/>
  <c r="AG17" i="7"/>
  <c r="AE17" i="7"/>
  <c r="AC17" i="7"/>
  <c r="AA17" i="7"/>
  <c r="Y17" i="7"/>
  <c r="W17" i="7"/>
  <c r="U17" i="7"/>
  <c r="S17" i="7"/>
  <c r="Q17" i="7"/>
  <c r="O17" i="7"/>
  <c r="M17" i="7"/>
  <c r="K17" i="7"/>
  <c r="I17" i="7"/>
  <c r="G17" i="7"/>
  <c r="E17" i="7"/>
  <c r="C17" i="7"/>
  <c r="AO16" i="7"/>
  <c r="AM16" i="7"/>
  <c r="AK16" i="7"/>
  <c r="AI16" i="7"/>
  <c r="AG16" i="7"/>
  <c r="AE16" i="7"/>
  <c r="AC16" i="7"/>
  <c r="AA16" i="7"/>
  <c r="Y16" i="7"/>
  <c r="W16" i="7"/>
  <c r="U16" i="7"/>
  <c r="S16" i="7"/>
  <c r="Q16" i="7"/>
  <c r="O16" i="7"/>
  <c r="M16" i="7"/>
  <c r="K16" i="7"/>
  <c r="I16" i="7"/>
  <c r="G16" i="7"/>
  <c r="E16" i="7"/>
  <c r="C16" i="7"/>
  <c r="AO15" i="7"/>
  <c r="AM15" i="7"/>
  <c r="AK15" i="7"/>
  <c r="AI15" i="7"/>
  <c r="AG15" i="7"/>
  <c r="AE15" i="7"/>
  <c r="AC15" i="7"/>
  <c r="AA15" i="7"/>
  <c r="Y15" i="7"/>
  <c r="W15" i="7"/>
  <c r="U15" i="7"/>
  <c r="S15" i="7"/>
  <c r="Q15" i="7"/>
  <c r="O15" i="7"/>
  <c r="M15" i="7"/>
  <c r="K15" i="7"/>
  <c r="I15" i="7"/>
  <c r="G15" i="7"/>
  <c r="E15" i="7"/>
  <c r="C15" i="7"/>
  <c r="AO14" i="7"/>
  <c r="AM14" i="7"/>
  <c r="AK14" i="7"/>
  <c r="AI14" i="7"/>
  <c r="AG14" i="7"/>
  <c r="AE14" i="7"/>
  <c r="AC14" i="7"/>
  <c r="AA14" i="7"/>
  <c r="Y14" i="7"/>
  <c r="W14" i="7"/>
  <c r="U14" i="7"/>
  <c r="S14" i="7"/>
  <c r="Q14" i="7"/>
  <c r="O14" i="7"/>
  <c r="M14" i="7"/>
  <c r="K14" i="7"/>
  <c r="I14" i="7"/>
  <c r="G14" i="7"/>
  <c r="E14" i="7"/>
  <c r="C14" i="7"/>
  <c r="AO13" i="7"/>
  <c r="AM13" i="7"/>
  <c r="AK13" i="7"/>
  <c r="AI13" i="7"/>
  <c r="AG13" i="7"/>
  <c r="AE13" i="7"/>
  <c r="AC13" i="7"/>
  <c r="AA13" i="7"/>
  <c r="Y13" i="7"/>
  <c r="W13" i="7"/>
  <c r="U13" i="7"/>
  <c r="S13" i="7"/>
  <c r="Q13" i="7"/>
  <c r="O13" i="7"/>
  <c r="M13" i="7"/>
  <c r="K13" i="7"/>
  <c r="I13" i="7"/>
  <c r="G13" i="7"/>
  <c r="E13" i="7"/>
  <c r="C13" i="7"/>
  <c r="AO12" i="7"/>
  <c r="AM12" i="7"/>
  <c r="AK12" i="7"/>
  <c r="AI12" i="7"/>
  <c r="AG12" i="7"/>
  <c r="AE12" i="7"/>
  <c r="AC12" i="7"/>
  <c r="AA12" i="7"/>
  <c r="Y12" i="7"/>
  <c r="W12" i="7"/>
  <c r="U12" i="7"/>
  <c r="S12" i="7"/>
  <c r="Q12" i="7"/>
  <c r="O12" i="7"/>
  <c r="M12" i="7"/>
  <c r="K12" i="7"/>
  <c r="I12" i="7"/>
  <c r="G12" i="7"/>
  <c r="E12" i="7"/>
  <c r="C12" i="7"/>
  <c r="AO11" i="7"/>
  <c r="AM11" i="7"/>
  <c r="AK11" i="7"/>
  <c r="AI11" i="7"/>
  <c r="AG11" i="7"/>
  <c r="AE11" i="7"/>
  <c r="AC11" i="7"/>
  <c r="AA11" i="7"/>
  <c r="Y11" i="7"/>
  <c r="W11" i="7"/>
  <c r="U11" i="7"/>
  <c r="S11" i="7"/>
  <c r="Q11" i="7"/>
  <c r="O11" i="7"/>
  <c r="M11" i="7"/>
  <c r="K11" i="7"/>
  <c r="I11" i="7"/>
  <c r="G11" i="7"/>
  <c r="E11" i="7"/>
  <c r="C11" i="7"/>
  <c r="AO10" i="7"/>
  <c r="AM10" i="7"/>
  <c r="AK10" i="7"/>
  <c r="AI10" i="7"/>
  <c r="AG10" i="7"/>
  <c r="AE10" i="7"/>
  <c r="AC10" i="7"/>
  <c r="AA10" i="7"/>
  <c r="Y10" i="7"/>
  <c r="W10" i="7"/>
  <c r="U10" i="7"/>
  <c r="S10" i="7"/>
  <c r="Q10" i="7"/>
  <c r="O10" i="7"/>
  <c r="M10" i="7"/>
  <c r="K10" i="7"/>
  <c r="I10" i="7"/>
  <c r="G10" i="7"/>
  <c r="E10" i="7"/>
  <c r="C10" i="7"/>
  <c r="AO9" i="7"/>
  <c r="AM9" i="7"/>
  <c r="AK9" i="7"/>
  <c r="AI9" i="7"/>
  <c r="AG9" i="7"/>
  <c r="AE9" i="7"/>
  <c r="AC9" i="7"/>
  <c r="AA9" i="7"/>
  <c r="Y9" i="7"/>
  <c r="W9" i="7"/>
  <c r="U9" i="7"/>
  <c r="S9" i="7"/>
  <c r="Q9" i="7"/>
  <c r="O9" i="7"/>
  <c r="M9" i="7"/>
  <c r="K9" i="7"/>
  <c r="I9" i="7"/>
  <c r="G9" i="7"/>
  <c r="E9" i="7"/>
  <c r="C9" i="7"/>
  <c r="AO8" i="7"/>
  <c r="AM8" i="7"/>
  <c r="AK8" i="7"/>
  <c r="AI8" i="7"/>
  <c r="AG8" i="7"/>
  <c r="AE8" i="7"/>
  <c r="AC8" i="7"/>
  <c r="AA8" i="7"/>
  <c r="Y8" i="7"/>
  <c r="W8" i="7"/>
  <c r="U8" i="7"/>
  <c r="S8" i="7"/>
  <c r="Q8" i="7"/>
  <c r="O8" i="7"/>
  <c r="M8" i="7"/>
  <c r="K8" i="7"/>
  <c r="I8" i="7"/>
  <c r="G8" i="7"/>
  <c r="E8" i="7"/>
  <c r="C8" i="7"/>
  <c r="AO7" i="7"/>
  <c r="AM7" i="7"/>
  <c r="AK7" i="7"/>
  <c r="AI7" i="7"/>
  <c r="AG7" i="7"/>
  <c r="AE7" i="7"/>
  <c r="AC7" i="7"/>
  <c r="AA7" i="7"/>
  <c r="Y7" i="7"/>
  <c r="W7" i="7"/>
  <c r="U7" i="7"/>
  <c r="S7" i="7"/>
  <c r="Q7" i="7"/>
  <c r="O7" i="7"/>
  <c r="M7" i="7"/>
  <c r="K7" i="7"/>
  <c r="I7" i="7"/>
  <c r="G7" i="7"/>
  <c r="E7" i="7"/>
  <c r="C7" i="7"/>
  <c r="AO6" i="7"/>
  <c r="AM6" i="7"/>
  <c r="AK6" i="7"/>
  <c r="AI6" i="7"/>
  <c r="AG6" i="7"/>
  <c r="AE6" i="7"/>
  <c r="AC6" i="7"/>
  <c r="AA6" i="7"/>
  <c r="Y6" i="7"/>
  <c r="W6" i="7"/>
  <c r="U6" i="7"/>
  <c r="S6" i="7"/>
  <c r="Q6" i="7"/>
  <c r="O6" i="7"/>
  <c r="M6" i="7"/>
  <c r="K6" i="7"/>
  <c r="I6" i="7"/>
  <c r="G6" i="7"/>
  <c r="E6" i="7"/>
  <c r="C6" i="7"/>
  <c r="AO5" i="7"/>
  <c r="AM5" i="7"/>
  <c r="AK5" i="7"/>
  <c r="AI5" i="7"/>
  <c r="AG5" i="7"/>
  <c r="AE5" i="7"/>
  <c r="AC5" i="7"/>
  <c r="AA5" i="7"/>
  <c r="Y5" i="7"/>
  <c r="W5" i="7"/>
  <c r="U5" i="7"/>
  <c r="S5" i="7"/>
  <c r="Q5" i="7"/>
  <c r="O5" i="7"/>
  <c r="M5" i="7"/>
  <c r="K5" i="7"/>
  <c r="I5" i="7"/>
  <c r="G5" i="7"/>
  <c r="E5" i="7"/>
  <c r="C5" i="7"/>
  <c r="AO4" i="7"/>
  <c r="AM4" i="7"/>
  <c r="AK4" i="7"/>
  <c r="AI4" i="7"/>
  <c r="AG4" i="7"/>
  <c r="AE4" i="7"/>
  <c r="AC4" i="7"/>
  <c r="AA4" i="7"/>
  <c r="Y4" i="7"/>
  <c r="W4" i="7"/>
  <c r="U4" i="7"/>
  <c r="S4" i="7"/>
  <c r="Q4" i="7"/>
  <c r="O4" i="7"/>
  <c r="M4" i="7"/>
  <c r="K4" i="7"/>
  <c r="I4" i="7"/>
  <c r="G4" i="7"/>
  <c r="E4" i="7"/>
  <c r="C4" i="7"/>
  <c r="AN39" i="6"/>
  <c r="AL39" i="6"/>
  <c r="AJ39" i="6"/>
  <c r="AH39" i="6"/>
  <c r="AF39" i="6"/>
  <c r="AD39" i="6"/>
  <c r="AB39" i="6"/>
  <c r="Z39" i="6"/>
  <c r="X39" i="6"/>
  <c r="V39" i="6"/>
  <c r="T39" i="6"/>
  <c r="R39" i="6"/>
  <c r="P39" i="6"/>
  <c r="N39" i="6"/>
  <c r="L39" i="6"/>
  <c r="J39" i="6"/>
  <c r="H39" i="6"/>
  <c r="F39" i="6"/>
  <c r="D39" i="6"/>
  <c r="B39" i="6"/>
  <c r="AO38" i="6"/>
  <c r="AM38" i="6"/>
  <c r="AK38" i="6"/>
  <c r="AI38" i="6"/>
  <c r="AG38" i="6"/>
  <c r="AE38" i="6"/>
  <c r="AC38" i="6"/>
  <c r="AA38" i="6"/>
  <c r="Y38" i="6"/>
  <c r="W38" i="6"/>
  <c r="U38" i="6"/>
  <c r="S38" i="6"/>
  <c r="Q38" i="6"/>
  <c r="O38" i="6"/>
  <c r="M38" i="6"/>
  <c r="K38" i="6"/>
  <c r="I38" i="6"/>
  <c r="G38" i="6"/>
  <c r="E38" i="6"/>
  <c r="C38" i="6"/>
  <c r="AO37" i="6"/>
  <c r="AM37" i="6"/>
  <c r="AK37" i="6"/>
  <c r="AI37" i="6"/>
  <c r="AG37" i="6"/>
  <c r="AE37" i="6"/>
  <c r="AC37" i="6"/>
  <c r="AA37" i="6"/>
  <c r="Y37" i="6"/>
  <c r="W37" i="6"/>
  <c r="U37" i="6"/>
  <c r="S37" i="6"/>
  <c r="Q37" i="6"/>
  <c r="O37" i="6"/>
  <c r="M37" i="6"/>
  <c r="K37" i="6"/>
  <c r="I37" i="6"/>
  <c r="G37" i="6"/>
  <c r="E37" i="6"/>
  <c r="C37" i="6"/>
  <c r="AO36" i="6"/>
  <c r="AM36" i="6"/>
  <c r="AK36" i="6"/>
  <c r="AI36" i="6"/>
  <c r="AG36" i="6"/>
  <c r="AE36" i="6"/>
  <c r="AC36" i="6"/>
  <c r="AA36" i="6"/>
  <c r="Y36" i="6"/>
  <c r="W36" i="6"/>
  <c r="U36" i="6"/>
  <c r="S36" i="6"/>
  <c r="Q36" i="6"/>
  <c r="O36" i="6"/>
  <c r="M36" i="6"/>
  <c r="K36" i="6"/>
  <c r="I36" i="6"/>
  <c r="G36" i="6"/>
  <c r="E36" i="6"/>
  <c r="C36" i="6"/>
  <c r="AO35" i="6"/>
  <c r="AM35" i="6"/>
  <c r="AK35" i="6"/>
  <c r="AI35" i="6"/>
  <c r="AG35" i="6"/>
  <c r="AE35" i="6"/>
  <c r="AC35" i="6"/>
  <c r="AA35" i="6"/>
  <c r="Y35" i="6"/>
  <c r="W35" i="6"/>
  <c r="U35" i="6"/>
  <c r="S35" i="6"/>
  <c r="Q35" i="6"/>
  <c r="O35" i="6"/>
  <c r="M35" i="6"/>
  <c r="K35" i="6"/>
  <c r="I35" i="6"/>
  <c r="G35" i="6"/>
  <c r="E35" i="6"/>
  <c r="C35" i="6"/>
  <c r="AO34" i="6"/>
  <c r="AM34" i="6"/>
  <c r="AK34" i="6"/>
  <c r="AI34" i="6"/>
  <c r="AG34" i="6"/>
  <c r="AE34" i="6"/>
  <c r="AC34" i="6"/>
  <c r="AA34" i="6"/>
  <c r="Y34" i="6"/>
  <c r="W34" i="6"/>
  <c r="U34" i="6"/>
  <c r="S34" i="6"/>
  <c r="Q34" i="6"/>
  <c r="O34" i="6"/>
  <c r="M34" i="6"/>
  <c r="K34" i="6"/>
  <c r="I34" i="6"/>
  <c r="G34" i="6"/>
  <c r="E34" i="6"/>
  <c r="C34" i="6"/>
  <c r="AO33" i="6"/>
  <c r="AM33" i="6"/>
  <c r="AK33" i="6"/>
  <c r="AI33" i="6"/>
  <c r="AG33" i="6"/>
  <c r="AE33" i="6"/>
  <c r="AC33" i="6"/>
  <c r="AA33" i="6"/>
  <c r="Y33" i="6"/>
  <c r="W33" i="6"/>
  <c r="U33" i="6"/>
  <c r="S33" i="6"/>
  <c r="Q33" i="6"/>
  <c r="O33" i="6"/>
  <c r="M33" i="6"/>
  <c r="K33" i="6"/>
  <c r="I33" i="6"/>
  <c r="G33" i="6"/>
  <c r="E33" i="6"/>
  <c r="C33" i="6"/>
  <c r="AO32" i="6"/>
  <c r="AM32" i="6"/>
  <c r="AK32" i="6"/>
  <c r="AI32" i="6"/>
  <c r="AG32" i="6"/>
  <c r="AE32" i="6"/>
  <c r="AC32" i="6"/>
  <c r="AA32" i="6"/>
  <c r="Y32" i="6"/>
  <c r="W32" i="6"/>
  <c r="U32" i="6"/>
  <c r="S32" i="6"/>
  <c r="Q32" i="6"/>
  <c r="O32" i="6"/>
  <c r="M32" i="6"/>
  <c r="K32" i="6"/>
  <c r="I32" i="6"/>
  <c r="G32" i="6"/>
  <c r="E32" i="6"/>
  <c r="C32" i="6"/>
  <c r="AO31" i="6"/>
  <c r="AM31" i="6"/>
  <c r="AK31" i="6"/>
  <c r="AI31" i="6"/>
  <c r="AG31" i="6"/>
  <c r="AE31" i="6"/>
  <c r="AC31" i="6"/>
  <c r="AA31" i="6"/>
  <c r="Y31" i="6"/>
  <c r="W31" i="6"/>
  <c r="U31" i="6"/>
  <c r="S31" i="6"/>
  <c r="Q31" i="6"/>
  <c r="O31" i="6"/>
  <c r="M31" i="6"/>
  <c r="K31" i="6"/>
  <c r="I31" i="6"/>
  <c r="G31" i="6"/>
  <c r="E31" i="6"/>
  <c r="C31" i="6"/>
  <c r="AO30" i="6"/>
  <c r="AM30" i="6"/>
  <c r="AK30" i="6"/>
  <c r="AI30" i="6"/>
  <c r="AG30" i="6"/>
  <c r="AE30" i="6"/>
  <c r="AC30" i="6"/>
  <c r="AA30" i="6"/>
  <c r="Y30" i="6"/>
  <c r="W30" i="6"/>
  <c r="U30" i="6"/>
  <c r="S30" i="6"/>
  <c r="Q30" i="6"/>
  <c r="O30" i="6"/>
  <c r="M30" i="6"/>
  <c r="K30" i="6"/>
  <c r="I30" i="6"/>
  <c r="G30" i="6"/>
  <c r="E30" i="6"/>
  <c r="C30" i="6"/>
  <c r="AO29" i="6"/>
  <c r="AM29" i="6"/>
  <c r="AK29" i="6"/>
  <c r="AI29" i="6"/>
  <c r="AG29" i="6"/>
  <c r="AE29" i="6"/>
  <c r="AC29" i="6"/>
  <c r="AA29" i="6"/>
  <c r="Y29" i="6"/>
  <c r="W29" i="6"/>
  <c r="U29" i="6"/>
  <c r="S29" i="6"/>
  <c r="Q29" i="6"/>
  <c r="O29" i="6"/>
  <c r="M29" i="6"/>
  <c r="K29" i="6"/>
  <c r="I29" i="6"/>
  <c r="G29" i="6"/>
  <c r="E29" i="6"/>
  <c r="C29" i="6"/>
  <c r="AO28" i="6"/>
  <c r="AM28" i="6"/>
  <c r="AK28" i="6"/>
  <c r="AI28" i="6"/>
  <c r="AG28" i="6"/>
  <c r="AE28" i="6"/>
  <c r="AC28" i="6"/>
  <c r="AA28" i="6"/>
  <c r="Y28" i="6"/>
  <c r="W28" i="6"/>
  <c r="U28" i="6"/>
  <c r="S28" i="6"/>
  <c r="Q28" i="6"/>
  <c r="O28" i="6"/>
  <c r="M28" i="6"/>
  <c r="K28" i="6"/>
  <c r="I28" i="6"/>
  <c r="G28" i="6"/>
  <c r="E28" i="6"/>
  <c r="C28" i="6"/>
  <c r="AO27" i="6"/>
  <c r="AM27" i="6"/>
  <c r="AK27" i="6"/>
  <c r="AI27" i="6"/>
  <c r="AG27" i="6"/>
  <c r="AE27" i="6"/>
  <c r="AC27" i="6"/>
  <c r="AA27" i="6"/>
  <c r="Y27" i="6"/>
  <c r="W27" i="6"/>
  <c r="U27" i="6"/>
  <c r="S27" i="6"/>
  <c r="Q27" i="6"/>
  <c r="O27" i="6"/>
  <c r="M27" i="6"/>
  <c r="K27" i="6"/>
  <c r="I27" i="6"/>
  <c r="G27" i="6"/>
  <c r="E27" i="6"/>
  <c r="C27" i="6"/>
  <c r="AO26" i="6"/>
  <c r="AM26" i="6"/>
  <c r="AK26" i="6"/>
  <c r="AI26" i="6"/>
  <c r="AG26" i="6"/>
  <c r="AE26" i="6"/>
  <c r="AC26" i="6"/>
  <c r="AA26" i="6"/>
  <c r="Y26" i="6"/>
  <c r="W26" i="6"/>
  <c r="U26" i="6"/>
  <c r="S26" i="6"/>
  <c r="Q26" i="6"/>
  <c r="O26" i="6"/>
  <c r="M26" i="6"/>
  <c r="K26" i="6"/>
  <c r="I26" i="6"/>
  <c r="G26" i="6"/>
  <c r="E26" i="6"/>
  <c r="C26" i="6"/>
  <c r="AO25" i="6"/>
  <c r="AM25" i="6"/>
  <c r="AK25" i="6"/>
  <c r="AI25" i="6"/>
  <c r="AG25" i="6"/>
  <c r="AE25" i="6"/>
  <c r="AC25" i="6"/>
  <c r="AA25" i="6"/>
  <c r="Y25" i="6"/>
  <c r="W25" i="6"/>
  <c r="U25" i="6"/>
  <c r="S25" i="6"/>
  <c r="Q25" i="6"/>
  <c r="O25" i="6"/>
  <c r="M25" i="6"/>
  <c r="K25" i="6"/>
  <c r="I25" i="6"/>
  <c r="G25" i="6"/>
  <c r="E25" i="6"/>
  <c r="C25" i="6"/>
  <c r="AO24" i="6"/>
  <c r="AM24" i="6"/>
  <c r="AK24" i="6"/>
  <c r="AI24" i="6"/>
  <c r="AG24" i="6"/>
  <c r="AE24" i="6"/>
  <c r="AC24" i="6"/>
  <c r="AA24" i="6"/>
  <c r="Y24" i="6"/>
  <c r="W24" i="6"/>
  <c r="U24" i="6"/>
  <c r="S24" i="6"/>
  <c r="Q24" i="6"/>
  <c r="O24" i="6"/>
  <c r="M24" i="6"/>
  <c r="K24" i="6"/>
  <c r="I24" i="6"/>
  <c r="G24" i="6"/>
  <c r="E24" i="6"/>
  <c r="C24" i="6"/>
  <c r="AO23" i="6"/>
  <c r="AM23" i="6"/>
  <c r="AK23" i="6"/>
  <c r="AI23" i="6"/>
  <c r="AG23" i="6"/>
  <c r="AE23" i="6"/>
  <c r="AC23" i="6"/>
  <c r="AA23" i="6"/>
  <c r="Y23" i="6"/>
  <c r="W23" i="6"/>
  <c r="U23" i="6"/>
  <c r="S23" i="6"/>
  <c r="Q23" i="6"/>
  <c r="O23" i="6"/>
  <c r="M23" i="6"/>
  <c r="K23" i="6"/>
  <c r="I23" i="6"/>
  <c r="G23" i="6"/>
  <c r="E23" i="6"/>
  <c r="C23" i="6"/>
  <c r="AO22" i="6"/>
  <c r="AM22" i="6"/>
  <c r="AK22" i="6"/>
  <c r="AI22" i="6"/>
  <c r="AG22" i="6"/>
  <c r="AE22" i="6"/>
  <c r="AC22" i="6"/>
  <c r="AA22" i="6"/>
  <c r="Y22" i="6"/>
  <c r="W22" i="6"/>
  <c r="U22" i="6"/>
  <c r="S22" i="6"/>
  <c r="Q22" i="6"/>
  <c r="O22" i="6"/>
  <c r="M22" i="6"/>
  <c r="K22" i="6"/>
  <c r="I22" i="6"/>
  <c r="G22" i="6"/>
  <c r="E22" i="6"/>
  <c r="C22" i="6"/>
  <c r="AO21" i="6"/>
  <c r="AM21" i="6"/>
  <c r="AK21" i="6"/>
  <c r="AI21" i="6"/>
  <c r="AG21" i="6"/>
  <c r="AE21" i="6"/>
  <c r="AC21" i="6"/>
  <c r="AA21" i="6"/>
  <c r="Y21" i="6"/>
  <c r="W21" i="6"/>
  <c r="U21" i="6"/>
  <c r="S21" i="6"/>
  <c r="Q21" i="6"/>
  <c r="O21" i="6"/>
  <c r="M21" i="6"/>
  <c r="K21" i="6"/>
  <c r="I21" i="6"/>
  <c r="G21" i="6"/>
  <c r="E21" i="6"/>
  <c r="C21" i="6"/>
  <c r="AO20" i="6"/>
  <c r="AM20" i="6"/>
  <c r="AK20" i="6"/>
  <c r="AI20" i="6"/>
  <c r="AG20" i="6"/>
  <c r="AE20" i="6"/>
  <c r="AC20" i="6"/>
  <c r="AA20" i="6"/>
  <c r="Y20" i="6"/>
  <c r="W20" i="6"/>
  <c r="U20" i="6"/>
  <c r="S20" i="6"/>
  <c r="Q20" i="6"/>
  <c r="O20" i="6"/>
  <c r="M20" i="6"/>
  <c r="K20" i="6"/>
  <c r="I20" i="6"/>
  <c r="G20" i="6"/>
  <c r="E20" i="6"/>
  <c r="C20" i="6"/>
  <c r="AO19" i="6"/>
  <c r="AM19" i="6"/>
  <c r="AK19" i="6"/>
  <c r="AI19" i="6"/>
  <c r="AG19" i="6"/>
  <c r="AE19" i="6"/>
  <c r="AC19" i="6"/>
  <c r="AA19" i="6"/>
  <c r="Y19" i="6"/>
  <c r="W19" i="6"/>
  <c r="U19" i="6"/>
  <c r="S19" i="6"/>
  <c r="Q19" i="6"/>
  <c r="O19" i="6"/>
  <c r="M19" i="6"/>
  <c r="K19" i="6"/>
  <c r="I19" i="6"/>
  <c r="G19" i="6"/>
  <c r="E19" i="6"/>
  <c r="C19" i="6"/>
  <c r="AO18" i="6"/>
  <c r="AM18" i="6"/>
  <c r="AK18" i="6"/>
  <c r="AI18" i="6"/>
  <c r="AG18" i="6"/>
  <c r="AE18" i="6"/>
  <c r="AC18" i="6"/>
  <c r="AA18" i="6"/>
  <c r="Y18" i="6"/>
  <c r="W18" i="6"/>
  <c r="U18" i="6"/>
  <c r="S18" i="6"/>
  <c r="Q18" i="6"/>
  <c r="O18" i="6"/>
  <c r="M18" i="6"/>
  <c r="K18" i="6"/>
  <c r="I18" i="6"/>
  <c r="G18" i="6"/>
  <c r="E18" i="6"/>
  <c r="C18" i="6"/>
  <c r="AO17" i="6"/>
  <c r="AM17" i="6"/>
  <c r="AK17" i="6"/>
  <c r="AI17" i="6"/>
  <c r="AG17" i="6"/>
  <c r="AE17" i="6"/>
  <c r="AC17" i="6"/>
  <c r="AA17" i="6"/>
  <c r="Y17" i="6"/>
  <c r="W17" i="6"/>
  <c r="U17" i="6"/>
  <c r="S17" i="6"/>
  <c r="Q17" i="6"/>
  <c r="O17" i="6"/>
  <c r="M17" i="6"/>
  <c r="K17" i="6"/>
  <c r="I17" i="6"/>
  <c r="G17" i="6"/>
  <c r="E17" i="6"/>
  <c r="C17" i="6"/>
  <c r="AO16" i="6"/>
  <c r="AM16" i="6"/>
  <c r="AK16" i="6"/>
  <c r="AI16" i="6"/>
  <c r="AG16" i="6"/>
  <c r="AE16" i="6"/>
  <c r="AC16" i="6"/>
  <c r="AA16" i="6"/>
  <c r="Y16" i="6"/>
  <c r="W16" i="6"/>
  <c r="U16" i="6"/>
  <c r="S16" i="6"/>
  <c r="Q16" i="6"/>
  <c r="O16" i="6"/>
  <c r="M16" i="6"/>
  <c r="K16" i="6"/>
  <c r="I16" i="6"/>
  <c r="G16" i="6"/>
  <c r="E16" i="6"/>
  <c r="C16" i="6"/>
  <c r="AO15" i="6"/>
  <c r="AM15" i="6"/>
  <c r="AK15" i="6"/>
  <c r="AI15" i="6"/>
  <c r="AG15" i="6"/>
  <c r="AE15" i="6"/>
  <c r="AC15" i="6"/>
  <c r="AA15" i="6"/>
  <c r="Y15" i="6"/>
  <c r="W15" i="6"/>
  <c r="U15" i="6"/>
  <c r="S15" i="6"/>
  <c r="Q15" i="6"/>
  <c r="O15" i="6"/>
  <c r="M15" i="6"/>
  <c r="K15" i="6"/>
  <c r="I15" i="6"/>
  <c r="G15" i="6"/>
  <c r="E15" i="6"/>
  <c r="C15" i="6"/>
  <c r="AO14" i="6"/>
  <c r="AM14" i="6"/>
  <c r="AK14" i="6"/>
  <c r="AI14" i="6"/>
  <c r="AG14" i="6"/>
  <c r="AE14" i="6"/>
  <c r="AC14" i="6"/>
  <c r="AA14" i="6"/>
  <c r="Y14" i="6"/>
  <c r="W14" i="6"/>
  <c r="U14" i="6"/>
  <c r="S14" i="6"/>
  <c r="Q14" i="6"/>
  <c r="O14" i="6"/>
  <c r="M14" i="6"/>
  <c r="K14" i="6"/>
  <c r="I14" i="6"/>
  <c r="G14" i="6"/>
  <c r="E14" i="6"/>
  <c r="C14" i="6"/>
  <c r="AO13" i="6"/>
  <c r="AM13" i="6"/>
  <c r="AK13" i="6"/>
  <c r="AI13" i="6"/>
  <c r="AG13" i="6"/>
  <c r="AE13" i="6"/>
  <c r="AC13" i="6"/>
  <c r="AA13" i="6"/>
  <c r="Y13" i="6"/>
  <c r="W13" i="6"/>
  <c r="U13" i="6"/>
  <c r="S13" i="6"/>
  <c r="Q13" i="6"/>
  <c r="O13" i="6"/>
  <c r="M13" i="6"/>
  <c r="K13" i="6"/>
  <c r="I13" i="6"/>
  <c r="G13" i="6"/>
  <c r="E13" i="6"/>
  <c r="C13" i="6"/>
  <c r="AO12" i="6"/>
  <c r="AM12" i="6"/>
  <c r="AK12" i="6"/>
  <c r="AI12" i="6"/>
  <c r="AG12" i="6"/>
  <c r="AE12" i="6"/>
  <c r="AC12" i="6"/>
  <c r="AA12" i="6"/>
  <c r="Y12" i="6"/>
  <c r="W12" i="6"/>
  <c r="U12" i="6"/>
  <c r="S12" i="6"/>
  <c r="Q12" i="6"/>
  <c r="O12" i="6"/>
  <c r="M12" i="6"/>
  <c r="K12" i="6"/>
  <c r="I12" i="6"/>
  <c r="G12" i="6"/>
  <c r="E12" i="6"/>
  <c r="C12" i="6"/>
  <c r="AO11" i="6"/>
  <c r="AM11" i="6"/>
  <c r="AK11" i="6"/>
  <c r="AI11" i="6"/>
  <c r="AG11" i="6"/>
  <c r="AE11" i="6"/>
  <c r="AC11" i="6"/>
  <c r="AA11" i="6"/>
  <c r="Y11" i="6"/>
  <c r="W11" i="6"/>
  <c r="U11" i="6"/>
  <c r="S11" i="6"/>
  <c r="Q11" i="6"/>
  <c r="O11" i="6"/>
  <c r="M11" i="6"/>
  <c r="K11" i="6"/>
  <c r="I11" i="6"/>
  <c r="G11" i="6"/>
  <c r="E11" i="6"/>
  <c r="C11" i="6"/>
  <c r="AO10" i="6"/>
  <c r="AM10" i="6"/>
  <c r="AK10" i="6"/>
  <c r="AI10" i="6"/>
  <c r="AG10" i="6"/>
  <c r="AE10" i="6"/>
  <c r="AC10" i="6"/>
  <c r="AA10" i="6"/>
  <c r="Y10" i="6"/>
  <c r="W10" i="6"/>
  <c r="U10" i="6"/>
  <c r="S10" i="6"/>
  <c r="Q10" i="6"/>
  <c r="O10" i="6"/>
  <c r="M10" i="6"/>
  <c r="K10" i="6"/>
  <c r="I10" i="6"/>
  <c r="G10" i="6"/>
  <c r="E10" i="6"/>
  <c r="C10" i="6"/>
  <c r="AO9" i="6"/>
  <c r="AM9" i="6"/>
  <c r="AK9" i="6"/>
  <c r="AI9" i="6"/>
  <c r="AG9" i="6"/>
  <c r="AE9" i="6"/>
  <c r="AC9" i="6"/>
  <c r="AA9" i="6"/>
  <c r="Y9" i="6"/>
  <c r="W9" i="6"/>
  <c r="U9" i="6"/>
  <c r="S9" i="6"/>
  <c r="Q9" i="6"/>
  <c r="O9" i="6"/>
  <c r="M9" i="6"/>
  <c r="K9" i="6"/>
  <c r="I9" i="6"/>
  <c r="G9" i="6"/>
  <c r="E9" i="6"/>
  <c r="C9" i="6"/>
  <c r="AO8" i="6"/>
  <c r="AM8" i="6"/>
  <c r="AK8" i="6"/>
  <c r="AI8" i="6"/>
  <c r="AG8" i="6"/>
  <c r="AE8" i="6"/>
  <c r="AC8" i="6"/>
  <c r="AA8" i="6"/>
  <c r="Y8" i="6"/>
  <c r="W8" i="6"/>
  <c r="U8" i="6"/>
  <c r="S8" i="6"/>
  <c r="Q8" i="6"/>
  <c r="O8" i="6"/>
  <c r="M8" i="6"/>
  <c r="K8" i="6"/>
  <c r="I8" i="6"/>
  <c r="G8" i="6"/>
  <c r="E8" i="6"/>
  <c r="C8" i="6"/>
  <c r="AO7" i="6"/>
  <c r="AM7" i="6"/>
  <c r="AK7" i="6"/>
  <c r="AI7" i="6"/>
  <c r="AG7" i="6"/>
  <c r="AE7" i="6"/>
  <c r="AC7" i="6"/>
  <c r="AA7" i="6"/>
  <c r="Y7" i="6"/>
  <c r="W7" i="6"/>
  <c r="U7" i="6"/>
  <c r="S7" i="6"/>
  <c r="Q7" i="6"/>
  <c r="O7" i="6"/>
  <c r="M7" i="6"/>
  <c r="K7" i="6"/>
  <c r="I7" i="6"/>
  <c r="G7" i="6"/>
  <c r="E7" i="6"/>
  <c r="C7" i="6"/>
  <c r="AO6" i="6"/>
  <c r="AM6" i="6"/>
  <c r="AK6" i="6"/>
  <c r="AI6" i="6"/>
  <c r="AG6" i="6"/>
  <c r="AE6" i="6"/>
  <c r="AC6" i="6"/>
  <c r="AA6" i="6"/>
  <c r="Y6" i="6"/>
  <c r="W6" i="6"/>
  <c r="U6" i="6"/>
  <c r="S6" i="6"/>
  <c r="Q6" i="6"/>
  <c r="O6" i="6"/>
  <c r="M6" i="6"/>
  <c r="K6" i="6"/>
  <c r="I6" i="6"/>
  <c r="G6" i="6"/>
  <c r="E6" i="6"/>
  <c r="C6" i="6"/>
  <c r="AO5" i="6"/>
  <c r="AM5" i="6"/>
  <c r="AK5" i="6"/>
  <c r="AI5" i="6"/>
  <c r="AG5" i="6"/>
  <c r="AE5" i="6"/>
  <c r="AC5" i="6"/>
  <c r="AA5" i="6"/>
  <c r="Y5" i="6"/>
  <c r="W5" i="6"/>
  <c r="U5" i="6"/>
  <c r="S5" i="6"/>
  <c r="Q5" i="6"/>
  <c r="O5" i="6"/>
  <c r="M5" i="6"/>
  <c r="K5" i="6"/>
  <c r="I5" i="6"/>
  <c r="G5" i="6"/>
  <c r="E5" i="6"/>
  <c r="C5" i="6"/>
  <c r="AO4" i="6"/>
  <c r="AM4" i="6"/>
  <c r="AK4" i="6"/>
  <c r="AI4" i="6"/>
  <c r="AG4" i="6"/>
  <c r="AE4" i="6"/>
  <c r="AC4" i="6"/>
  <c r="AA4" i="6"/>
  <c r="Y4" i="6"/>
  <c r="W4" i="6"/>
  <c r="U4" i="6"/>
  <c r="S4" i="6"/>
  <c r="Q4" i="6"/>
  <c r="O4" i="6"/>
  <c r="M4" i="6"/>
  <c r="K4" i="6"/>
  <c r="I4" i="6"/>
  <c r="G4" i="6"/>
  <c r="E4" i="6"/>
  <c r="C4" i="6"/>
  <c r="AX39" i="5"/>
  <c r="AV39" i="5"/>
  <c r="AT39" i="5"/>
  <c r="AR39" i="5"/>
  <c r="AP39" i="5"/>
  <c r="AN39" i="5"/>
  <c r="AL39" i="5"/>
  <c r="AJ39" i="5"/>
  <c r="AH39" i="5"/>
  <c r="AF39" i="5"/>
  <c r="AD39" i="5"/>
  <c r="AB39" i="5"/>
  <c r="Z39" i="5"/>
  <c r="X39" i="5"/>
  <c r="V39" i="5"/>
  <c r="T39" i="5"/>
  <c r="R39" i="5"/>
  <c r="P39" i="5"/>
  <c r="N39" i="5"/>
  <c r="L39" i="5"/>
  <c r="J39" i="5"/>
  <c r="H39" i="5"/>
  <c r="F39" i="5"/>
  <c r="D39" i="5"/>
  <c r="B39" i="5"/>
  <c r="AY38" i="5"/>
  <c r="AU38" i="5"/>
  <c r="AQ38" i="5"/>
  <c r="AM38" i="5"/>
  <c r="AI38" i="5"/>
  <c r="AE38" i="5"/>
  <c r="AA38" i="5"/>
  <c r="W38" i="5"/>
  <c r="S38" i="5"/>
  <c r="O38" i="5"/>
  <c r="K38" i="5"/>
  <c r="G38" i="5"/>
  <c r="C38" i="5"/>
  <c r="AY37" i="5"/>
  <c r="AW37" i="5"/>
  <c r="AU37" i="5"/>
  <c r="AS37" i="5"/>
  <c r="AQ37" i="5"/>
  <c r="AO37" i="5"/>
  <c r="AM37" i="5"/>
  <c r="AK37" i="5"/>
  <c r="AI37" i="5"/>
  <c r="AG37" i="5"/>
  <c r="AE37" i="5"/>
  <c r="AC37" i="5"/>
  <c r="AA37" i="5"/>
  <c r="Y37" i="5"/>
  <c r="W37" i="5"/>
  <c r="U37" i="5"/>
  <c r="S37" i="5"/>
  <c r="Q37" i="5"/>
  <c r="O37" i="5"/>
  <c r="M37" i="5"/>
  <c r="K37" i="5"/>
  <c r="I37" i="5"/>
  <c r="G37" i="5"/>
  <c r="E37" i="5"/>
  <c r="C37" i="5"/>
  <c r="AY36" i="5"/>
  <c r="AU36" i="5"/>
  <c r="AQ36" i="5"/>
  <c r="AM36" i="5"/>
  <c r="AI36" i="5"/>
  <c r="AE36" i="5"/>
  <c r="AA36" i="5"/>
  <c r="W36" i="5"/>
  <c r="S36" i="5"/>
  <c r="O36" i="5"/>
  <c r="K36" i="5"/>
  <c r="G36" i="5"/>
  <c r="C36" i="5"/>
  <c r="AY35" i="5"/>
  <c r="AW35" i="5"/>
  <c r="AU35" i="5"/>
  <c r="AS35" i="5"/>
  <c r="AQ35" i="5"/>
  <c r="AO35" i="5"/>
  <c r="AM35" i="5"/>
  <c r="AK35" i="5"/>
  <c r="AI35" i="5"/>
  <c r="AG35" i="5"/>
  <c r="AE35" i="5"/>
  <c r="AC35" i="5"/>
  <c r="AA35" i="5"/>
  <c r="Y35" i="5"/>
  <c r="W35" i="5"/>
  <c r="U35" i="5"/>
  <c r="S35" i="5"/>
  <c r="Q35" i="5"/>
  <c r="O35" i="5"/>
  <c r="M35" i="5"/>
  <c r="K35" i="5"/>
  <c r="I35" i="5"/>
  <c r="G35" i="5"/>
  <c r="E35" i="5"/>
  <c r="C35" i="5"/>
  <c r="AY34" i="5"/>
  <c r="AU34" i="5"/>
  <c r="AQ34" i="5"/>
  <c r="AM34" i="5"/>
  <c r="AI34" i="5"/>
  <c r="AE34" i="5"/>
  <c r="AA34" i="5"/>
  <c r="W34" i="5"/>
  <c r="S34" i="5"/>
  <c r="O34" i="5"/>
  <c r="K34" i="5"/>
  <c r="G34" i="5"/>
  <c r="C34" i="5"/>
  <c r="AY33" i="5"/>
  <c r="AW33" i="5"/>
  <c r="AU33" i="5"/>
  <c r="AS33" i="5"/>
  <c r="AQ33" i="5"/>
  <c r="AO33" i="5"/>
  <c r="AM33" i="5"/>
  <c r="AK33" i="5"/>
  <c r="AI33" i="5"/>
  <c r="AG33" i="5"/>
  <c r="AE33" i="5"/>
  <c r="AC33" i="5"/>
  <c r="AA33" i="5"/>
  <c r="Y33" i="5"/>
  <c r="W33" i="5"/>
  <c r="U33" i="5"/>
  <c r="S33" i="5"/>
  <c r="Q33" i="5"/>
  <c r="O33" i="5"/>
  <c r="M33" i="5"/>
  <c r="K33" i="5"/>
  <c r="I33" i="5"/>
  <c r="G33" i="5"/>
  <c r="E33" i="5"/>
  <c r="C33" i="5"/>
  <c r="AY32" i="5"/>
  <c r="AU32" i="5"/>
  <c r="AQ32" i="5"/>
  <c r="AM32" i="5"/>
  <c r="AI32" i="5"/>
  <c r="AE32" i="5"/>
  <c r="AA32" i="5"/>
  <c r="W32" i="5"/>
  <c r="S32" i="5"/>
  <c r="O32" i="5"/>
  <c r="K32" i="5"/>
  <c r="G32" i="5"/>
  <c r="C32" i="5"/>
  <c r="AY31" i="5"/>
  <c r="AW31" i="5"/>
  <c r="AU31" i="5"/>
  <c r="AS31" i="5"/>
  <c r="AQ31" i="5"/>
  <c r="AO31" i="5"/>
  <c r="AM31" i="5"/>
  <c r="AK31" i="5"/>
  <c r="AI31" i="5"/>
  <c r="AG31" i="5"/>
  <c r="AE31" i="5"/>
  <c r="AC31" i="5"/>
  <c r="AA31" i="5"/>
  <c r="Y31" i="5"/>
  <c r="W31" i="5"/>
  <c r="U31" i="5"/>
  <c r="S31" i="5"/>
  <c r="Q31" i="5"/>
  <c r="O31" i="5"/>
  <c r="M31" i="5"/>
  <c r="K31" i="5"/>
  <c r="I31" i="5"/>
  <c r="G31" i="5"/>
  <c r="E31" i="5"/>
  <c r="C31" i="5"/>
  <c r="AY30" i="5"/>
  <c r="AU30" i="5"/>
  <c r="AQ30" i="5"/>
  <c r="AM30" i="5"/>
  <c r="AI30" i="5"/>
  <c r="AE30" i="5"/>
  <c r="AA30" i="5"/>
  <c r="W30" i="5"/>
  <c r="S30" i="5"/>
  <c r="O30" i="5"/>
  <c r="K30" i="5"/>
  <c r="G30" i="5"/>
  <c r="C30" i="5"/>
  <c r="AY29" i="5"/>
  <c r="AW29" i="5"/>
  <c r="AU29" i="5"/>
  <c r="AS29" i="5"/>
  <c r="AQ29" i="5"/>
  <c r="AO29" i="5"/>
  <c r="AM29" i="5"/>
  <c r="AK29" i="5"/>
  <c r="AI29" i="5"/>
  <c r="AG29" i="5"/>
  <c r="AE29" i="5"/>
  <c r="AC29" i="5"/>
  <c r="AA29" i="5"/>
  <c r="Y29" i="5"/>
  <c r="W29" i="5"/>
  <c r="U29" i="5"/>
  <c r="S29" i="5"/>
  <c r="Q29" i="5"/>
  <c r="O29" i="5"/>
  <c r="M29" i="5"/>
  <c r="K29" i="5"/>
  <c r="I29" i="5"/>
  <c r="G29" i="5"/>
  <c r="E29" i="5"/>
  <c r="C29" i="5"/>
  <c r="AY28" i="5"/>
  <c r="AU28" i="5"/>
  <c r="AQ28" i="5"/>
  <c r="AM28" i="5"/>
  <c r="AI28" i="5"/>
  <c r="AE28" i="5"/>
  <c r="AA28" i="5"/>
  <c r="W28" i="5"/>
  <c r="S28" i="5"/>
  <c r="O28" i="5"/>
  <c r="K28" i="5"/>
  <c r="G28" i="5"/>
  <c r="C28" i="5"/>
  <c r="AY27" i="5"/>
  <c r="AW27" i="5"/>
  <c r="AU27" i="5"/>
  <c r="AS27" i="5"/>
  <c r="AQ27" i="5"/>
  <c r="AO27" i="5"/>
  <c r="AM27" i="5"/>
  <c r="AK27" i="5"/>
  <c r="AI27" i="5"/>
  <c r="AG27" i="5"/>
  <c r="AE27" i="5"/>
  <c r="AC27" i="5"/>
  <c r="AA27" i="5"/>
  <c r="Y27" i="5"/>
  <c r="W27" i="5"/>
  <c r="U27" i="5"/>
  <c r="S27" i="5"/>
  <c r="Q27" i="5"/>
  <c r="O27" i="5"/>
  <c r="M27" i="5"/>
  <c r="K27" i="5"/>
  <c r="I27" i="5"/>
  <c r="G27" i="5"/>
  <c r="E27" i="5"/>
  <c r="C27" i="5"/>
  <c r="AY26" i="5"/>
  <c r="AU26" i="5"/>
  <c r="AQ26" i="5"/>
  <c r="AM26" i="5"/>
  <c r="AI26" i="5"/>
  <c r="AE26" i="5"/>
  <c r="AA26" i="5"/>
  <c r="W26" i="5"/>
  <c r="S26" i="5"/>
  <c r="O26" i="5"/>
  <c r="K26" i="5"/>
  <c r="G26" i="5"/>
  <c r="C26" i="5"/>
  <c r="AY25" i="5"/>
  <c r="AW25" i="5"/>
  <c r="AU25" i="5"/>
  <c r="AS25" i="5"/>
  <c r="AQ25" i="5"/>
  <c r="AO25" i="5"/>
  <c r="AM25" i="5"/>
  <c r="AK25" i="5"/>
  <c r="AI25" i="5"/>
  <c r="AG25" i="5"/>
  <c r="AE25" i="5"/>
  <c r="AC25" i="5"/>
  <c r="AA25" i="5"/>
  <c r="Y25" i="5"/>
  <c r="W25" i="5"/>
  <c r="U25" i="5"/>
  <c r="S25" i="5"/>
  <c r="Q25" i="5"/>
  <c r="O25" i="5"/>
  <c r="M25" i="5"/>
  <c r="K25" i="5"/>
  <c r="I25" i="5"/>
  <c r="G25" i="5"/>
  <c r="E25" i="5"/>
  <c r="C25" i="5"/>
  <c r="AY24" i="5"/>
  <c r="AU24" i="5"/>
  <c r="AS24" i="5"/>
  <c r="AQ24" i="5"/>
  <c r="AO24" i="5"/>
  <c r="AM24" i="5"/>
  <c r="AK24" i="5"/>
  <c r="AI24" i="5"/>
  <c r="AG24" i="5"/>
  <c r="AE24" i="5"/>
  <c r="AC24" i="5"/>
  <c r="AA24" i="5"/>
  <c r="Y24" i="5"/>
  <c r="W24" i="5"/>
  <c r="U24" i="5"/>
  <c r="S24" i="5"/>
  <c r="Q24" i="5"/>
  <c r="O24" i="5"/>
  <c r="M24" i="5"/>
  <c r="K24" i="5"/>
  <c r="I24" i="5"/>
  <c r="G24" i="5"/>
  <c r="E24" i="5"/>
  <c r="C24" i="5"/>
  <c r="AY23" i="5"/>
  <c r="AU23" i="5"/>
  <c r="AQ23" i="5"/>
  <c r="AM23" i="5"/>
  <c r="AI23" i="5"/>
  <c r="AE23" i="5"/>
  <c r="AA23" i="5"/>
  <c r="W23" i="5"/>
  <c r="S23" i="5"/>
  <c r="O23" i="5"/>
  <c r="K23" i="5"/>
  <c r="G23" i="5"/>
  <c r="C23" i="5"/>
  <c r="AY22" i="5"/>
  <c r="AW22" i="5"/>
  <c r="AU22" i="5"/>
  <c r="AS22" i="5"/>
  <c r="AQ22" i="5"/>
  <c r="AO22" i="5"/>
  <c r="AM22" i="5"/>
  <c r="AK22" i="5"/>
  <c r="AI22" i="5"/>
  <c r="AG22" i="5"/>
  <c r="AE22" i="5"/>
  <c r="AC22" i="5"/>
  <c r="AA22" i="5"/>
  <c r="Y22" i="5"/>
  <c r="W22" i="5"/>
  <c r="U22" i="5"/>
  <c r="S22" i="5"/>
  <c r="Q22" i="5"/>
  <c r="O22" i="5"/>
  <c r="M22" i="5"/>
  <c r="K22" i="5"/>
  <c r="I22" i="5"/>
  <c r="G22" i="5"/>
  <c r="E22" i="5"/>
  <c r="C22" i="5"/>
  <c r="AY21" i="5"/>
  <c r="AU21" i="5"/>
  <c r="AQ21" i="5"/>
  <c r="AM21" i="5"/>
  <c r="AI21" i="5"/>
  <c r="AE21" i="5"/>
  <c r="AA21" i="5"/>
  <c r="W21" i="5"/>
  <c r="S21" i="5"/>
  <c r="O21" i="5"/>
  <c r="K21" i="5"/>
  <c r="G21" i="5"/>
  <c r="C21" i="5"/>
  <c r="AY20" i="5"/>
  <c r="AW20" i="5"/>
  <c r="AU20" i="5"/>
  <c r="AS20" i="5"/>
  <c r="AQ20" i="5"/>
  <c r="AO20" i="5"/>
  <c r="AM20" i="5"/>
  <c r="AK20" i="5"/>
  <c r="AI20" i="5"/>
  <c r="AG20" i="5"/>
  <c r="AE20" i="5"/>
  <c r="AC20" i="5"/>
  <c r="AA20" i="5"/>
  <c r="Y20" i="5"/>
  <c r="W20" i="5"/>
  <c r="U20" i="5"/>
  <c r="S20" i="5"/>
  <c r="Q20" i="5"/>
  <c r="O20" i="5"/>
  <c r="M20" i="5"/>
  <c r="K20" i="5"/>
  <c r="I20" i="5"/>
  <c r="G20" i="5"/>
  <c r="E20" i="5"/>
  <c r="C20" i="5"/>
  <c r="AY19" i="5"/>
  <c r="AU19" i="5"/>
  <c r="AQ19" i="5"/>
  <c r="AM19" i="5"/>
  <c r="AI19" i="5"/>
  <c r="AE19" i="5"/>
  <c r="AA19" i="5"/>
  <c r="W19" i="5"/>
  <c r="S19" i="5"/>
  <c r="O19" i="5"/>
  <c r="K19" i="5"/>
  <c r="G19" i="5"/>
  <c r="C19" i="5"/>
  <c r="AA18" i="5"/>
  <c r="W18" i="5"/>
  <c r="S18" i="5"/>
  <c r="O18" i="5"/>
  <c r="K18" i="5"/>
  <c r="G18" i="5"/>
  <c r="C18" i="5"/>
  <c r="AA17" i="5"/>
  <c r="W17" i="5"/>
  <c r="S17" i="5"/>
  <c r="O17" i="5"/>
  <c r="K17" i="5"/>
  <c r="G17" i="5"/>
  <c r="C17" i="5"/>
  <c r="AY16" i="5"/>
  <c r="AW16" i="5"/>
  <c r="AU16" i="5"/>
  <c r="AS16" i="5"/>
  <c r="AQ16" i="5"/>
  <c r="AO16" i="5"/>
  <c r="AM16" i="5"/>
  <c r="AK16" i="5"/>
  <c r="AI16" i="5"/>
  <c r="AG16" i="5"/>
  <c r="AE16" i="5"/>
  <c r="AC16" i="5"/>
  <c r="AA16" i="5"/>
  <c r="Y16" i="5"/>
  <c r="W16" i="5"/>
  <c r="U16" i="5"/>
  <c r="S16" i="5"/>
  <c r="Q16" i="5"/>
  <c r="O16" i="5"/>
  <c r="M16" i="5"/>
  <c r="K16" i="5"/>
  <c r="I16" i="5"/>
  <c r="G16" i="5"/>
  <c r="E16" i="5"/>
  <c r="C16" i="5"/>
  <c r="AY15" i="5"/>
  <c r="AU15" i="5"/>
  <c r="AQ15" i="5"/>
  <c r="AM15" i="5"/>
  <c r="AI15" i="5"/>
  <c r="AE15" i="5"/>
  <c r="AA15" i="5"/>
  <c r="W15" i="5"/>
  <c r="S15" i="5"/>
  <c r="O15" i="5"/>
  <c r="K15" i="5"/>
  <c r="G15" i="5"/>
  <c r="C15" i="5"/>
  <c r="AY14" i="5"/>
  <c r="AW14" i="5"/>
  <c r="AU14" i="5"/>
  <c r="AS14" i="5"/>
  <c r="AQ14" i="5"/>
  <c r="AO14" i="5"/>
  <c r="AM14" i="5"/>
  <c r="AK14" i="5"/>
  <c r="AI14" i="5"/>
  <c r="AG14" i="5"/>
  <c r="AE14" i="5"/>
  <c r="AC14" i="5"/>
  <c r="AA14" i="5"/>
  <c r="Y14" i="5"/>
  <c r="W14" i="5"/>
  <c r="U14" i="5"/>
  <c r="S14" i="5"/>
  <c r="Q14" i="5"/>
  <c r="O14" i="5"/>
  <c r="M14" i="5"/>
  <c r="K14" i="5"/>
  <c r="I14" i="5"/>
  <c r="G14" i="5"/>
  <c r="E14" i="5"/>
  <c r="C14" i="5"/>
  <c r="AY13" i="5"/>
  <c r="AU13" i="5"/>
  <c r="AQ13" i="5"/>
  <c r="AM13" i="5"/>
  <c r="AI13" i="5"/>
  <c r="AE13" i="5"/>
  <c r="AA13" i="5"/>
  <c r="W13" i="5"/>
  <c r="S13" i="5"/>
  <c r="O13" i="5"/>
  <c r="K13" i="5"/>
  <c r="G13" i="5"/>
  <c r="C13" i="5"/>
  <c r="AY12" i="5"/>
  <c r="AW12" i="5"/>
  <c r="AU12" i="5"/>
  <c r="AS12" i="5"/>
  <c r="AQ12" i="5"/>
  <c r="AO12" i="5"/>
  <c r="AM12" i="5"/>
  <c r="AK12" i="5"/>
  <c r="AI12" i="5"/>
  <c r="AG12" i="5"/>
  <c r="AE12" i="5"/>
  <c r="AC12" i="5"/>
  <c r="AA12" i="5"/>
  <c r="Y12" i="5"/>
  <c r="W12" i="5"/>
  <c r="U12" i="5"/>
  <c r="S12" i="5"/>
  <c r="Q12" i="5"/>
  <c r="O12" i="5"/>
  <c r="M12" i="5"/>
  <c r="K12" i="5"/>
  <c r="I12" i="5"/>
  <c r="G12" i="5"/>
  <c r="E12" i="5"/>
  <c r="C12" i="5"/>
  <c r="AY11" i="5"/>
  <c r="AU11" i="5"/>
  <c r="AQ11" i="5"/>
  <c r="AM11" i="5"/>
  <c r="AI11" i="5"/>
  <c r="AE11" i="5"/>
  <c r="AA11" i="5"/>
  <c r="W11" i="5"/>
  <c r="S11" i="5"/>
  <c r="O11" i="5"/>
  <c r="K11" i="5"/>
  <c r="G11" i="5"/>
  <c r="C11" i="5"/>
  <c r="AY10" i="5"/>
  <c r="AW10" i="5"/>
  <c r="AU10" i="5"/>
  <c r="AS10" i="5"/>
  <c r="AQ10" i="5"/>
  <c r="AO10" i="5"/>
  <c r="AM10" i="5"/>
  <c r="AK10" i="5"/>
  <c r="AI10" i="5"/>
  <c r="AG10" i="5"/>
  <c r="AE10" i="5"/>
  <c r="AC10" i="5"/>
  <c r="AA10" i="5"/>
  <c r="Y10" i="5"/>
  <c r="W10" i="5"/>
  <c r="U10" i="5"/>
  <c r="S10" i="5"/>
  <c r="Q10" i="5"/>
  <c r="O10" i="5"/>
  <c r="M10" i="5"/>
  <c r="K10" i="5"/>
  <c r="I10" i="5"/>
  <c r="G10" i="5"/>
  <c r="E10" i="5"/>
  <c r="C10" i="5"/>
  <c r="AY9" i="5"/>
  <c r="AU9" i="5"/>
  <c r="AQ9" i="5"/>
  <c r="AM9" i="5"/>
  <c r="AI9" i="5"/>
  <c r="AE9" i="5"/>
  <c r="AA9" i="5"/>
  <c r="W9" i="5"/>
  <c r="S9" i="5"/>
  <c r="O9" i="5"/>
  <c r="K9" i="5"/>
  <c r="G9" i="5"/>
  <c r="C9" i="5"/>
  <c r="AY8" i="5"/>
  <c r="AW8" i="5"/>
  <c r="AU8" i="5"/>
  <c r="AS8" i="5"/>
  <c r="AQ8" i="5"/>
  <c r="AO8" i="5"/>
  <c r="AM8" i="5"/>
  <c r="AK8" i="5"/>
  <c r="AI8" i="5"/>
  <c r="AG8" i="5"/>
  <c r="AE8" i="5"/>
  <c r="AC8" i="5"/>
  <c r="AA8" i="5"/>
  <c r="Y8" i="5"/>
  <c r="W8" i="5"/>
  <c r="U8" i="5"/>
  <c r="S8" i="5"/>
  <c r="Q8" i="5"/>
  <c r="O8" i="5"/>
  <c r="M8" i="5"/>
  <c r="K8" i="5"/>
  <c r="I8" i="5"/>
  <c r="G8" i="5"/>
  <c r="E8" i="5"/>
  <c r="C8" i="5"/>
  <c r="AY7" i="5"/>
  <c r="AU7" i="5"/>
  <c r="AQ7" i="5"/>
  <c r="AM7" i="5"/>
  <c r="AI7" i="5"/>
  <c r="AE7" i="5"/>
  <c r="AA7" i="5"/>
  <c r="W7" i="5"/>
  <c r="S7" i="5"/>
  <c r="O7" i="5"/>
  <c r="K7" i="5"/>
  <c r="G7" i="5"/>
  <c r="C7" i="5"/>
  <c r="AY6" i="5"/>
  <c r="AW6" i="5"/>
  <c r="AU6" i="5"/>
  <c r="AS6" i="5"/>
  <c r="AQ6" i="5"/>
  <c r="AO6" i="5"/>
  <c r="AM6" i="5"/>
  <c r="AK6" i="5"/>
  <c r="AI6" i="5"/>
  <c r="AG6" i="5"/>
  <c r="AE6" i="5"/>
  <c r="AC6" i="5"/>
  <c r="AA6" i="5"/>
  <c r="Y6" i="5"/>
  <c r="W6" i="5"/>
  <c r="U6" i="5"/>
  <c r="S6" i="5"/>
  <c r="Q6" i="5"/>
  <c r="O6" i="5"/>
  <c r="M6" i="5"/>
  <c r="K6" i="5"/>
  <c r="I6" i="5"/>
  <c r="G6" i="5"/>
  <c r="E6" i="5"/>
  <c r="C6" i="5"/>
  <c r="AY5" i="5"/>
  <c r="AU5" i="5"/>
  <c r="AQ5" i="5"/>
  <c r="AM5" i="5"/>
  <c r="AI5" i="5"/>
  <c r="AE5" i="5"/>
  <c r="AA5" i="5"/>
  <c r="W5" i="5"/>
  <c r="S5" i="5"/>
  <c r="O5" i="5"/>
  <c r="K5" i="5"/>
  <c r="G5" i="5"/>
  <c r="C5" i="5"/>
  <c r="AY4" i="5"/>
  <c r="AW4" i="5"/>
  <c r="AU4" i="5"/>
  <c r="AS4" i="5"/>
  <c r="AQ4" i="5"/>
  <c r="AO4" i="5"/>
  <c r="AM4" i="5"/>
  <c r="AK4" i="5"/>
  <c r="AI4" i="5"/>
  <c r="AG4" i="5"/>
  <c r="AE4" i="5"/>
  <c r="AC4" i="5"/>
  <c r="AA4" i="5"/>
  <c r="Y4" i="5"/>
  <c r="W4" i="5"/>
  <c r="U4" i="5"/>
  <c r="S4" i="5"/>
  <c r="Q4" i="5"/>
  <c r="O4" i="5"/>
  <c r="M4" i="5"/>
  <c r="K4" i="5"/>
  <c r="I4" i="5"/>
  <c r="G4" i="5"/>
  <c r="E4" i="5"/>
  <c r="C4" i="5"/>
  <c r="AN54" i="4"/>
  <c r="AL54" i="4"/>
  <c r="AJ54" i="4"/>
  <c r="AH54" i="4"/>
  <c r="AF54" i="4"/>
  <c r="AD54" i="4"/>
  <c r="AB54" i="4"/>
  <c r="Z54" i="4"/>
  <c r="X54" i="4"/>
  <c r="V54" i="4"/>
  <c r="T54" i="4"/>
  <c r="R54" i="4"/>
  <c r="P54" i="4"/>
  <c r="N54" i="4"/>
  <c r="L54" i="4"/>
  <c r="J54" i="4"/>
  <c r="H54" i="4"/>
  <c r="F54" i="4"/>
  <c r="D54" i="4"/>
  <c r="B54" i="4"/>
  <c r="AO53" i="4"/>
  <c r="AM53" i="4"/>
  <c r="AK53" i="4"/>
  <c r="AI53" i="4"/>
  <c r="AG53" i="4"/>
  <c r="AE53" i="4"/>
  <c r="AC53" i="4"/>
  <c r="AA53" i="4"/>
  <c r="Y53" i="4"/>
  <c r="W53" i="4"/>
  <c r="U53" i="4"/>
  <c r="S53" i="4"/>
  <c r="Q53" i="4"/>
  <c r="O53" i="4"/>
  <c r="M53" i="4"/>
  <c r="K53" i="4"/>
  <c r="I53" i="4"/>
  <c r="G53" i="4"/>
  <c r="E53" i="4"/>
  <c r="C53" i="4"/>
  <c r="AO52" i="4"/>
  <c r="AM52" i="4"/>
  <c r="AK52" i="4"/>
  <c r="AI52" i="4"/>
  <c r="AG52" i="4"/>
  <c r="AE52" i="4"/>
  <c r="AC52" i="4"/>
  <c r="AA52" i="4"/>
  <c r="Y52" i="4"/>
  <c r="W52" i="4"/>
  <c r="U52" i="4"/>
  <c r="S52" i="4"/>
  <c r="Q52" i="4"/>
  <c r="O52" i="4"/>
  <c r="M52" i="4"/>
  <c r="K52" i="4"/>
  <c r="I52" i="4"/>
  <c r="G52" i="4"/>
  <c r="E52" i="4"/>
  <c r="C52" i="4"/>
  <c r="AO51" i="4"/>
  <c r="AM51" i="4"/>
  <c r="AK51" i="4"/>
  <c r="AI51" i="4"/>
  <c r="AG51" i="4"/>
  <c r="AE51" i="4"/>
  <c r="AC51" i="4"/>
  <c r="AA51" i="4"/>
  <c r="Y51" i="4"/>
  <c r="W51" i="4"/>
  <c r="U51" i="4"/>
  <c r="S51" i="4"/>
  <c r="Q51" i="4"/>
  <c r="O51" i="4"/>
  <c r="M51" i="4"/>
  <c r="K51" i="4"/>
  <c r="I51" i="4"/>
  <c r="G51" i="4"/>
  <c r="E51" i="4"/>
  <c r="C51" i="4"/>
  <c r="AO50" i="4"/>
  <c r="AM50" i="4"/>
  <c r="AK50" i="4"/>
  <c r="AI50" i="4"/>
  <c r="AG50" i="4"/>
  <c r="AE50" i="4"/>
  <c r="AC50" i="4"/>
  <c r="AA50" i="4"/>
  <c r="Y50" i="4"/>
  <c r="W50" i="4"/>
  <c r="U50" i="4"/>
  <c r="S50" i="4"/>
  <c r="Q50" i="4"/>
  <c r="O50" i="4"/>
  <c r="M50" i="4"/>
  <c r="K50" i="4"/>
  <c r="I50" i="4"/>
  <c r="G50" i="4"/>
  <c r="E50" i="4"/>
  <c r="C50" i="4"/>
  <c r="AO49" i="4"/>
  <c r="AM49" i="4"/>
  <c r="AK49" i="4"/>
  <c r="AI49" i="4"/>
  <c r="AG49" i="4"/>
  <c r="AE49" i="4"/>
  <c r="AC49" i="4"/>
  <c r="AA49" i="4"/>
  <c r="Y49" i="4"/>
  <c r="W49" i="4"/>
  <c r="U49" i="4"/>
  <c r="S49" i="4"/>
  <c r="Q49" i="4"/>
  <c r="O49" i="4"/>
  <c r="M49" i="4"/>
  <c r="K49" i="4"/>
  <c r="I49" i="4"/>
  <c r="G49" i="4"/>
  <c r="E49" i="4"/>
  <c r="C49" i="4"/>
  <c r="AO48" i="4"/>
  <c r="AM48" i="4"/>
  <c r="AK48" i="4"/>
  <c r="AI48" i="4"/>
  <c r="AG48" i="4"/>
  <c r="AE48" i="4"/>
  <c r="AC48" i="4"/>
  <c r="AA48" i="4"/>
  <c r="Y48" i="4"/>
  <c r="W48" i="4"/>
  <c r="U48" i="4"/>
  <c r="S48" i="4"/>
  <c r="Q48" i="4"/>
  <c r="O48" i="4"/>
  <c r="M48" i="4"/>
  <c r="K48" i="4"/>
  <c r="I48" i="4"/>
  <c r="G48" i="4"/>
  <c r="E48" i="4"/>
  <c r="C48" i="4"/>
  <c r="AO47" i="4"/>
  <c r="AM47" i="4"/>
  <c r="AK47" i="4"/>
  <c r="AI47" i="4"/>
  <c r="AG47" i="4"/>
  <c r="AE47" i="4"/>
  <c r="AC47" i="4"/>
  <c r="AA47" i="4"/>
  <c r="Y47" i="4"/>
  <c r="W47" i="4"/>
  <c r="U47" i="4"/>
  <c r="S47" i="4"/>
  <c r="Q47" i="4"/>
  <c r="O47" i="4"/>
  <c r="M47" i="4"/>
  <c r="K47" i="4"/>
  <c r="I47" i="4"/>
  <c r="G47" i="4"/>
  <c r="E47" i="4"/>
  <c r="C47" i="4"/>
  <c r="AO46" i="4"/>
  <c r="AM46" i="4"/>
  <c r="AK46" i="4"/>
  <c r="AI46" i="4"/>
  <c r="AG46" i="4"/>
  <c r="AE46" i="4"/>
  <c r="AC46" i="4"/>
  <c r="AA46" i="4"/>
  <c r="Y46" i="4"/>
  <c r="W46" i="4"/>
  <c r="U46" i="4"/>
  <c r="S46" i="4"/>
  <c r="Q46" i="4"/>
  <c r="O46" i="4"/>
  <c r="M46" i="4"/>
  <c r="K46" i="4"/>
  <c r="I46" i="4"/>
  <c r="G46" i="4"/>
  <c r="E46" i="4"/>
  <c r="C46" i="4"/>
  <c r="AO45" i="4"/>
  <c r="AM45" i="4"/>
  <c r="AK45" i="4"/>
  <c r="AI45" i="4"/>
  <c r="AG45" i="4"/>
  <c r="AE45" i="4"/>
  <c r="AC45" i="4"/>
  <c r="AA45" i="4"/>
  <c r="Y45" i="4"/>
  <c r="W45" i="4"/>
  <c r="U45" i="4"/>
  <c r="S45" i="4"/>
  <c r="Q45" i="4"/>
  <c r="O45" i="4"/>
  <c r="M45" i="4"/>
  <c r="K45" i="4"/>
  <c r="I45" i="4"/>
  <c r="G45" i="4"/>
  <c r="E45" i="4"/>
  <c r="C45" i="4"/>
  <c r="AO44" i="4"/>
  <c r="AM44" i="4"/>
  <c r="AK44" i="4"/>
  <c r="AI44" i="4"/>
  <c r="AG44" i="4"/>
  <c r="AE44" i="4"/>
  <c r="AC44" i="4"/>
  <c r="AA44" i="4"/>
  <c r="Y44" i="4"/>
  <c r="W44" i="4"/>
  <c r="U44" i="4"/>
  <c r="S44" i="4"/>
  <c r="Q44" i="4"/>
  <c r="O44" i="4"/>
  <c r="M44" i="4"/>
  <c r="K44" i="4"/>
  <c r="I44" i="4"/>
  <c r="G44" i="4"/>
  <c r="E44" i="4"/>
  <c r="C44" i="4"/>
  <c r="AO43" i="4"/>
  <c r="AM43" i="4"/>
  <c r="AK43" i="4"/>
  <c r="AI43" i="4"/>
  <c r="AG43" i="4"/>
  <c r="AE43" i="4"/>
  <c r="AC43" i="4"/>
  <c r="AA43" i="4"/>
  <c r="Y43" i="4"/>
  <c r="W43" i="4"/>
  <c r="U43" i="4"/>
  <c r="S43" i="4"/>
  <c r="Q43" i="4"/>
  <c r="O43" i="4"/>
  <c r="M43" i="4"/>
  <c r="K43" i="4"/>
  <c r="I43" i="4"/>
  <c r="G43" i="4"/>
  <c r="E43" i="4"/>
  <c r="C43" i="4"/>
  <c r="AO42" i="4"/>
  <c r="AM42" i="4"/>
  <c r="AK42" i="4"/>
  <c r="AI42" i="4"/>
  <c r="AG42" i="4"/>
  <c r="AE42" i="4"/>
  <c r="AC42" i="4"/>
  <c r="AA42" i="4"/>
  <c r="Y42" i="4"/>
  <c r="W42" i="4"/>
  <c r="U42" i="4"/>
  <c r="S42" i="4"/>
  <c r="Q42" i="4"/>
  <c r="O42" i="4"/>
  <c r="M42" i="4"/>
  <c r="K42" i="4"/>
  <c r="I42" i="4"/>
  <c r="G42" i="4"/>
  <c r="E42" i="4"/>
  <c r="C42" i="4"/>
  <c r="AO41" i="4"/>
  <c r="AM41" i="4"/>
  <c r="AK41" i="4"/>
  <c r="AI41" i="4"/>
  <c r="AG41" i="4"/>
  <c r="AE41" i="4"/>
  <c r="AC41" i="4"/>
  <c r="AA41" i="4"/>
  <c r="Y41" i="4"/>
  <c r="W41" i="4"/>
  <c r="U41" i="4"/>
  <c r="S41" i="4"/>
  <c r="Q41" i="4"/>
  <c r="O41" i="4"/>
  <c r="M41" i="4"/>
  <c r="K41" i="4"/>
  <c r="I41" i="4"/>
  <c r="G41" i="4"/>
  <c r="E41" i="4"/>
  <c r="C41" i="4"/>
  <c r="AO40" i="4"/>
  <c r="AM40" i="4"/>
  <c r="AK40" i="4"/>
  <c r="AI40" i="4"/>
  <c r="AG40" i="4"/>
  <c r="AE40" i="4"/>
  <c r="AC40" i="4"/>
  <c r="AA40" i="4"/>
  <c r="Y40" i="4"/>
  <c r="W40" i="4"/>
  <c r="U40" i="4"/>
  <c r="S40" i="4"/>
  <c r="Q40" i="4"/>
  <c r="O40" i="4"/>
  <c r="M40" i="4"/>
  <c r="K40" i="4"/>
  <c r="I40" i="4"/>
  <c r="G40" i="4"/>
  <c r="E40" i="4"/>
  <c r="C40" i="4"/>
  <c r="AO39" i="4"/>
  <c r="AM39" i="4"/>
  <c r="AK39" i="4"/>
  <c r="AI39" i="4"/>
  <c r="AG39" i="4"/>
  <c r="AE39" i="4"/>
  <c r="AC39" i="4"/>
  <c r="AA39" i="4"/>
  <c r="Y39" i="4"/>
  <c r="W39" i="4"/>
  <c r="U39" i="4"/>
  <c r="S39" i="4"/>
  <c r="Q39" i="4"/>
  <c r="O39" i="4"/>
  <c r="M39" i="4"/>
  <c r="K39" i="4"/>
  <c r="I39" i="4"/>
  <c r="G39" i="4"/>
  <c r="E39" i="4"/>
  <c r="C39" i="4"/>
  <c r="AO38" i="4"/>
  <c r="AM38" i="4"/>
  <c r="AK38" i="4"/>
  <c r="AI38" i="4"/>
  <c r="AG38" i="4"/>
  <c r="AE38" i="4"/>
  <c r="AC38" i="4"/>
  <c r="AA38" i="4"/>
  <c r="Y38" i="4"/>
  <c r="W38" i="4"/>
  <c r="U38" i="4"/>
  <c r="S38" i="4"/>
  <c r="Q38" i="4"/>
  <c r="O38" i="4"/>
  <c r="M38" i="4"/>
  <c r="K38" i="4"/>
  <c r="I38" i="4"/>
  <c r="G38" i="4"/>
  <c r="E38" i="4"/>
  <c r="C38" i="4"/>
  <c r="AO37" i="4"/>
  <c r="AM37" i="4"/>
  <c r="AK37" i="4"/>
  <c r="AI37" i="4"/>
  <c r="AG37" i="4"/>
  <c r="AE37" i="4"/>
  <c r="AC37" i="4"/>
  <c r="AA37" i="4"/>
  <c r="Y37" i="4"/>
  <c r="W37" i="4"/>
  <c r="U37" i="4"/>
  <c r="S37" i="4"/>
  <c r="Q37" i="4"/>
  <c r="O37" i="4"/>
  <c r="M37" i="4"/>
  <c r="K37" i="4"/>
  <c r="I37" i="4"/>
  <c r="G37" i="4"/>
  <c r="E37" i="4"/>
  <c r="C37" i="4"/>
  <c r="AO36" i="4"/>
  <c r="AM36" i="4"/>
  <c r="AK36" i="4"/>
  <c r="AI36" i="4"/>
  <c r="AG36" i="4"/>
  <c r="AE36" i="4"/>
  <c r="AC36" i="4"/>
  <c r="AA36" i="4"/>
  <c r="Y36" i="4"/>
  <c r="W36" i="4"/>
  <c r="U36" i="4"/>
  <c r="S36" i="4"/>
  <c r="Q36" i="4"/>
  <c r="O36" i="4"/>
  <c r="M36" i="4"/>
  <c r="K36" i="4"/>
  <c r="I36" i="4"/>
  <c r="G36" i="4"/>
  <c r="E36" i="4"/>
  <c r="C36" i="4"/>
  <c r="AO35" i="4"/>
  <c r="AM35" i="4"/>
  <c r="AK35" i="4"/>
  <c r="AI35" i="4"/>
  <c r="AG35" i="4"/>
  <c r="AE35" i="4"/>
  <c r="AC35" i="4"/>
  <c r="AA35" i="4"/>
  <c r="Y35" i="4"/>
  <c r="W35" i="4"/>
  <c r="U35" i="4"/>
  <c r="S35" i="4"/>
  <c r="Q35" i="4"/>
  <c r="O35" i="4"/>
  <c r="M35" i="4"/>
  <c r="K35" i="4"/>
  <c r="I35" i="4"/>
  <c r="G35" i="4"/>
  <c r="E35" i="4"/>
  <c r="C35" i="4"/>
  <c r="AO34" i="4"/>
  <c r="AM34" i="4"/>
  <c r="AK34" i="4"/>
  <c r="AI34" i="4"/>
  <c r="AG34" i="4"/>
  <c r="AE34" i="4"/>
  <c r="AC34" i="4"/>
  <c r="AA34" i="4"/>
  <c r="Y34" i="4"/>
  <c r="W34" i="4"/>
  <c r="U34" i="4"/>
  <c r="S34" i="4"/>
  <c r="Q34" i="4"/>
  <c r="O34" i="4"/>
  <c r="M34" i="4"/>
  <c r="K34" i="4"/>
  <c r="I34" i="4"/>
  <c r="G34" i="4"/>
  <c r="E34" i="4"/>
  <c r="C34" i="4"/>
  <c r="AO33" i="4"/>
  <c r="AM33" i="4"/>
  <c r="AK33" i="4"/>
  <c r="AI33" i="4"/>
  <c r="AG33" i="4"/>
  <c r="AE33" i="4"/>
  <c r="AC33" i="4"/>
  <c r="AA33" i="4"/>
  <c r="Y33" i="4"/>
  <c r="W33" i="4"/>
  <c r="U33" i="4"/>
  <c r="S33" i="4"/>
  <c r="Q33" i="4"/>
  <c r="O33" i="4"/>
  <c r="M33" i="4"/>
  <c r="K33" i="4"/>
  <c r="I33" i="4"/>
  <c r="G33" i="4"/>
  <c r="E33" i="4"/>
  <c r="C33" i="4"/>
  <c r="AO32" i="4"/>
  <c r="AM32" i="4"/>
  <c r="AK32" i="4"/>
  <c r="AI32" i="4"/>
  <c r="AG32" i="4"/>
  <c r="AE32" i="4"/>
  <c r="AC32" i="4"/>
  <c r="AA32" i="4"/>
  <c r="Y32" i="4"/>
  <c r="W32" i="4"/>
  <c r="U32" i="4"/>
  <c r="S32" i="4"/>
  <c r="Q32" i="4"/>
  <c r="O32" i="4"/>
  <c r="M32" i="4"/>
  <c r="K32" i="4"/>
  <c r="I32" i="4"/>
  <c r="G32" i="4"/>
  <c r="E32" i="4"/>
  <c r="C32" i="4"/>
  <c r="AO31" i="4"/>
  <c r="AM31" i="4"/>
  <c r="AK31" i="4"/>
  <c r="AI31" i="4"/>
  <c r="AG31" i="4"/>
  <c r="AE31" i="4"/>
  <c r="AC31" i="4"/>
  <c r="AA31" i="4"/>
  <c r="Y31" i="4"/>
  <c r="W31" i="4"/>
  <c r="U31" i="4"/>
  <c r="S31" i="4"/>
  <c r="Q31" i="4"/>
  <c r="O31" i="4"/>
  <c r="M31" i="4"/>
  <c r="K31" i="4"/>
  <c r="I31" i="4"/>
  <c r="G31" i="4"/>
  <c r="E31" i="4"/>
  <c r="C31" i="4"/>
  <c r="AO30" i="4"/>
  <c r="AM30" i="4"/>
  <c r="AK30" i="4"/>
  <c r="AI30" i="4"/>
  <c r="AG30" i="4"/>
  <c r="AE30" i="4"/>
  <c r="AC30" i="4"/>
  <c r="AA30" i="4"/>
  <c r="Y30" i="4"/>
  <c r="W30" i="4"/>
  <c r="U30" i="4"/>
  <c r="S30" i="4"/>
  <c r="Q30" i="4"/>
  <c r="O30" i="4"/>
  <c r="M30" i="4"/>
  <c r="K30" i="4"/>
  <c r="I30" i="4"/>
  <c r="G30" i="4"/>
  <c r="E30" i="4"/>
  <c r="C30" i="4"/>
  <c r="AO29" i="4"/>
  <c r="AM29" i="4"/>
  <c r="AK29" i="4"/>
  <c r="AI29" i="4"/>
  <c r="AG29" i="4"/>
  <c r="AE29" i="4"/>
  <c r="AC29" i="4"/>
  <c r="AA29" i="4"/>
  <c r="Y29" i="4"/>
  <c r="W29" i="4"/>
  <c r="U29" i="4"/>
  <c r="S29" i="4"/>
  <c r="Q29" i="4"/>
  <c r="O29" i="4"/>
  <c r="M29" i="4"/>
  <c r="K29" i="4"/>
  <c r="I29" i="4"/>
  <c r="G29" i="4"/>
  <c r="E29" i="4"/>
  <c r="C29" i="4"/>
  <c r="AO28" i="4"/>
  <c r="AM28" i="4"/>
  <c r="AK28" i="4"/>
  <c r="AI28" i="4"/>
  <c r="AG28" i="4"/>
  <c r="AE28" i="4"/>
  <c r="AC28" i="4"/>
  <c r="AA28" i="4"/>
  <c r="Y28" i="4"/>
  <c r="W28" i="4"/>
  <c r="U28" i="4"/>
  <c r="S28" i="4"/>
  <c r="Q28" i="4"/>
  <c r="O28" i="4"/>
  <c r="M28" i="4"/>
  <c r="K28" i="4"/>
  <c r="I28" i="4"/>
  <c r="G28" i="4"/>
  <c r="E28" i="4"/>
  <c r="C28" i="4"/>
  <c r="AO27" i="4"/>
  <c r="AM27" i="4"/>
  <c r="AK27" i="4"/>
  <c r="AI27" i="4"/>
  <c r="AG27" i="4"/>
  <c r="AE27" i="4"/>
  <c r="AC27" i="4"/>
  <c r="AA27" i="4"/>
  <c r="Y27" i="4"/>
  <c r="W27" i="4"/>
  <c r="U27" i="4"/>
  <c r="S27" i="4"/>
  <c r="Q27" i="4"/>
  <c r="O27" i="4"/>
  <c r="M27" i="4"/>
  <c r="K27" i="4"/>
  <c r="I27" i="4"/>
  <c r="G27" i="4"/>
  <c r="E27" i="4"/>
  <c r="C27" i="4"/>
  <c r="AO26" i="4"/>
  <c r="AM26" i="4"/>
  <c r="AK26" i="4"/>
  <c r="AI26" i="4"/>
  <c r="AG26" i="4"/>
  <c r="AE26" i="4"/>
  <c r="AC26" i="4"/>
  <c r="AA26" i="4"/>
  <c r="Y26" i="4"/>
  <c r="W26" i="4"/>
  <c r="U26" i="4"/>
  <c r="S26" i="4"/>
  <c r="Q26" i="4"/>
  <c r="O26" i="4"/>
  <c r="M26" i="4"/>
  <c r="K26" i="4"/>
  <c r="I26" i="4"/>
  <c r="G26" i="4"/>
  <c r="E26" i="4"/>
  <c r="C26" i="4"/>
  <c r="AO25" i="4"/>
  <c r="AM25" i="4"/>
  <c r="AK25" i="4"/>
  <c r="AI25" i="4"/>
  <c r="AG25" i="4"/>
  <c r="AE25" i="4"/>
  <c r="AC25" i="4"/>
  <c r="AA25" i="4"/>
  <c r="Y25" i="4"/>
  <c r="W25" i="4"/>
  <c r="U25" i="4"/>
  <c r="S25" i="4"/>
  <c r="Q25" i="4"/>
  <c r="O25" i="4"/>
  <c r="M25" i="4"/>
  <c r="K25" i="4"/>
  <c r="I25" i="4"/>
  <c r="G25" i="4"/>
  <c r="E25" i="4"/>
  <c r="C25" i="4"/>
  <c r="AO24" i="4"/>
  <c r="AM24" i="4"/>
  <c r="AK24" i="4"/>
  <c r="AI24" i="4"/>
  <c r="AG24" i="4"/>
  <c r="AE24" i="4"/>
  <c r="AC24" i="4"/>
  <c r="AA24" i="4"/>
  <c r="Y24" i="4"/>
  <c r="W24" i="4"/>
  <c r="U24" i="4"/>
  <c r="S24" i="4"/>
  <c r="Q24" i="4"/>
  <c r="O24" i="4"/>
  <c r="M24" i="4"/>
  <c r="K24" i="4"/>
  <c r="I24" i="4"/>
  <c r="G24" i="4"/>
  <c r="E24" i="4"/>
  <c r="C24" i="4"/>
  <c r="AO23" i="4"/>
  <c r="AM23" i="4"/>
  <c r="AK23" i="4"/>
  <c r="AI23" i="4"/>
  <c r="AG23" i="4"/>
  <c r="AE23" i="4"/>
  <c r="AC23" i="4"/>
  <c r="AA23" i="4"/>
  <c r="Y23" i="4"/>
  <c r="W23" i="4"/>
  <c r="U23" i="4"/>
  <c r="S23" i="4"/>
  <c r="Q23" i="4"/>
  <c r="O23" i="4"/>
  <c r="M23" i="4"/>
  <c r="K23" i="4"/>
  <c r="I23" i="4"/>
  <c r="G23" i="4"/>
  <c r="E23" i="4"/>
  <c r="C23" i="4"/>
  <c r="AO22" i="4"/>
  <c r="AM22" i="4"/>
  <c r="AK22" i="4"/>
  <c r="AI22" i="4"/>
  <c r="AG22" i="4"/>
  <c r="AE22" i="4"/>
  <c r="AC22" i="4"/>
  <c r="AA22" i="4"/>
  <c r="Y22" i="4"/>
  <c r="W22" i="4"/>
  <c r="U22" i="4"/>
  <c r="S22" i="4"/>
  <c r="Q22" i="4"/>
  <c r="O22" i="4"/>
  <c r="M22" i="4"/>
  <c r="K22" i="4"/>
  <c r="I22" i="4"/>
  <c r="G22" i="4"/>
  <c r="E22" i="4"/>
  <c r="C22" i="4"/>
  <c r="AO21" i="4"/>
  <c r="AM21" i="4"/>
  <c r="AK21" i="4"/>
  <c r="AI21" i="4"/>
  <c r="AG21" i="4"/>
  <c r="AE21" i="4"/>
  <c r="AC21" i="4"/>
  <c r="AA21" i="4"/>
  <c r="Y21" i="4"/>
  <c r="W21" i="4"/>
  <c r="U21" i="4"/>
  <c r="S21" i="4"/>
  <c r="Q21" i="4"/>
  <c r="O21" i="4"/>
  <c r="M21" i="4"/>
  <c r="K21" i="4"/>
  <c r="I21" i="4"/>
  <c r="G21" i="4"/>
  <c r="E21" i="4"/>
  <c r="C21" i="4"/>
  <c r="AO20" i="4"/>
  <c r="AM20" i="4"/>
  <c r="AK20" i="4"/>
  <c r="AI20" i="4"/>
  <c r="AG20" i="4"/>
  <c r="AE20" i="4"/>
  <c r="AC20" i="4"/>
  <c r="AA20" i="4"/>
  <c r="Y20" i="4"/>
  <c r="W20" i="4"/>
  <c r="U20" i="4"/>
  <c r="S20" i="4"/>
  <c r="Q20" i="4"/>
  <c r="O20" i="4"/>
  <c r="M20" i="4"/>
  <c r="K20" i="4"/>
  <c r="I20" i="4"/>
  <c r="G20" i="4"/>
  <c r="E20" i="4"/>
  <c r="C20" i="4"/>
  <c r="AO19" i="4"/>
  <c r="AM19" i="4"/>
  <c r="AK19" i="4"/>
  <c r="AI19" i="4"/>
  <c r="AG19" i="4"/>
  <c r="AE19" i="4"/>
  <c r="AC19" i="4"/>
  <c r="AA19" i="4"/>
  <c r="Y19" i="4"/>
  <c r="W19" i="4"/>
  <c r="U19" i="4"/>
  <c r="S19" i="4"/>
  <c r="Q19" i="4"/>
  <c r="O19" i="4"/>
  <c r="M19" i="4"/>
  <c r="K19" i="4"/>
  <c r="I19" i="4"/>
  <c r="G19" i="4"/>
  <c r="E19" i="4"/>
  <c r="C19" i="4"/>
  <c r="AO18" i="4"/>
  <c r="AM18" i="4"/>
  <c r="AK18" i="4"/>
  <c r="AI18" i="4"/>
  <c r="AG18" i="4"/>
  <c r="AE18" i="4"/>
  <c r="AC18" i="4"/>
  <c r="AA18" i="4"/>
  <c r="Y18" i="4"/>
  <c r="W18" i="4"/>
  <c r="U18" i="4"/>
  <c r="S18" i="4"/>
  <c r="Q18" i="4"/>
  <c r="O18" i="4"/>
  <c r="M18" i="4"/>
  <c r="K18" i="4"/>
  <c r="I18" i="4"/>
  <c r="G18" i="4"/>
  <c r="E18" i="4"/>
  <c r="C18" i="4"/>
  <c r="AO17" i="4"/>
  <c r="AM17" i="4"/>
  <c r="AK17" i="4"/>
  <c r="AI17" i="4"/>
  <c r="AG17" i="4"/>
  <c r="AE17" i="4"/>
  <c r="AC17" i="4"/>
  <c r="AA17" i="4"/>
  <c r="Y17" i="4"/>
  <c r="W17" i="4"/>
  <c r="U17" i="4"/>
  <c r="S17" i="4"/>
  <c r="Q17" i="4"/>
  <c r="O17" i="4"/>
  <c r="M17" i="4"/>
  <c r="K17" i="4"/>
  <c r="I17" i="4"/>
  <c r="G17" i="4"/>
  <c r="E17" i="4"/>
  <c r="C17" i="4"/>
  <c r="AO16" i="4"/>
  <c r="AM16" i="4"/>
  <c r="AK16" i="4"/>
  <c r="AI16" i="4"/>
  <c r="AG16" i="4"/>
  <c r="AE16" i="4"/>
  <c r="AC16" i="4"/>
  <c r="AA16" i="4"/>
  <c r="Y16" i="4"/>
  <c r="W16" i="4"/>
  <c r="U16" i="4"/>
  <c r="S16" i="4"/>
  <c r="Q16" i="4"/>
  <c r="O16" i="4"/>
  <c r="M16" i="4"/>
  <c r="K16" i="4"/>
  <c r="I16" i="4"/>
  <c r="G16" i="4"/>
  <c r="E16" i="4"/>
  <c r="C16" i="4"/>
  <c r="AO15" i="4"/>
  <c r="AM15" i="4"/>
  <c r="AK15" i="4"/>
  <c r="AI15" i="4"/>
  <c r="AG15" i="4"/>
  <c r="AE15" i="4"/>
  <c r="AC15" i="4"/>
  <c r="AA15" i="4"/>
  <c r="Y15" i="4"/>
  <c r="W15" i="4"/>
  <c r="U15" i="4"/>
  <c r="S15" i="4"/>
  <c r="Q15" i="4"/>
  <c r="O15" i="4"/>
  <c r="M15" i="4"/>
  <c r="K15" i="4"/>
  <c r="I15" i="4"/>
  <c r="G15" i="4"/>
  <c r="E15" i="4"/>
  <c r="C15" i="4"/>
  <c r="AO14" i="4"/>
  <c r="AM14" i="4"/>
  <c r="AK14" i="4"/>
  <c r="AI14" i="4"/>
  <c r="AG14" i="4"/>
  <c r="AE14" i="4"/>
  <c r="AC14" i="4"/>
  <c r="AA14" i="4"/>
  <c r="Y14" i="4"/>
  <c r="W14" i="4"/>
  <c r="U14" i="4"/>
  <c r="S14" i="4"/>
  <c r="Q14" i="4"/>
  <c r="O14" i="4"/>
  <c r="M14" i="4"/>
  <c r="K14" i="4"/>
  <c r="I14" i="4"/>
  <c r="G14" i="4"/>
  <c r="E14" i="4"/>
  <c r="C14" i="4"/>
  <c r="AO13" i="4"/>
  <c r="AM13" i="4"/>
  <c r="AK13" i="4"/>
  <c r="AI13" i="4"/>
  <c r="AG13" i="4"/>
  <c r="AE13" i="4"/>
  <c r="AC13" i="4"/>
  <c r="AA13" i="4"/>
  <c r="Y13" i="4"/>
  <c r="W13" i="4"/>
  <c r="U13" i="4"/>
  <c r="S13" i="4"/>
  <c r="Q13" i="4"/>
  <c r="O13" i="4"/>
  <c r="M13" i="4"/>
  <c r="K13" i="4"/>
  <c r="I13" i="4"/>
  <c r="G13" i="4"/>
  <c r="E13" i="4"/>
  <c r="C13" i="4"/>
  <c r="AO12" i="4"/>
  <c r="AM12" i="4"/>
  <c r="AK12" i="4"/>
  <c r="AI12" i="4"/>
  <c r="AG12" i="4"/>
  <c r="AE12" i="4"/>
  <c r="AC12" i="4"/>
  <c r="AA12" i="4"/>
  <c r="Y12" i="4"/>
  <c r="W12" i="4"/>
  <c r="U12" i="4"/>
  <c r="S12" i="4"/>
  <c r="Q12" i="4"/>
  <c r="O12" i="4"/>
  <c r="M12" i="4"/>
  <c r="K12" i="4"/>
  <c r="I12" i="4"/>
  <c r="G12" i="4"/>
  <c r="E12" i="4"/>
  <c r="C12" i="4"/>
  <c r="AO11" i="4"/>
  <c r="AM11" i="4"/>
  <c r="AK11" i="4"/>
  <c r="AI11" i="4"/>
  <c r="AG11" i="4"/>
  <c r="AE11" i="4"/>
  <c r="AC11" i="4"/>
  <c r="AA11" i="4"/>
  <c r="Y11" i="4"/>
  <c r="W11" i="4"/>
  <c r="U11" i="4"/>
  <c r="S11" i="4"/>
  <c r="Q11" i="4"/>
  <c r="O11" i="4"/>
  <c r="M11" i="4"/>
  <c r="K11" i="4"/>
  <c r="I11" i="4"/>
  <c r="G11" i="4"/>
  <c r="E11" i="4"/>
  <c r="C11" i="4"/>
  <c r="AO10" i="4"/>
  <c r="AM10" i="4"/>
  <c r="AK10" i="4"/>
  <c r="AI10" i="4"/>
  <c r="AG10" i="4"/>
  <c r="AE10" i="4"/>
  <c r="AC10" i="4"/>
  <c r="AA10" i="4"/>
  <c r="Y10" i="4"/>
  <c r="W10" i="4"/>
  <c r="U10" i="4"/>
  <c r="S10" i="4"/>
  <c r="Q10" i="4"/>
  <c r="O10" i="4"/>
  <c r="M10" i="4"/>
  <c r="K10" i="4"/>
  <c r="I10" i="4"/>
  <c r="G10" i="4"/>
  <c r="E10" i="4"/>
  <c r="C10" i="4"/>
  <c r="AO9" i="4"/>
  <c r="AM9" i="4"/>
  <c r="AK9" i="4"/>
  <c r="AI9" i="4"/>
  <c r="AG9" i="4"/>
  <c r="AE9" i="4"/>
  <c r="AC9" i="4"/>
  <c r="AA9" i="4"/>
  <c r="Y9" i="4"/>
  <c r="W9" i="4"/>
  <c r="U9" i="4"/>
  <c r="S9" i="4"/>
  <c r="Q9" i="4"/>
  <c r="O9" i="4"/>
  <c r="M9" i="4"/>
  <c r="K9" i="4"/>
  <c r="I9" i="4"/>
  <c r="G9" i="4"/>
  <c r="E9" i="4"/>
  <c r="C9" i="4"/>
  <c r="AO8" i="4"/>
  <c r="AM8" i="4"/>
  <c r="AK8" i="4"/>
  <c r="AI8" i="4"/>
  <c r="AG8" i="4"/>
  <c r="AE8" i="4"/>
  <c r="AC8" i="4"/>
  <c r="AA8" i="4"/>
  <c r="Y8" i="4"/>
  <c r="W8" i="4"/>
  <c r="U8" i="4"/>
  <c r="S8" i="4"/>
  <c r="Q8" i="4"/>
  <c r="O8" i="4"/>
  <c r="M8" i="4"/>
  <c r="K8" i="4"/>
  <c r="I8" i="4"/>
  <c r="G8" i="4"/>
  <c r="E8" i="4"/>
  <c r="C8" i="4"/>
  <c r="AO7" i="4"/>
  <c r="AM7" i="4"/>
  <c r="AK7" i="4"/>
  <c r="AI7" i="4"/>
  <c r="AG7" i="4"/>
  <c r="AE7" i="4"/>
  <c r="AC7" i="4"/>
  <c r="AA7" i="4"/>
  <c r="Y7" i="4"/>
  <c r="W7" i="4"/>
  <c r="U7" i="4"/>
  <c r="S7" i="4"/>
  <c r="Q7" i="4"/>
  <c r="O7" i="4"/>
  <c r="M7" i="4"/>
  <c r="K7" i="4"/>
  <c r="I7" i="4"/>
  <c r="G7" i="4"/>
  <c r="E7" i="4"/>
  <c r="C7" i="4"/>
  <c r="AO6" i="4"/>
  <c r="AM6" i="4"/>
  <c r="AK6" i="4"/>
  <c r="AI6" i="4"/>
  <c r="AG6" i="4"/>
  <c r="AE6" i="4"/>
  <c r="AC6" i="4"/>
  <c r="AA6" i="4"/>
  <c r="Y6" i="4"/>
  <c r="W6" i="4"/>
  <c r="U6" i="4"/>
  <c r="S6" i="4"/>
  <c r="Q6" i="4"/>
  <c r="O6" i="4"/>
  <c r="M6" i="4"/>
  <c r="K6" i="4"/>
  <c r="I6" i="4"/>
  <c r="G6" i="4"/>
  <c r="E6" i="4"/>
  <c r="C6" i="4"/>
  <c r="AO5" i="4"/>
  <c r="AM5" i="4"/>
  <c r="AK5" i="4"/>
  <c r="AI5" i="4"/>
  <c r="AG5" i="4"/>
  <c r="AE5" i="4"/>
  <c r="AC5" i="4"/>
  <c r="AA5" i="4"/>
  <c r="Y5" i="4"/>
  <c r="W5" i="4"/>
  <c r="U5" i="4"/>
  <c r="S5" i="4"/>
  <c r="Q5" i="4"/>
  <c r="O5" i="4"/>
  <c r="M5" i="4"/>
  <c r="K5" i="4"/>
  <c r="I5" i="4"/>
  <c r="G5" i="4"/>
  <c r="E5" i="4"/>
  <c r="C5" i="4"/>
  <c r="AO4" i="4"/>
  <c r="AM4" i="4"/>
  <c r="AK4" i="4"/>
  <c r="AI4" i="4"/>
  <c r="AG4" i="4"/>
  <c r="AE4" i="4"/>
  <c r="AC4" i="4"/>
  <c r="AA4" i="4"/>
  <c r="Y4" i="4"/>
  <c r="W4" i="4"/>
  <c r="U4" i="4"/>
  <c r="S4" i="4"/>
  <c r="Q4" i="4"/>
  <c r="O4" i="4"/>
  <c r="M4" i="4"/>
  <c r="K4" i="4"/>
  <c r="I4" i="4"/>
  <c r="G4" i="4"/>
  <c r="E4" i="4"/>
  <c r="C4" i="4"/>
  <c r="T54" i="3"/>
  <c r="R54" i="3"/>
  <c r="P54" i="3"/>
  <c r="N54" i="3"/>
  <c r="L54" i="3"/>
  <c r="J54" i="3"/>
  <c r="H54" i="3"/>
  <c r="F54" i="3"/>
  <c r="D54" i="3"/>
  <c r="B54" i="3"/>
  <c r="U53" i="3"/>
  <c r="S53" i="3"/>
  <c r="Q53" i="3"/>
  <c r="O53" i="3"/>
  <c r="M53" i="3"/>
  <c r="K53" i="3"/>
  <c r="I53" i="3"/>
  <c r="G53" i="3"/>
  <c r="E53" i="3"/>
  <c r="C53" i="3"/>
  <c r="U52" i="3"/>
  <c r="S52" i="3"/>
  <c r="Q52" i="3"/>
  <c r="O52" i="3"/>
  <c r="M52" i="3"/>
  <c r="K52" i="3"/>
  <c r="I52" i="3"/>
  <c r="G52" i="3"/>
  <c r="E52" i="3"/>
  <c r="C52" i="3"/>
  <c r="U51" i="3"/>
  <c r="S51" i="3"/>
  <c r="Q51" i="3"/>
  <c r="O51" i="3"/>
  <c r="M51" i="3"/>
  <c r="K51" i="3"/>
  <c r="I51" i="3"/>
  <c r="G51" i="3"/>
  <c r="E51" i="3"/>
  <c r="C51" i="3"/>
  <c r="U50" i="3"/>
  <c r="S50" i="3"/>
  <c r="Q50" i="3"/>
  <c r="O50" i="3"/>
  <c r="M50" i="3"/>
  <c r="K50" i="3"/>
  <c r="I50" i="3"/>
  <c r="G50" i="3"/>
  <c r="E50" i="3"/>
  <c r="C50" i="3"/>
  <c r="U49" i="3"/>
  <c r="S49" i="3"/>
  <c r="Q49" i="3"/>
  <c r="O49" i="3"/>
  <c r="M49" i="3"/>
  <c r="K49" i="3"/>
  <c r="I49" i="3"/>
  <c r="G49" i="3"/>
  <c r="E49" i="3"/>
  <c r="C49" i="3"/>
  <c r="U48" i="3"/>
  <c r="S48" i="3"/>
  <c r="Q48" i="3"/>
  <c r="O48" i="3"/>
  <c r="M48" i="3"/>
  <c r="K48" i="3"/>
  <c r="I48" i="3"/>
  <c r="G48" i="3"/>
  <c r="E48" i="3"/>
  <c r="C48" i="3"/>
  <c r="U47" i="3"/>
  <c r="S47" i="3"/>
  <c r="Q47" i="3"/>
  <c r="O47" i="3"/>
  <c r="M47" i="3"/>
  <c r="K47" i="3"/>
  <c r="I47" i="3"/>
  <c r="G47" i="3"/>
  <c r="E47" i="3"/>
  <c r="C47" i="3"/>
  <c r="U46" i="3"/>
  <c r="S46" i="3"/>
  <c r="Q46" i="3"/>
  <c r="O46" i="3"/>
  <c r="M46" i="3"/>
  <c r="K46" i="3"/>
  <c r="I46" i="3"/>
  <c r="G46" i="3"/>
  <c r="E46" i="3"/>
  <c r="C46" i="3"/>
  <c r="U45" i="3"/>
  <c r="S45" i="3"/>
  <c r="Q45" i="3"/>
  <c r="O45" i="3"/>
  <c r="M45" i="3"/>
  <c r="K45" i="3"/>
  <c r="I45" i="3"/>
  <c r="G45" i="3"/>
  <c r="E45" i="3"/>
  <c r="C45" i="3"/>
  <c r="U44" i="3"/>
  <c r="S44" i="3"/>
  <c r="Q44" i="3"/>
  <c r="O44" i="3"/>
  <c r="M44" i="3"/>
  <c r="K44" i="3"/>
  <c r="I44" i="3"/>
  <c r="G44" i="3"/>
  <c r="E44" i="3"/>
  <c r="C44" i="3"/>
  <c r="U43" i="3"/>
  <c r="S43" i="3"/>
  <c r="Q43" i="3"/>
  <c r="O43" i="3"/>
  <c r="M43" i="3"/>
  <c r="K43" i="3"/>
  <c r="I43" i="3"/>
  <c r="G43" i="3"/>
  <c r="E43" i="3"/>
  <c r="C43" i="3"/>
  <c r="U42" i="3"/>
  <c r="S42" i="3"/>
  <c r="Q42" i="3"/>
  <c r="O42" i="3"/>
  <c r="M42" i="3"/>
  <c r="K42" i="3"/>
  <c r="I42" i="3"/>
  <c r="G42" i="3"/>
  <c r="E42" i="3"/>
  <c r="C42" i="3"/>
  <c r="U41" i="3"/>
  <c r="S41" i="3"/>
  <c r="Q41" i="3"/>
  <c r="O41" i="3"/>
  <c r="M41" i="3"/>
  <c r="K41" i="3"/>
  <c r="I41" i="3"/>
  <c r="G41" i="3"/>
  <c r="E41" i="3"/>
  <c r="C41" i="3"/>
  <c r="U40" i="3"/>
  <c r="S40" i="3"/>
  <c r="Q40" i="3"/>
  <c r="O40" i="3"/>
  <c r="M40" i="3"/>
  <c r="K40" i="3"/>
  <c r="I40" i="3"/>
  <c r="G40" i="3"/>
  <c r="E40" i="3"/>
  <c r="C40" i="3"/>
  <c r="U39" i="3"/>
  <c r="S39" i="3"/>
  <c r="Q39" i="3"/>
  <c r="O39" i="3"/>
  <c r="M39" i="3"/>
  <c r="K39" i="3"/>
  <c r="I39" i="3"/>
  <c r="G39" i="3"/>
  <c r="E39" i="3"/>
  <c r="C39" i="3"/>
  <c r="U38" i="3"/>
  <c r="S38" i="3"/>
  <c r="Q38" i="3"/>
  <c r="O38" i="3"/>
  <c r="M38" i="3"/>
  <c r="K38" i="3"/>
  <c r="I38" i="3"/>
  <c r="G38" i="3"/>
  <c r="E38" i="3"/>
  <c r="C38" i="3"/>
  <c r="U37" i="3"/>
  <c r="S37" i="3"/>
  <c r="Q37" i="3"/>
  <c r="O37" i="3"/>
  <c r="M37" i="3"/>
  <c r="K37" i="3"/>
  <c r="I37" i="3"/>
  <c r="G37" i="3"/>
  <c r="E37" i="3"/>
  <c r="C37" i="3"/>
  <c r="U36" i="3"/>
  <c r="S36" i="3"/>
  <c r="Q36" i="3"/>
  <c r="O36" i="3"/>
  <c r="M36" i="3"/>
  <c r="K36" i="3"/>
  <c r="I36" i="3"/>
  <c r="G36" i="3"/>
  <c r="E36" i="3"/>
  <c r="C36" i="3"/>
  <c r="U35" i="3"/>
  <c r="S35" i="3"/>
  <c r="Q35" i="3"/>
  <c r="O35" i="3"/>
  <c r="M35" i="3"/>
  <c r="K35" i="3"/>
  <c r="I35" i="3"/>
  <c r="G35" i="3"/>
  <c r="E35" i="3"/>
  <c r="C35" i="3"/>
  <c r="U34" i="3"/>
  <c r="S34" i="3"/>
  <c r="Q34" i="3"/>
  <c r="O34" i="3"/>
  <c r="M34" i="3"/>
  <c r="K34" i="3"/>
  <c r="I34" i="3"/>
  <c r="G34" i="3"/>
  <c r="E34" i="3"/>
  <c r="C34" i="3"/>
  <c r="U33" i="3"/>
  <c r="S33" i="3"/>
  <c r="Q33" i="3"/>
  <c r="O33" i="3"/>
  <c r="M33" i="3"/>
  <c r="K33" i="3"/>
  <c r="I33" i="3"/>
  <c r="G33" i="3"/>
  <c r="E33" i="3"/>
  <c r="C33" i="3"/>
  <c r="U32" i="3"/>
  <c r="S32" i="3"/>
  <c r="Q32" i="3"/>
  <c r="O32" i="3"/>
  <c r="M32" i="3"/>
  <c r="K32" i="3"/>
  <c r="I32" i="3"/>
  <c r="G32" i="3"/>
  <c r="E32" i="3"/>
  <c r="C32" i="3"/>
  <c r="U31" i="3"/>
  <c r="S31" i="3"/>
  <c r="Q31" i="3"/>
  <c r="O31" i="3"/>
  <c r="M31" i="3"/>
  <c r="K31" i="3"/>
  <c r="I31" i="3"/>
  <c r="G31" i="3"/>
  <c r="E31" i="3"/>
  <c r="C31" i="3"/>
  <c r="U30" i="3"/>
  <c r="S30" i="3"/>
  <c r="Q30" i="3"/>
  <c r="O30" i="3"/>
  <c r="M30" i="3"/>
  <c r="K30" i="3"/>
  <c r="I30" i="3"/>
  <c r="G30" i="3"/>
  <c r="E30" i="3"/>
  <c r="C30" i="3"/>
  <c r="U29" i="3"/>
  <c r="S29" i="3"/>
  <c r="Q29" i="3"/>
  <c r="O29" i="3"/>
  <c r="M29" i="3"/>
  <c r="K29" i="3"/>
  <c r="I29" i="3"/>
  <c r="G29" i="3"/>
  <c r="E29" i="3"/>
  <c r="C29" i="3"/>
  <c r="U28" i="3"/>
  <c r="S28" i="3"/>
  <c r="Q28" i="3"/>
  <c r="O28" i="3"/>
  <c r="M28" i="3"/>
  <c r="K28" i="3"/>
  <c r="I28" i="3"/>
  <c r="G28" i="3"/>
  <c r="E28" i="3"/>
  <c r="C28" i="3"/>
  <c r="U27" i="3"/>
  <c r="S27" i="3"/>
  <c r="Q27" i="3"/>
  <c r="O27" i="3"/>
  <c r="M27" i="3"/>
  <c r="K27" i="3"/>
  <c r="I27" i="3"/>
  <c r="G27" i="3"/>
  <c r="E27" i="3"/>
  <c r="C27" i="3"/>
  <c r="U26" i="3"/>
  <c r="S26" i="3"/>
  <c r="Q26" i="3"/>
  <c r="O26" i="3"/>
  <c r="M26" i="3"/>
  <c r="K26" i="3"/>
  <c r="I26" i="3"/>
  <c r="G26" i="3"/>
  <c r="E26" i="3"/>
  <c r="C26" i="3"/>
  <c r="U25" i="3"/>
  <c r="S25" i="3"/>
  <c r="Q25" i="3"/>
  <c r="O25" i="3"/>
  <c r="M25" i="3"/>
  <c r="K25" i="3"/>
  <c r="I25" i="3"/>
  <c r="G25" i="3"/>
  <c r="E25" i="3"/>
  <c r="C25" i="3"/>
  <c r="U24" i="3"/>
  <c r="S24" i="3"/>
  <c r="Q24" i="3"/>
  <c r="O24" i="3"/>
  <c r="M24" i="3"/>
  <c r="K24" i="3"/>
  <c r="I24" i="3"/>
  <c r="G24" i="3"/>
  <c r="E24" i="3"/>
  <c r="C24" i="3"/>
  <c r="U23" i="3"/>
  <c r="S23" i="3"/>
  <c r="Q23" i="3"/>
  <c r="O23" i="3"/>
  <c r="M23" i="3"/>
  <c r="K23" i="3"/>
  <c r="I23" i="3"/>
  <c r="G23" i="3"/>
  <c r="E23" i="3"/>
  <c r="C23" i="3"/>
  <c r="U22" i="3"/>
  <c r="S22" i="3"/>
  <c r="Q22" i="3"/>
  <c r="O22" i="3"/>
  <c r="M22" i="3"/>
  <c r="K22" i="3"/>
  <c r="I22" i="3"/>
  <c r="G22" i="3"/>
  <c r="E22" i="3"/>
  <c r="C22" i="3"/>
  <c r="U21" i="3"/>
  <c r="S21" i="3"/>
  <c r="Q21" i="3"/>
  <c r="O21" i="3"/>
  <c r="M21" i="3"/>
  <c r="K21" i="3"/>
  <c r="I21" i="3"/>
  <c r="G21" i="3"/>
  <c r="E21" i="3"/>
  <c r="C21" i="3"/>
  <c r="U20" i="3"/>
  <c r="S20" i="3"/>
  <c r="Q20" i="3"/>
  <c r="O20" i="3"/>
  <c r="M20" i="3"/>
  <c r="K20" i="3"/>
  <c r="I20" i="3"/>
  <c r="G20" i="3"/>
  <c r="E20" i="3"/>
  <c r="C20" i="3"/>
  <c r="U19" i="3"/>
  <c r="S19" i="3"/>
  <c r="Q19" i="3"/>
  <c r="O19" i="3"/>
  <c r="M19" i="3"/>
  <c r="K19" i="3"/>
  <c r="I19" i="3"/>
  <c r="G19" i="3"/>
  <c r="E19" i="3"/>
  <c r="C19" i="3"/>
  <c r="U18" i="3"/>
  <c r="S18" i="3"/>
  <c r="Q18" i="3"/>
  <c r="O18" i="3"/>
  <c r="M18" i="3"/>
  <c r="K18" i="3"/>
  <c r="I18" i="3"/>
  <c r="G18" i="3"/>
  <c r="E18" i="3"/>
  <c r="C18" i="3"/>
  <c r="U17" i="3"/>
  <c r="S17" i="3"/>
  <c r="Q17" i="3"/>
  <c r="O17" i="3"/>
  <c r="M17" i="3"/>
  <c r="K17" i="3"/>
  <c r="I17" i="3"/>
  <c r="G17" i="3"/>
  <c r="E17" i="3"/>
  <c r="C17" i="3"/>
  <c r="U16" i="3"/>
  <c r="S16" i="3"/>
  <c r="Q16" i="3"/>
  <c r="O16" i="3"/>
  <c r="M16" i="3"/>
  <c r="K16" i="3"/>
  <c r="I16" i="3"/>
  <c r="G16" i="3"/>
  <c r="E16" i="3"/>
  <c r="C16" i="3"/>
  <c r="U15" i="3"/>
  <c r="S15" i="3"/>
  <c r="Q15" i="3"/>
  <c r="O15" i="3"/>
  <c r="M15" i="3"/>
  <c r="K15" i="3"/>
  <c r="I15" i="3"/>
  <c r="G15" i="3"/>
  <c r="E15" i="3"/>
  <c r="C15" i="3"/>
  <c r="U14" i="3"/>
  <c r="S14" i="3"/>
  <c r="Q14" i="3"/>
  <c r="O14" i="3"/>
  <c r="M14" i="3"/>
  <c r="K14" i="3"/>
  <c r="I14" i="3"/>
  <c r="G14" i="3"/>
  <c r="E14" i="3"/>
  <c r="C14" i="3"/>
  <c r="U13" i="3"/>
  <c r="S13" i="3"/>
  <c r="Q13" i="3"/>
  <c r="O13" i="3"/>
  <c r="M13" i="3"/>
  <c r="K13" i="3"/>
  <c r="I13" i="3"/>
  <c r="G13" i="3"/>
  <c r="E13" i="3"/>
  <c r="C13" i="3"/>
  <c r="U12" i="3"/>
  <c r="S12" i="3"/>
  <c r="Q12" i="3"/>
  <c r="O12" i="3"/>
  <c r="M12" i="3"/>
  <c r="K12" i="3"/>
  <c r="I12" i="3"/>
  <c r="G12" i="3"/>
  <c r="E12" i="3"/>
  <c r="C12" i="3"/>
  <c r="U11" i="3"/>
  <c r="S11" i="3"/>
  <c r="Q11" i="3"/>
  <c r="O11" i="3"/>
  <c r="M11" i="3"/>
  <c r="K11" i="3"/>
  <c r="I11" i="3"/>
  <c r="G11" i="3"/>
  <c r="E11" i="3"/>
  <c r="C11" i="3"/>
  <c r="U10" i="3"/>
  <c r="S10" i="3"/>
  <c r="Q10" i="3"/>
  <c r="O10" i="3"/>
  <c r="M10" i="3"/>
  <c r="K10" i="3"/>
  <c r="I10" i="3"/>
  <c r="G10" i="3"/>
  <c r="E10" i="3"/>
  <c r="C10" i="3"/>
  <c r="U9" i="3"/>
  <c r="S9" i="3"/>
  <c r="Q9" i="3"/>
  <c r="O9" i="3"/>
  <c r="M9" i="3"/>
  <c r="K9" i="3"/>
  <c r="I9" i="3"/>
  <c r="G9" i="3"/>
  <c r="E9" i="3"/>
  <c r="C9" i="3"/>
  <c r="U8" i="3"/>
  <c r="S8" i="3"/>
  <c r="Q8" i="3"/>
  <c r="O8" i="3"/>
  <c r="M8" i="3"/>
  <c r="K8" i="3"/>
  <c r="I8" i="3"/>
  <c r="G8" i="3"/>
  <c r="E8" i="3"/>
  <c r="C8" i="3"/>
  <c r="U7" i="3"/>
  <c r="S7" i="3"/>
  <c r="Q7" i="3"/>
  <c r="O7" i="3"/>
  <c r="M7" i="3"/>
  <c r="K7" i="3"/>
  <c r="I7" i="3"/>
  <c r="G7" i="3"/>
  <c r="E7" i="3"/>
  <c r="C7" i="3"/>
  <c r="U6" i="3"/>
  <c r="S6" i="3"/>
  <c r="Q6" i="3"/>
  <c r="O6" i="3"/>
  <c r="M6" i="3"/>
  <c r="K6" i="3"/>
  <c r="I6" i="3"/>
  <c r="G6" i="3"/>
  <c r="E6" i="3"/>
  <c r="C6" i="3"/>
  <c r="U5" i="3"/>
  <c r="S5" i="3"/>
  <c r="Q5" i="3"/>
  <c r="O5" i="3"/>
  <c r="M5" i="3"/>
  <c r="K5" i="3"/>
  <c r="I5" i="3"/>
  <c r="G5" i="3"/>
  <c r="E5" i="3"/>
  <c r="C5" i="3"/>
  <c r="U4" i="3"/>
  <c r="S4" i="3"/>
  <c r="Q4" i="3"/>
  <c r="O4" i="3"/>
  <c r="M4" i="3"/>
  <c r="K4" i="3"/>
  <c r="I4" i="3"/>
  <c r="G4" i="3"/>
  <c r="E4" i="3"/>
  <c r="C4" i="3"/>
  <c r="T54" i="2"/>
  <c r="R54" i="2"/>
  <c r="P54" i="2"/>
  <c r="N54" i="2"/>
  <c r="L54" i="2"/>
  <c r="J54" i="2"/>
  <c r="H54" i="2"/>
  <c r="F54" i="2"/>
  <c r="D54" i="2"/>
  <c r="B54" i="2"/>
  <c r="U53" i="2"/>
  <c r="S53" i="2"/>
  <c r="Q53" i="2"/>
  <c r="O53" i="2"/>
  <c r="M53" i="2"/>
  <c r="K53" i="2"/>
  <c r="I53" i="2"/>
  <c r="G53" i="2"/>
  <c r="E53" i="2"/>
  <c r="C53" i="2"/>
  <c r="U52" i="2"/>
  <c r="S52" i="2"/>
  <c r="Q52" i="2"/>
  <c r="O52" i="2"/>
  <c r="M52" i="2"/>
  <c r="K52" i="2"/>
  <c r="I52" i="2"/>
  <c r="G52" i="2"/>
  <c r="E52" i="2"/>
  <c r="C52" i="2"/>
  <c r="U51" i="2"/>
  <c r="S51" i="2"/>
  <c r="Q51" i="2"/>
  <c r="O51" i="2"/>
  <c r="M51" i="2"/>
  <c r="K51" i="2"/>
  <c r="I51" i="2"/>
  <c r="G51" i="2"/>
  <c r="E51" i="2"/>
  <c r="C51" i="2"/>
  <c r="U50" i="2"/>
  <c r="S50" i="2"/>
  <c r="Q50" i="2"/>
  <c r="O50" i="2"/>
  <c r="M50" i="2"/>
  <c r="K50" i="2"/>
  <c r="I50" i="2"/>
  <c r="G50" i="2"/>
  <c r="E50" i="2"/>
  <c r="C50" i="2"/>
  <c r="U49" i="2"/>
  <c r="S49" i="2"/>
  <c r="Q49" i="2"/>
  <c r="O49" i="2"/>
  <c r="M49" i="2"/>
  <c r="K49" i="2"/>
  <c r="I49" i="2"/>
  <c r="G49" i="2"/>
  <c r="E49" i="2"/>
  <c r="C49" i="2"/>
  <c r="U48" i="2"/>
  <c r="S48" i="2"/>
  <c r="Q48" i="2"/>
  <c r="O48" i="2"/>
  <c r="M48" i="2"/>
  <c r="K48" i="2"/>
  <c r="I48" i="2"/>
  <c r="G48" i="2"/>
  <c r="E48" i="2"/>
  <c r="C48" i="2"/>
  <c r="U47" i="2"/>
  <c r="S47" i="2"/>
  <c r="Q47" i="2"/>
  <c r="O47" i="2"/>
  <c r="M47" i="2"/>
  <c r="K47" i="2"/>
  <c r="I47" i="2"/>
  <c r="G47" i="2"/>
  <c r="E47" i="2"/>
  <c r="C47" i="2"/>
  <c r="U46" i="2"/>
  <c r="S46" i="2"/>
  <c r="Q46" i="2"/>
  <c r="O46" i="2"/>
  <c r="M46" i="2"/>
  <c r="K46" i="2"/>
  <c r="I46" i="2"/>
  <c r="G46" i="2"/>
  <c r="E46" i="2"/>
  <c r="C46" i="2"/>
  <c r="U45" i="2"/>
  <c r="S45" i="2"/>
  <c r="Q45" i="2"/>
  <c r="O45" i="2"/>
  <c r="M45" i="2"/>
  <c r="K45" i="2"/>
  <c r="I45" i="2"/>
  <c r="G45" i="2"/>
  <c r="E45" i="2"/>
  <c r="C45" i="2"/>
  <c r="U44" i="2"/>
  <c r="S44" i="2"/>
  <c r="Q44" i="2"/>
  <c r="O44" i="2"/>
  <c r="M44" i="2"/>
  <c r="K44" i="2"/>
  <c r="I44" i="2"/>
  <c r="G44" i="2"/>
  <c r="E44" i="2"/>
  <c r="C44" i="2"/>
  <c r="U43" i="2"/>
  <c r="S43" i="2"/>
  <c r="Q43" i="2"/>
  <c r="O43" i="2"/>
  <c r="M43" i="2"/>
  <c r="K43" i="2"/>
  <c r="I43" i="2"/>
  <c r="G43" i="2"/>
  <c r="E43" i="2"/>
  <c r="C43" i="2"/>
  <c r="U42" i="2"/>
  <c r="S42" i="2"/>
  <c r="Q42" i="2"/>
  <c r="O42" i="2"/>
  <c r="M42" i="2"/>
  <c r="K42" i="2"/>
  <c r="I42" i="2"/>
  <c r="G42" i="2"/>
  <c r="E42" i="2"/>
  <c r="C42" i="2"/>
  <c r="U41" i="2"/>
  <c r="S41" i="2"/>
  <c r="Q41" i="2"/>
  <c r="O41" i="2"/>
  <c r="M41" i="2"/>
  <c r="K41" i="2"/>
  <c r="I41" i="2"/>
  <c r="G41" i="2"/>
  <c r="E41" i="2"/>
  <c r="C41" i="2"/>
  <c r="U40" i="2"/>
  <c r="S40" i="2"/>
  <c r="Q40" i="2"/>
  <c r="O40" i="2"/>
  <c r="M40" i="2"/>
  <c r="K40" i="2"/>
  <c r="I40" i="2"/>
  <c r="G40" i="2"/>
  <c r="E40" i="2"/>
  <c r="C40" i="2"/>
  <c r="U39" i="2"/>
  <c r="S39" i="2"/>
  <c r="Q39" i="2"/>
  <c r="O39" i="2"/>
  <c r="M39" i="2"/>
  <c r="K39" i="2"/>
  <c r="I39" i="2"/>
  <c r="G39" i="2"/>
  <c r="E39" i="2"/>
  <c r="C39" i="2"/>
  <c r="U38" i="2"/>
  <c r="S38" i="2"/>
  <c r="Q38" i="2"/>
  <c r="O38" i="2"/>
  <c r="M38" i="2"/>
  <c r="K38" i="2"/>
  <c r="I38" i="2"/>
  <c r="G38" i="2"/>
  <c r="E38" i="2"/>
  <c r="C38" i="2"/>
  <c r="U37" i="2"/>
  <c r="S37" i="2"/>
  <c r="Q37" i="2"/>
  <c r="O37" i="2"/>
  <c r="M37" i="2"/>
  <c r="K37" i="2"/>
  <c r="I37" i="2"/>
  <c r="G37" i="2"/>
  <c r="E37" i="2"/>
  <c r="C37" i="2"/>
  <c r="U36" i="2"/>
  <c r="S36" i="2"/>
  <c r="Q36" i="2"/>
  <c r="O36" i="2"/>
  <c r="M36" i="2"/>
  <c r="K36" i="2"/>
  <c r="I36" i="2"/>
  <c r="G36" i="2"/>
  <c r="E36" i="2"/>
  <c r="C36" i="2"/>
  <c r="U35" i="2"/>
  <c r="S35" i="2"/>
  <c r="Q35" i="2"/>
  <c r="O35" i="2"/>
  <c r="M35" i="2"/>
  <c r="K35" i="2"/>
  <c r="I35" i="2"/>
  <c r="G35" i="2"/>
  <c r="E35" i="2"/>
  <c r="C35" i="2"/>
  <c r="U34" i="2"/>
  <c r="S34" i="2"/>
  <c r="Q34" i="2"/>
  <c r="O34" i="2"/>
  <c r="M34" i="2"/>
  <c r="K34" i="2"/>
  <c r="I34" i="2"/>
  <c r="G34" i="2"/>
  <c r="E34" i="2"/>
  <c r="C34" i="2"/>
  <c r="U33" i="2"/>
  <c r="S33" i="2"/>
  <c r="Q33" i="2"/>
  <c r="O33" i="2"/>
  <c r="M33" i="2"/>
  <c r="K33" i="2"/>
  <c r="I33" i="2"/>
  <c r="G33" i="2"/>
  <c r="E33" i="2"/>
  <c r="C33" i="2"/>
  <c r="U32" i="2"/>
  <c r="S32" i="2"/>
  <c r="Q32" i="2"/>
  <c r="O32" i="2"/>
  <c r="M32" i="2"/>
  <c r="K32" i="2"/>
  <c r="I32" i="2"/>
  <c r="G32" i="2"/>
  <c r="E32" i="2"/>
  <c r="C32" i="2"/>
  <c r="U31" i="2"/>
  <c r="S31" i="2"/>
  <c r="Q31" i="2"/>
  <c r="O31" i="2"/>
  <c r="M31" i="2"/>
  <c r="K31" i="2"/>
  <c r="I31" i="2"/>
  <c r="G31" i="2"/>
  <c r="E31" i="2"/>
  <c r="C31" i="2"/>
  <c r="U30" i="2"/>
  <c r="S30" i="2"/>
  <c r="Q30" i="2"/>
  <c r="O30" i="2"/>
  <c r="M30" i="2"/>
  <c r="K30" i="2"/>
  <c r="I30" i="2"/>
  <c r="G30" i="2"/>
  <c r="E30" i="2"/>
  <c r="C30" i="2"/>
  <c r="U29" i="2"/>
  <c r="S29" i="2"/>
  <c r="Q29" i="2"/>
  <c r="O29" i="2"/>
  <c r="M29" i="2"/>
  <c r="K29" i="2"/>
  <c r="I29" i="2"/>
  <c r="G29" i="2"/>
  <c r="E29" i="2"/>
  <c r="C29" i="2"/>
  <c r="U28" i="2"/>
  <c r="S28" i="2"/>
  <c r="Q28" i="2"/>
  <c r="O28" i="2"/>
  <c r="M28" i="2"/>
  <c r="K28" i="2"/>
  <c r="I28" i="2"/>
  <c r="G28" i="2"/>
  <c r="E28" i="2"/>
  <c r="C28" i="2"/>
  <c r="U27" i="2"/>
  <c r="S27" i="2"/>
  <c r="Q27" i="2"/>
  <c r="O27" i="2"/>
  <c r="M27" i="2"/>
  <c r="K27" i="2"/>
  <c r="I27" i="2"/>
  <c r="G27" i="2"/>
  <c r="E27" i="2"/>
  <c r="C27" i="2"/>
  <c r="U26" i="2"/>
  <c r="S26" i="2"/>
  <c r="Q26" i="2"/>
  <c r="O26" i="2"/>
  <c r="M26" i="2"/>
  <c r="K26" i="2"/>
  <c r="I26" i="2"/>
  <c r="G26" i="2"/>
  <c r="E26" i="2"/>
  <c r="C26" i="2"/>
  <c r="U25" i="2"/>
  <c r="S25" i="2"/>
  <c r="Q25" i="2"/>
  <c r="O25" i="2"/>
  <c r="M25" i="2"/>
  <c r="K25" i="2"/>
  <c r="I25" i="2"/>
  <c r="G25" i="2"/>
  <c r="E25" i="2"/>
  <c r="C25" i="2"/>
  <c r="U24" i="2"/>
  <c r="S24" i="2"/>
  <c r="Q24" i="2"/>
  <c r="O24" i="2"/>
  <c r="M24" i="2"/>
  <c r="K24" i="2"/>
  <c r="I24" i="2"/>
  <c r="G24" i="2"/>
  <c r="E24" i="2"/>
  <c r="C24" i="2"/>
  <c r="U23" i="2"/>
  <c r="S23" i="2"/>
  <c r="Q23" i="2"/>
  <c r="O23" i="2"/>
  <c r="M23" i="2"/>
  <c r="K23" i="2"/>
  <c r="I23" i="2"/>
  <c r="G23" i="2"/>
  <c r="E23" i="2"/>
  <c r="C23" i="2"/>
  <c r="U22" i="2"/>
  <c r="S22" i="2"/>
  <c r="Q22" i="2"/>
  <c r="O22" i="2"/>
  <c r="M22" i="2"/>
  <c r="K22" i="2"/>
  <c r="I22" i="2"/>
  <c r="G22" i="2"/>
  <c r="E22" i="2"/>
  <c r="C22" i="2"/>
  <c r="U21" i="2"/>
  <c r="S21" i="2"/>
  <c r="Q21" i="2"/>
  <c r="O21" i="2"/>
  <c r="M21" i="2"/>
  <c r="K21" i="2"/>
  <c r="I21" i="2"/>
  <c r="G21" i="2"/>
  <c r="E21" i="2"/>
  <c r="C21" i="2"/>
  <c r="U20" i="2"/>
  <c r="S20" i="2"/>
  <c r="Q20" i="2"/>
  <c r="O20" i="2"/>
  <c r="M20" i="2"/>
  <c r="K20" i="2"/>
  <c r="I20" i="2"/>
  <c r="G20" i="2"/>
  <c r="E20" i="2"/>
  <c r="C20" i="2"/>
  <c r="U19" i="2"/>
  <c r="S19" i="2"/>
  <c r="Q19" i="2"/>
  <c r="O19" i="2"/>
  <c r="M19" i="2"/>
  <c r="K19" i="2"/>
  <c r="I19" i="2"/>
  <c r="G19" i="2"/>
  <c r="E19" i="2"/>
  <c r="C19" i="2"/>
  <c r="U18" i="2"/>
  <c r="S18" i="2"/>
  <c r="Q18" i="2"/>
  <c r="O18" i="2"/>
  <c r="M18" i="2"/>
  <c r="K18" i="2"/>
  <c r="I18" i="2"/>
  <c r="G18" i="2"/>
  <c r="E18" i="2"/>
  <c r="C18" i="2"/>
  <c r="U17" i="2"/>
  <c r="S17" i="2"/>
  <c r="Q17" i="2"/>
  <c r="O17" i="2"/>
  <c r="M17" i="2"/>
  <c r="K17" i="2"/>
  <c r="I17" i="2"/>
  <c r="G17" i="2"/>
  <c r="E17" i="2"/>
  <c r="C17" i="2"/>
  <c r="U16" i="2"/>
  <c r="S16" i="2"/>
  <c r="Q16" i="2"/>
  <c r="O16" i="2"/>
  <c r="M16" i="2"/>
  <c r="K16" i="2"/>
  <c r="I16" i="2"/>
  <c r="G16" i="2"/>
  <c r="E16" i="2"/>
  <c r="C16" i="2"/>
  <c r="U15" i="2"/>
  <c r="S15" i="2"/>
  <c r="Q15" i="2"/>
  <c r="O15" i="2"/>
  <c r="M15" i="2"/>
  <c r="K15" i="2"/>
  <c r="I15" i="2"/>
  <c r="G15" i="2"/>
  <c r="E15" i="2"/>
  <c r="C15" i="2"/>
  <c r="U14" i="2"/>
  <c r="S14" i="2"/>
  <c r="Q14" i="2"/>
  <c r="O14" i="2"/>
  <c r="M14" i="2"/>
  <c r="K14" i="2"/>
  <c r="I14" i="2"/>
  <c r="G14" i="2"/>
  <c r="E14" i="2"/>
  <c r="C14" i="2"/>
  <c r="U13" i="2"/>
  <c r="S13" i="2"/>
  <c r="Q13" i="2"/>
  <c r="O13" i="2"/>
  <c r="M13" i="2"/>
  <c r="K13" i="2"/>
  <c r="I13" i="2"/>
  <c r="G13" i="2"/>
  <c r="E13" i="2"/>
  <c r="C13" i="2"/>
  <c r="U12" i="2"/>
  <c r="S12" i="2"/>
  <c r="Q12" i="2"/>
  <c r="O12" i="2"/>
  <c r="M12" i="2"/>
  <c r="K12" i="2"/>
  <c r="I12" i="2"/>
  <c r="G12" i="2"/>
  <c r="E12" i="2"/>
  <c r="C12" i="2"/>
  <c r="U11" i="2"/>
  <c r="S11" i="2"/>
  <c r="Q11" i="2"/>
  <c r="O11" i="2"/>
  <c r="M11" i="2"/>
  <c r="K11" i="2"/>
  <c r="I11" i="2"/>
  <c r="G11" i="2"/>
  <c r="E11" i="2"/>
  <c r="C11" i="2"/>
  <c r="U10" i="2"/>
  <c r="S10" i="2"/>
  <c r="Q10" i="2"/>
  <c r="O10" i="2"/>
  <c r="M10" i="2"/>
  <c r="K10" i="2"/>
  <c r="I10" i="2"/>
  <c r="G10" i="2"/>
  <c r="E10" i="2"/>
  <c r="C10" i="2"/>
  <c r="U9" i="2"/>
  <c r="S9" i="2"/>
  <c r="Q9" i="2"/>
  <c r="O9" i="2"/>
  <c r="M9" i="2"/>
  <c r="K9" i="2"/>
  <c r="I9" i="2"/>
  <c r="G9" i="2"/>
  <c r="E9" i="2"/>
  <c r="C9" i="2"/>
  <c r="U8" i="2"/>
  <c r="S8" i="2"/>
  <c r="Q8" i="2"/>
  <c r="O8" i="2"/>
  <c r="M8" i="2"/>
  <c r="K8" i="2"/>
  <c r="I8" i="2"/>
  <c r="G8" i="2"/>
  <c r="E8" i="2"/>
  <c r="C8" i="2"/>
  <c r="U7" i="2"/>
  <c r="S7" i="2"/>
  <c r="Q7" i="2"/>
  <c r="O7" i="2"/>
  <c r="M7" i="2"/>
  <c r="K7" i="2"/>
  <c r="I7" i="2"/>
  <c r="G7" i="2"/>
  <c r="E7" i="2"/>
  <c r="C7" i="2"/>
  <c r="U6" i="2"/>
  <c r="S6" i="2"/>
  <c r="Q6" i="2"/>
  <c r="O6" i="2"/>
  <c r="M6" i="2"/>
  <c r="K6" i="2"/>
  <c r="I6" i="2"/>
  <c r="G6" i="2"/>
  <c r="E6" i="2"/>
  <c r="C6" i="2"/>
  <c r="U5" i="2"/>
  <c r="S5" i="2"/>
  <c r="Q5" i="2"/>
  <c r="O5" i="2"/>
  <c r="M5" i="2"/>
  <c r="K5" i="2"/>
  <c r="I5" i="2"/>
  <c r="G5" i="2"/>
  <c r="E5" i="2"/>
  <c r="C5" i="2"/>
  <c r="U4" i="2"/>
  <c r="S4" i="2"/>
  <c r="Q4" i="2"/>
  <c r="O4" i="2"/>
  <c r="M4" i="2"/>
  <c r="K4" i="2"/>
  <c r="I4" i="2"/>
  <c r="G4" i="2"/>
  <c r="E4" i="2"/>
  <c r="C4" i="2"/>
  <c r="E5" i="12" l="1"/>
  <c r="I5" i="12"/>
  <c r="E7" i="12"/>
  <c r="I7" i="12"/>
  <c r="E9" i="12"/>
  <c r="I9" i="12"/>
  <c r="E11" i="12"/>
  <c r="I11" i="12"/>
  <c r="E13" i="12"/>
  <c r="I13" i="12"/>
  <c r="E15" i="12"/>
  <c r="I15" i="12"/>
  <c r="E17" i="12"/>
  <c r="I17" i="12"/>
  <c r="E19" i="12"/>
  <c r="I19" i="12"/>
  <c r="E21" i="12"/>
  <c r="I21" i="12"/>
  <c r="E23" i="12"/>
  <c r="I23" i="12"/>
  <c r="E25" i="12"/>
  <c r="I25" i="12"/>
  <c r="E27" i="12"/>
  <c r="I27" i="12"/>
  <c r="E29" i="12"/>
  <c r="I29" i="12"/>
  <c r="E31" i="12"/>
  <c r="I31" i="12"/>
  <c r="E33" i="12"/>
  <c r="I33" i="12"/>
  <c r="E35" i="12"/>
  <c r="I35" i="12"/>
  <c r="E37" i="12"/>
  <c r="I37" i="12"/>
  <c r="E39" i="12"/>
  <c r="I39" i="12"/>
  <c r="E41" i="12"/>
  <c r="I41" i="12"/>
  <c r="E43" i="12"/>
  <c r="I43" i="12"/>
  <c r="E45" i="12"/>
  <c r="I45" i="12"/>
  <c r="E47" i="12"/>
  <c r="I47" i="12"/>
  <c r="E49" i="12"/>
  <c r="I49" i="12"/>
  <c r="E51" i="12"/>
  <c r="I51" i="12"/>
  <c r="E38" i="10"/>
  <c r="E36" i="10"/>
  <c r="E34" i="10"/>
  <c r="E32" i="10"/>
  <c r="E30" i="10"/>
  <c r="E28" i="10"/>
  <c r="E26" i="10"/>
  <c r="E24" i="10"/>
  <c r="E22" i="10"/>
  <c r="E20" i="10"/>
  <c r="E18" i="10"/>
  <c r="E16" i="10"/>
  <c r="I38" i="10"/>
  <c r="I36" i="10"/>
  <c r="I34" i="10"/>
  <c r="I32" i="10"/>
  <c r="I30" i="10"/>
  <c r="I28" i="10"/>
  <c r="I26" i="10"/>
  <c r="I24" i="10"/>
  <c r="I22" i="10"/>
  <c r="I20" i="10"/>
  <c r="I18" i="10"/>
  <c r="I16" i="10"/>
  <c r="M38" i="10"/>
  <c r="M36" i="10"/>
  <c r="M34" i="10"/>
  <c r="M32" i="10"/>
  <c r="M30" i="10"/>
  <c r="M28" i="10"/>
  <c r="M26" i="10"/>
  <c r="M24" i="10"/>
  <c r="M22" i="10"/>
  <c r="M20" i="10"/>
  <c r="M18" i="10"/>
  <c r="M16" i="10"/>
  <c r="Q38" i="10"/>
  <c r="Q36" i="10"/>
  <c r="Q34" i="10"/>
  <c r="Q32" i="10"/>
  <c r="Q30" i="10"/>
  <c r="Q28" i="10"/>
  <c r="Q26" i="10"/>
  <c r="Q24" i="10"/>
  <c r="Q22" i="10"/>
  <c r="Q20" i="10"/>
  <c r="Q18" i="10"/>
  <c r="Q16" i="10"/>
  <c r="U38" i="10"/>
  <c r="U36" i="10"/>
  <c r="U34" i="10"/>
  <c r="U32" i="10"/>
  <c r="U30" i="10"/>
  <c r="U28" i="10"/>
  <c r="U26" i="10"/>
  <c r="U24" i="10"/>
  <c r="U22" i="10"/>
  <c r="U20" i="10"/>
  <c r="U18" i="10"/>
  <c r="U16" i="10"/>
  <c r="Y38" i="10"/>
  <c r="Y36" i="10"/>
  <c r="Y34" i="10"/>
  <c r="Y32" i="10"/>
  <c r="Y30" i="10"/>
  <c r="Y28" i="10"/>
  <c r="Y26" i="10"/>
  <c r="Y24" i="10"/>
  <c r="Y22" i="10"/>
  <c r="Y20" i="10"/>
  <c r="Y18" i="10"/>
  <c r="Y16" i="10"/>
  <c r="AC38" i="10"/>
  <c r="AC36" i="10"/>
  <c r="AC34" i="10"/>
  <c r="AC32" i="10"/>
  <c r="AC30" i="10"/>
  <c r="AC28" i="10"/>
  <c r="AC26" i="10"/>
  <c r="AC24" i="10"/>
  <c r="AC22" i="10"/>
  <c r="AC20" i="10"/>
  <c r="AC18" i="10"/>
  <c r="AC16" i="10"/>
  <c r="AC14" i="10"/>
  <c r="E5" i="10"/>
  <c r="I5" i="10"/>
  <c r="M5" i="10"/>
  <c r="Q5" i="10"/>
  <c r="U5" i="10"/>
  <c r="Y5" i="10"/>
  <c r="AC5" i="10"/>
  <c r="E7" i="10"/>
  <c r="I7" i="10"/>
  <c r="M7" i="10"/>
  <c r="Q7" i="10"/>
  <c r="U7" i="10"/>
  <c r="Y7" i="10"/>
  <c r="AC7" i="10"/>
  <c r="E9" i="10"/>
  <c r="I9" i="10"/>
  <c r="M9" i="10"/>
  <c r="Q9" i="10"/>
  <c r="U9" i="10"/>
  <c r="Y9" i="10"/>
  <c r="AC9" i="10"/>
  <c r="E11" i="10"/>
  <c r="I11" i="10"/>
  <c r="M11" i="10"/>
  <c r="Q11" i="10"/>
  <c r="U11" i="10"/>
  <c r="Y11" i="10"/>
  <c r="AC11" i="10"/>
  <c r="E13" i="10"/>
  <c r="I13" i="10"/>
  <c r="M13" i="10"/>
  <c r="Q13" i="10"/>
  <c r="U13" i="10"/>
  <c r="Y13" i="10"/>
  <c r="AC13" i="10"/>
  <c r="E17" i="10"/>
  <c r="I17" i="10"/>
  <c r="M17" i="10"/>
  <c r="Q17" i="10"/>
  <c r="U17" i="10"/>
  <c r="Y17" i="10"/>
  <c r="AC17" i="10"/>
  <c r="E21" i="10"/>
  <c r="I21" i="10"/>
  <c r="M21" i="10"/>
  <c r="Q21" i="10"/>
  <c r="U21" i="10"/>
  <c r="Y21" i="10"/>
  <c r="AC21" i="10"/>
  <c r="E25" i="10"/>
  <c r="I25" i="10"/>
  <c r="M25" i="10"/>
  <c r="Q25" i="10"/>
  <c r="U25" i="10"/>
  <c r="Y25" i="10"/>
  <c r="AC25" i="10"/>
  <c r="E29" i="10"/>
  <c r="I29" i="10"/>
  <c r="M29" i="10"/>
  <c r="Q29" i="10"/>
  <c r="U29" i="10"/>
  <c r="Y29" i="10"/>
  <c r="AC29" i="10"/>
  <c r="E33" i="10"/>
  <c r="I33" i="10"/>
  <c r="M33" i="10"/>
  <c r="Q33" i="10"/>
  <c r="U33" i="10"/>
  <c r="Y33" i="10"/>
  <c r="AC33" i="10"/>
  <c r="E37" i="10"/>
  <c r="I37" i="10"/>
  <c r="M37" i="10"/>
  <c r="Q37" i="10"/>
  <c r="U37" i="10"/>
  <c r="Y37" i="10"/>
  <c r="AC37" i="10"/>
  <c r="E4" i="8"/>
  <c r="I4" i="8"/>
  <c r="E6" i="8"/>
  <c r="I6" i="8"/>
  <c r="E8" i="8"/>
  <c r="I8" i="8"/>
  <c r="E10" i="8"/>
  <c r="I10" i="8"/>
  <c r="E12" i="8"/>
  <c r="I12" i="8"/>
  <c r="E14" i="8"/>
  <c r="I14" i="8"/>
  <c r="E16" i="8"/>
  <c r="I16" i="8"/>
  <c r="E18" i="8"/>
  <c r="I18" i="8"/>
  <c r="E20" i="8"/>
  <c r="I20" i="8"/>
  <c r="E22" i="8"/>
  <c r="I22" i="8"/>
  <c r="E24" i="8"/>
  <c r="I24" i="8"/>
  <c r="E26" i="8"/>
  <c r="I26" i="8"/>
  <c r="E28" i="8"/>
  <c r="I28" i="8"/>
  <c r="E30" i="8"/>
  <c r="I30" i="8"/>
  <c r="E32" i="8"/>
  <c r="I32" i="8"/>
  <c r="E34" i="8"/>
  <c r="I34" i="8"/>
  <c r="E36" i="8"/>
  <c r="I36" i="8"/>
  <c r="E38" i="5"/>
  <c r="E36" i="5"/>
  <c r="E34" i="5"/>
  <c r="E32" i="5"/>
  <c r="E30" i="5"/>
  <c r="E28" i="5"/>
  <c r="E26" i="5"/>
  <c r="I38" i="5"/>
  <c r="I36" i="5"/>
  <c r="I34" i="5"/>
  <c r="I32" i="5"/>
  <c r="I30" i="5"/>
  <c r="I28" i="5"/>
  <c r="I26" i="5"/>
  <c r="M38" i="5"/>
  <c r="M36" i="5"/>
  <c r="M34" i="5"/>
  <c r="M32" i="5"/>
  <c r="M30" i="5"/>
  <c r="M28" i="5"/>
  <c r="M26" i="5"/>
  <c r="Q38" i="5"/>
  <c r="Q36" i="5"/>
  <c r="Q34" i="5"/>
  <c r="Q32" i="5"/>
  <c r="Q30" i="5"/>
  <c r="Q28" i="5"/>
  <c r="Q26" i="5"/>
  <c r="U38" i="5"/>
  <c r="U36" i="5"/>
  <c r="U34" i="5"/>
  <c r="U32" i="5"/>
  <c r="U30" i="5"/>
  <c r="U28" i="5"/>
  <c r="U26" i="5"/>
  <c r="Y38" i="5"/>
  <c r="Y36" i="5"/>
  <c r="Y34" i="5"/>
  <c r="Y32" i="5"/>
  <c r="Y30" i="5"/>
  <c r="Y28" i="5"/>
  <c r="Y26" i="5"/>
  <c r="AC38" i="5"/>
  <c r="AC36" i="5"/>
  <c r="AC34" i="5"/>
  <c r="AC32" i="5"/>
  <c r="AC30" i="5"/>
  <c r="AC28" i="5"/>
  <c r="AC26" i="5"/>
  <c r="AG38" i="5"/>
  <c r="AG36" i="5"/>
  <c r="AG34" i="5"/>
  <c r="AG32" i="5"/>
  <c r="AG30" i="5"/>
  <c r="AG28" i="5"/>
  <c r="AG26" i="5"/>
  <c r="AK38" i="5"/>
  <c r="AK36" i="5"/>
  <c r="AK34" i="5"/>
  <c r="AK32" i="5"/>
  <c r="AK30" i="5"/>
  <c r="AK28" i="5"/>
  <c r="AK26" i="5"/>
  <c r="AO38" i="5"/>
  <c r="AO36" i="5"/>
  <c r="AO34" i="5"/>
  <c r="AO32" i="5"/>
  <c r="AO30" i="5"/>
  <c r="AO28" i="5"/>
  <c r="AO26" i="5"/>
  <c r="AS38" i="5"/>
  <c r="AS36" i="5"/>
  <c r="AS34" i="5"/>
  <c r="AS32" i="5"/>
  <c r="AS30" i="5"/>
  <c r="AS28" i="5"/>
  <c r="AS26" i="5"/>
  <c r="AW38" i="5"/>
  <c r="AW36" i="5"/>
  <c r="AW34" i="5"/>
  <c r="AW32" i="5"/>
  <c r="AW30" i="5"/>
  <c r="AW28" i="5"/>
  <c r="AW26" i="5"/>
  <c r="AW24" i="5"/>
  <c r="E5" i="5"/>
  <c r="I5" i="5"/>
  <c r="M5" i="5"/>
  <c r="Q5" i="5"/>
  <c r="U5" i="5"/>
  <c r="Y5" i="5"/>
  <c r="AC5" i="5"/>
  <c r="AG5" i="5"/>
  <c r="AK5" i="5"/>
  <c r="AO5" i="5"/>
  <c r="AS5" i="5"/>
  <c r="AW5" i="5"/>
  <c r="E7" i="5"/>
  <c r="I7" i="5"/>
  <c r="M7" i="5"/>
  <c r="Q7" i="5"/>
  <c r="U7" i="5"/>
  <c r="Y7" i="5"/>
  <c r="AC7" i="5"/>
  <c r="AG7" i="5"/>
  <c r="AK7" i="5"/>
  <c r="AO7" i="5"/>
  <c r="AS7" i="5"/>
  <c r="AW7" i="5"/>
  <c r="E9" i="5"/>
  <c r="I9" i="5"/>
  <c r="M9" i="5"/>
  <c r="Q9" i="5"/>
  <c r="U9" i="5"/>
  <c r="Y9" i="5"/>
  <c r="AC9" i="5"/>
  <c r="AG9" i="5"/>
  <c r="AK9" i="5"/>
  <c r="AO9" i="5"/>
  <c r="AS9" i="5"/>
  <c r="AW9" i="5"/>
  <c r="E11" i="5"/>
  <c r="I11" i="5"/>
  <c r="M11" i="5"/>
  <c r="Q11" i="5"/>
  <c r="U11" i="5"/>
  <c r="Y11" i="5"/>
  <c r="AC11" i="5"/>
  <c r="AG11" i="5"/>
  <c r="AK11" i="5"/>
  <c r="AO11" i="5"/>
  <c r="AS11" i="5"/>
  <c r="AW11" i="5"/>
  <c r="E13" i="5"/>
  <c r="I13" i="5"/>
  <c r="M13" i="5"/>
  <c r="Q13" i="5"/>
  <c r="U13" i="5"/>
  <c r="Y13" i="5"/>
  <c r="AC13" i="5"/>
  <c r="AG13" i="5"/>
  <c r="AK13" i="5"/>
  <c r="AO13" i="5"/>
  <c r="AS13" i="5"/>
  <c r="AW13" i="5"/>
  <c r="E15" i="5"/>
  <c r="I15" i="5"/>
  <c r="M15" i="5"/>
  <c r="Q15" i="5"/>
  <c r="U15" i="5"/>
  <c r="Y15" i="5"/>
  <c r="AC15" i="5"/>
  <c r="AG15" i="5"/>
  <c r="AK15" i="5"/>
  <c r="AO15" i="5"/>
  <c r="AS15" i="5"/>
  <c r="AW15" i="5"/>
  <c r="E17" i="5"/>
  <c r="I17" i="5"/>
  <c r="M17" i="5"/>
  <c r="Q17" i="5"/>
  <c r="U17" i="5"/>
  <c r="Y17" i="5"/>
  <c r="AC17" i="5"/>
  <c r="E18" i="5"/>
  <c r="I18" i="5"/>
  <c r="M18" i="5"/>
  <c r="Q18" i="5"/>
  <c r="U18" i="5"/>
  <c r="Y18" i="5"/>
  <c r="AC18" i="5"/>
  <c r="E19" i="5"/>
  <c r="I19" i="5"/>
  <c r="M19" i="5"/>
  <c r="Q19" i="5"/>
  <c r="U19" i="5"/>
  <c r="Y19" i="5"/>
  <c r="AC19" i="5"/>
  <c r="AG19" i="5"/>
  <c r="AK19" i="5"/>
  <c r="AO19" i="5"/>
  <c r="AS19" i="5"/>
  <c r="AW19" i="5"/>
  <c r="E21" i="5"/>
  <c r="I21" i="5"/>
  <c r="M21" i="5"/>
  <c r="Q21" i="5"/>
  <c r="U21" i="5"/>
  <c r="Y21" i="5"/>
  <c r="AC21" i="5"/>
  <c r="AG21" i="5"/>
  <c r="AK21" i="5"/>
  <c r="AO21" i="5"/>
  <c r="AS21" i="5"/>
  <c r="AW21" i="5"/>
  <c r="E23" i="5"/>
  <c r="I23" i="5"/>
  <c r="M23" i="5"/>
  <c r="Q23" i="5"/>
  <c r="U23" i="5"/>
  <c r="Y23" i="5"/>
  <c r="AC23" i="5"/>
  <c r="AG23" i="5"/>
  <c r="AK23" i="5"/>
  <c r="AO23" i="5"/>
  <c r="AS23" i="5"/>
  <c r="AW23" i="5"/>
</calcChain>
</file>

<file path=xl/sharedStrings.xml><?xml version="1.0" encoding="utf-8"?>
<sst xmlns="http://schemas.openxmlformats.org/spreadsheetml/2006/main" count="797" uniqueCount="119">
  <si>
    <t>Olga Tiju</t>
  </si>
  <si>
    <t>Ron Maldonado</t>
  </si>
  <si>
    <t>absolut</t>
  </si>
  <si>
    <t>%</t>
  </si>
  <si>
    <t>1 - Clock in</t>
  </si>
  <si>
    <t>2 - Mails/Emails</t>
  </si>
  <si>
    <t xml:space="preserve">3 - Work Orders </t>
  </si>
  <si>
    <t xml:space="preserve">4 - Paylease/Rentroll </t>
  </si>
  <si>
    <t xml:space="preserve">5 - Phone calls/voicemails </t>
  </si>
  <si>
    <t>6 - MLS</t>
  </si>
  <si>
    <t>7 - Meetings</t>
  </si>
  <si>
    <t>8 - Training</t>
  </si>
  <si>
    <t>9 - Applications</t>
  </si>
  <si>
    <t>10 - Accounting</t>
  </si>
  <si>
    <t>10.1 - Bookkeeping</t>
  </si>
  <si>
    <t>10.2 - Billing/Invoicing</t>
  </si>
  <si>
    <t>10.3 - Paying bills</t>
  </si>
  <si>
    <t>10.4 - Bank Reconciliation</t>
  </si>
  <si>
    <t>10.5 - Account Reconciliation</t>
  </si>
  <si>
    <t>10.6 - Financial Statement preparation</t>
  </si>
  <si>
    <t>10.7 - Month-end closing</t>
  </si>
  <si>
    <t>10.7.1 Month-end closing - July</t>
  </si>
  <si>
    <t>10.7.2 Month-end closing - August</t>
  </si>
  <si>
    <t>10.7.3 Month-end closing - September</t>
  </si>
  <si>
    <t>10.7.4 Month-end closing - October</t>
  </si>
  <si>
    <t>10.7.5 Month-end closing - November</t>
  </si>
  <si>
    <t>10.7.6 Month-end closing - December</t>
  </si>
  <si>
    <t>10.8 - Auditing of books</t>
  </si>
  <si>
    <t>10.9 - Depreciation Schedule</t>
  </si>
  <si>
    <t>10.10 Accounting Documentation</t>
  </si>
  <si>
    <t>10.11 Payroll</t>
  </si>
  <si>
    <t>10.12 Audit binder preparation</t>
  </si>
  <si>
    <t>10.13 Firm administration</t>
  </si>
  <si>
    <t>10.14 Clerical work</t>
  </si>
  <si>
    <t xml:space="preserve">11 - Lease extensions/ New Lease </t>
  </si>
  <si>
    <t xml:space="preserve">12 - Showing Properties </t>
  </si>
  <si>
    <t xml:space="preserve">13 - Walk through/ Inspections </t>
  </si>
  <si>
    <t>14 - HOA, Taxes, Insurances</t>
  </si>
  <si>
    <t>15 - Reports</t>
  </si>
  <si>
    <t>16 - Auction - Excel list</t>
  </si>
  <si>
    <t>16.1 - Auction - Realist Report</t>
  </si>
  <si>
    <t>16.2 - Auction - Tax Report</t>
  </si>
  <si>
    <t>16.3 - Auction - Sales CMA</t>
  </si>
  <si>
    <t>16.4 - Auction - Rental CMA</t>
  </si>
  <si>
    <t>16.5 - Auction - Deed</t>
  </si>
  <si>
    <t>16.6 - Auction - checking www.har.com</t>
  </si>
  <si>
    <t>16.7 - Auction - google property</t>
  </si>
  <si>
    <t>17 - 319/Task</t>
  </si>
  <si>
    <t>18 - Research</t>
  </si>
  <si>
    <t>19. Technical maintenance</t>
  </si>
  <si>
    <t>20. Technical support</t>
  </si>
  <si>
    <t>21. HR</t>
  </si>
  <si>
    <t>22. - Break</t>
  </si>
  <si>
    <t>23. - Clock-out</t>
  </si>
  <si>
    <t>Julia Melikhova</t>
  </si>
  <si>
    <t>Artiom Gheneralov</t>
  </si>
  <si>
    <t>Andrii Kulbaba</t>
  </si>
  <si>
    <t>Nadiia Rubantseva</t>
  </si>
  <si>
    <t>Elena Romandas</t>
  </si>
  <si>
    <t>Sergiu Racu</t>
  </si>
  <si>
    <t>Helen Greniukh</t>
  </si>
  <si>
    <t>Jessie Andriushenko</t>
  </si>
  <si>
    <t>Olga Panayotova</t>
  </si>
  <si>
    <t>Irina Caldare</t>
  </si>
  <si>
    <t>Oxana Radzievici</t>
  </si>
  <si>
    <t>1. 3000 System</t>
  </si>
  <si>
    <t>2. 310</t>
  </si>
  <si>
    <t>3. Billing</t>
  </si>
  <si>
    <t>4. Clinical Data Entry</t>
  </si>
  <si>
    <t>5. Clinical Projects</t>
  </si>
  <si>
    <t>6. Clinical Reports</t>
  </si>
  <si>
    <t>7. Clock In (319 open office)</t>
  </si>
  <si>
    <t>8. Collection HI</t>
  </si>
  <si>
    <t>9.1. Mails/Emails</t>
  </si>
  <si>
    <t>9.2. Phone Calls/Viber</t>
  </si>
  <si>
    <t>10. Contact Regional Center</t>
  </si>
  <si>
    <t>11. HR Frontdesk</t>
  </si>
  <si>
    <t>11.1. Mentoring</t>
  </si>
  <si>
    <t>12. HR ODS &amp; MD</t>
  </si>
  <si>
    <t>13. HR California</t>
  </si>
  <si>
    <t>14. Insurance</t>
  </si>
  <si>
    <t>15. Inventory maintenance</t>
  </si>
  <si>
    <t>16. Management</t>
  </si>
  <si>
    <t>17. Marketing</t>
  </si>
  <si>
    <t>18. Meeting</t>
  </si>
  <si>
    <t>19. Odessa office</t>
  </si>
  <si>
    <t>20. Payroll</t>
  </si>
  <si>
    <t>20.1. DS Forms</t>
  </si>
  <si>
    <t>21. Purchase technology</t>
  </si>
  <si>
    <t>22. Recruitment</t>
  </si>
  <si>
    <t>22.1. Recruitment MD/ODS</t>
  </si>
  <si>
    <t>22. Reports</t>
  </si>
  <si>
    <t>23. Research</t>
  </si>
  <si>
    <t>24. Scanning</t>
  </si>
  <si>
    <t>24.1. Filing</t>
  </si>
  <si>
    <t>25. Scheduling</t>
  </si>
  <si>
    <t>26. Software</t>
  </si>
  <si>
    <t>27. Technical maintenance</t>
  </si>
  <si>
    <t>28. Technical support</t>
  </si>
  <si>
    <t>29. Training</t>
  </si>
  <si>
    <t>Angela Gorcea</t>
  </si>
  <si>
    <t>Natalia Protiuc</t>
  </si>
  <si>
    <t>Natalia Slobozeanu</t>
  </si>
  <si>
    <t>Nancy Loziienko</t>
  </si>
  <si>
    <t>Andriy Novokhatkin</t>
  </si>
  <si>
    <t>Demi Valantsevich</t>
  </si>
  <si>
    <t>Natali Lebid</t>
  </si>
  <si>
    <t>Victor Boleac</t>
  </si>
  <si>
    <t>Ecaterina Gurenco</t>
  </si>
  <si>
    <t>Alexander Druzenko</t>
  </si>
  <si>
    <t>Anna Fedorova</t>
  </si>
  <si>
    <t>Dmitri Murtazin</t>
  </si>
  <si>
    <t>Anna Andreeva</t>
  </si>
  <si>
    <t>Walter Aldana</t>
  </si>
  <si>
    <t>Sonia Arias</t>
  </si>
  <si>
    <t>Jaleen Dunston</t>
  </si>
  <si>
    <t>Petru Zatic</t>
  </si>
  <si>
    <t>Max Tanskiy</t>
  </si>
  <si>
    <t>Gerson Barrera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</si>
</sst>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[h]:mm:ss;@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color rgb="FF000000"/>
      <name val="Arial"/>
      <family val="2"/>
    </font>
    <font>
      <sz val="10"/>
      <color rgb="FF00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</fills>
  <borders count="2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9">
    <xf numFmtId="0" fontId="0" fillId="0" borderId="0" xfId="0"/>
    <xf numFmtId="0" fontId="2" fillId="2" borderId="1" xfId="0" applyFont="1" applyFill="1" applyBorder="1" applyAlignment="1">
      <alignment horizontal="center"/>
    </xf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14" fontId="2" fillId="2" borderId="4" xfId="0" quotePrefix="1" applyNumberFormat="1" applyFont="1" applyFill="1" applyBorder="1" applyAlignment="1">
      <alignment horizontal="center"/>
    </xf>
    <xf numFmtId="0" fontId="2" fillId="2" borderId="5" xfId="0" applyNumberFormat="1" applyFont="1" applyFill="1" applyBorder="1" applyAlignment="1">
      <alignment horizontal="center"/>
    </xf>
    <xf numFmtId="16" fontId="2" fillId="2" borderId="6" xfId="0" applyNumberFormat="1" applyFont="1" applyFill="1" applyBorder="1" applyAlignment="1">
      <alignment horizontal="center"/>
    </xf>
    <xf numFmtId="16" fontId="2" fillId="2" borderId="7" xfId="0" applyNumberFormat="1" applyFont="1" applyFill="1" applyBorder="1" applyAlignment="1">
      <alignment horizontal="center"/>
    </xf>
    <xf numFmtId="16" fontId="2" fillId="2" borderId="8" xfId="0" applyNumberFormat="1" applyFont="1" applyFill="1" applyBorder="1" applyAlignment="1">
      <alignment horizontal="center"/>
    </xf>
    <xf numFmtId="0" fontId="3" fillId="0" borderId="9" xfId="0" applyFont="1" applyBorder="1"/>
    <xf numFmtId="9" fontId="0" fillId="3" borderId="0" xfId="1" applyFont="1" applyFill="1"/>
    <xf numFmtId="0" fontId="4" fillId="4" borderId="9" xfId="0" applyFont="1" applyFill="1" applyBorder="1" applyAlignment="1">
      <alignment horizontal="left" vertical="center" wrapText="1"/>
    </xf>
    <xf numFmtId="0" fontId="4" fillId="0" borderId="9" xfId="0" applyFont="1" applyBorder="1"/>
    <xf numFmtId="0" fontId="3" fillId="0" borderId="9" xfId="0" applyFont="1" applyFill="1" applyBorder="1"/>
    <xf numFmtId="0" fontId="5" fillId="0" borderId="9" xfId="0" applyFont="1" applyBorder="1" applyAlignment="1">
      <alignment horizontal="left" vertical="center" wrapText="1"/>
    </xf>
    <xf numFmtId="0" fontId="0" fillId="0" borderId="9" xfId="0" applyBorder="1"/>
    <xf numFmtId="164" fontId="0" fillId="3" borderId="0" xfId="0" applyNumberFormat="1" applyFill="1"/>
    <xf numFmtId="164" fontId="0" fillId="0" borderId="0" xfId="0" applyNumberFormat="1"/>
    <xf numFmtId="0" fontId="3" fillId="0" borderId="10" xfId="0" applyFont="1" applyBorder="1"/>
    <xf numFmtId="0" fontId="5" fillId="0" borderId="11" xfId="0" applyFont="1" applyBorder="1" applyAlignment="1">
      <alignment horizontal="left" vertical="center" wrapText="1"/>
    </xf>
    <xf numFmtId="0" fontId="5" fillId="0" borderId="12" xfId="0" applyFont="1" applyBorder="1" applyAlignment="1">
      <alignment horizontal="left" vertical="center" wrapText="1"/>
    </xf>
    <xf numFmtId="0" fontId="2" fillId="2" borderId="1" xfId="0" applyFont="1" applyFill="1" applyBorder="1" applyAlignment="1">
      <alignment horizontal="center" wrapText="1"/>
    </xf>
    <xf numFmtId="0" fontId="5" fillId="0" borderId="13" xfId="0" applyFont="1" applyBorder="1" applyAlignment="1">
      <alignment horizontal="left" vertical="center" wrapText="1" indent="1"/>
    </xf>
    <xf numFmtId="164" fontId="0" fillId="0" borderId="14" xfId="0" applyNumberFormat="1" applyBorder="1"/>
    <xf numFmtId="9" fontId="0" fillId="3" borderId="15" xfId="1" applyFont="1" applyFill="1" applyBorder="1"/>
    <xf numFmtId="164" fontId="0" fillId="0" borderId="15" xfId="0" applyNumberFormat="1" applyBorder="1"/>
    <xf numFmtId="9" fontId="0" fillId="3" borderId="16" xfId="1" applyFont="1" applyFill="1" applyBorder="1"/>
    <xf numFmtId="0" fontId="5" fillId="0" borderId="11" xfId="0" applyFont="1" applyBorder="1" applyAlignment="1">
      <alignment horizontal="left" vertical="center" wrapText="1" indent="1"/>
    </xf>
    <xf numFmtId="164" fontId="0" fillId="0" borderId="17" xfId="0" applyNumberFormat="1" applyBorder="1"/>
    <xf numFmtId="9" fontId="0" fillId="3" borderId="0" xfId="1" applyFont="1" applyFill="1" applyBorder="1"/>
    <xf numFmtId="164" fontId="0" fillId="0" borderId="0" xfId="0" applyNumberFormat="1" applyBorder="1"/>
    <xf numFmtId="9" fontId="0" fillId="3" borderId="18" xfId="1" applyFont="1" applyFill="1" applyBorder="1"/>
    <xf numFmtId="0" fontId="5" fillId="0" borderId="11" xfId="0" applyFont="1" applyFill="1" applyBorder="1" applyAlignment="1">
      <alignment horizontal="left" vertical="center" wrapText="1" indent="1"/>
    </xf>
    <xf numFmtId="0" fontId="5" fillId="0" borderId="19" xfId="0" applyFont="1" applyFill="1" applyBorder="1" applyAlignment="1">
      <alignment horizontal="left" vertical="center" wrapText="1" indent="1"/>
    </xf>
    <xf numFmtId="164" fontId="0" fillId="0" borderId="20" xfId="0" applyNumberFormat="1" applyBorder="1"/>
    <xf numFmtId="9" fontId="0" fillId="3" borderId="21" xfId="1" applyFont="1" applyFill="1" applyBorder="1"/>
    <xf numFmtId="164" fontId="0" fillId="0" borderId="21" xfId="0" applyNumberFormat="1" applyBorder="1"/>
    <xf numFmtId="9" fontId="0" fillId="3" borderId="22" xfId="1" applyFont="1" applyFill="1" applyBorder="1"/>
    <xf numFmtId="16" fontId="2" fillId="2" borderId="23" xfId="0" applyNumberFormat="1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externalLink" Target="externalLinks/externalLink1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16-4DC6-BDBC-BE44F4D02899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816-4DC6-BDBC-BE44F4D02899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816-4DC6-BDBC-BE44F4D02899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816-4DC6-BDBC-BE44F4D02899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816-4DC6-BDBC-BE44F4D028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25896"/>
        <c:axId val="585417040"/>
      </c:barChart>
      <c:catAx>
        <c:axId val="585425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17040"/>
        <c:crosses val="autoZero"/>
        <c:auto val="1"/>
        <c:lblAlgn val="ctr"/>
        <c:lblOffset val="100"/>
        <c:tickLblSkip val="1"/>
        <c:noMultiLvlLbl val="0"/>
      </c:catAx>
      <c:valAx>
        <c:axId val="585417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25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F6-4752-BEAC-668038001853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F6-4752-BEAC-668038001853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'HR-Marketing'!$AK$4:$AK$38</c:f>
              <c:numCache>
                <c:formatCode>0%</c:formatCode>
                <c:ptCount val="35"/>
                <c:pt idx="0">
                  <c:v>0</c:v>
                </c:pt>
                <c:pt idx="1">
                  <c:v>0.14522459659834275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2.158744003488882E-2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0.56607064980375044</c:v>
                </c:pt>
                <c:pt idx="12">
                  <c:v>0</c:v>
                </c:pt>
                <c:pt idx="13">
                  <c:v>1.6136066288704766E-2</c:v>
                </c:pt>
                <c:pt idx="14">
                  <c:v>0.1293065852594856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1.8970780636720457E-2</c:v>
                </c:pt>
                <c:pt idx="27">
                  <c:v>4.1648495420846046E-2</c:v>
                </c:pt>
                <c:pt idx="28">
                  <c:v>0</c:v>
                </c:pt>
                <c:pt idx="29">
                  <c:v>6.1055385957261184E-2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1F6-4752-BEAC-668038001853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'HR-Marketing'!$AM$4:$AM$38</c:f>
              <c:numCache>
                <c:formatCode>0%</c:formatCode>
                <c:ptCount val="35"/>
                <c:pt idx="0">
                  <c:v>0</c:v>
                </c:pt>
                <c:pt idx="1">
                  <c:v>0.13803638383557837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1.8053048187751705E-2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0.56853214831273435</c:v>
                </c:pt>
                <c:pt idx="12">
                  <c:v>8.1933064852104474E-3</c:v>
                </c:pt>
                <c:pt idx="13">
                  <c:v>1.0276350506874053E-2</c:v>
                </c:pt>
                <c:pt idx="14">
                  <c:v>8.2349673656436737E-2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7.9155672823218726E-3</c:v>
                </c:pt>
                <c:pt idx="25">
                  <c:v>0</c:v>
                </c:pt>
                <c:pt idx="26">
                  <c:v>4.8604360505485389E-2</c:v>
                </c:pt>
                <c:pt idx="27">
                  <c:v>7.4850715178447422E-2</c:v>
                </c:pt>
                <c:pt idx="28">
                  <c:v>0</c:v>
                </c:pt>
                <c:pt idx="29">
                  <c:v>3.8883488404388253E-2</c:v>
                </c:pt>
                <c:pt idx="30">
                  <c:v>2.9162616303291329E-3</c:v>
                </c:pt>
                <c:pt idx="31">
                  <c:v>0</c:v>
                </c:pt>
                <c:pt idx="32">
                  <c:v>1.3886960144424115E-3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1F6-4752-BEAC-668038001853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'HR-Marketing'!$AO$4:$AO$38</c:f>
              <c:numCache>
                <c:formatCode>0%</c:formatCode>
                <c:ptCount val="35"/>
                <c:pt idx="0">
                  <c:v>0</c:v>
                </c:pt>
                <c:pt idx="1">
                  <c:v>0.13951371733194637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1.7552984007281235E-2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0.57001690287348838</c:v>
                </c:pt>
                <c:pt idx="12">
                  <c:v>7.6713041217007444E-3</c:v>
                </c:pt>
                <c:pt idx="13">
                  <c:v>9.6216356780652774E-3</c:v>
                </c:pt>
                <c:pt idx="14">
                  <c:v>8.3734234819919512E-2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1.1962033545702726E-2</c:v>
                </c:pt>
                <c:pt idx="25">
                  <c:v>0</c:v>
                </c:pt>
                <c:pt idx="26">
                  <c:v>4.9408399427902781E-2</c:v>
                </c:pt>
                <c:pt idx="27">
                  <c:v>7.0081913925367292E-2</c:v>
                </c:pt>
                <c:pt idx="28">
                  <c:v>0</c:v>
                </c:pt>
                <c:pt idx="29">
                  <c:v>3.6406189052138833E-2</c:v>
                </c:pt>
                <c:pt idx="30">
                  <c:v>2.7304641789104257E-3</c:v>
                </c:pt>
                <c:pt idx="31">
                  <c:v>0</c:v>
                </c:pt>
                <c:pt idx="32">
                  <c:v>1.3002210375763624E-3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1F6-4752-BEAC-6680380018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717992"/>
        <c:axId val="578718648"/>
      </c:barChart>
      <c:catAx>
        <c:axId val="57871799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718648"/>
        <c:crosses val="autoZero"/>
        <c:auto val="1"/>
        <c:lblAlgn val="ctr"/>
        <c:lblOffset val="100"/>
        <c:tickLblSkip val="1"/>
        <c:noMultiLvlLbl val="0"/>
      </c:catAx>
      <c:valAx>
        <c:axId val="5787186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71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57-416F-901E-EEBE40D8F795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C57-416F-901E-EEBE40D8F795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'HR-Marketing'!$G$4:$G$38</c:f>
              <c:numCache>
                <c:formatCode>0%</c:formatCode>
                <c:ptCount val="35"/>
                <c:pt idx="0">
                  <c:v>0</c:v>
                </c:pt>
                <c:pt idx="1">
                  <c:v>8.7245533859576299E-2</c:v>
                </c:pt>
                <c:pt idx="2">
                  <c:v>3.1159119235563003E-3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8.2052347320314637E-3</c:v>
                </c:pt>
                <c:pt idx="7">
                  <c:v>0</c:v>
                </c:pt>
                <c:pt idx="8">
                  <c:v>6.3876194432904057E-2</c:v>
                </c:pt>
                <c:pt idx="9">
                  <c:v>0.12962193601994171</c:v>
                </c:pt>
                <c:pt idx="10">
                  <c:v>0</c:v>
                </c:pt>
                <c:pt idx="11">
                  <c:v>1.0386373078521012E-2</c:v>
                </c:pt>
                <c:pt idx="12">
                  <c:v>0</c:v>
                </c:pt>
                <c:pt idx="13">
                  <c:v>0</c:v>
                </c:pt>
                <c:pt idx="14">
                  <c:v>0.10313668466971332</c:v>
                </c:pt>
                <c:pt idx="15">
                  <c:v>0</c:v>
                </c:pt>
                <c:pt idx="16">
                  <c:v>0</c:v>
                </c:pt>
                <c:pt idx="17">
                  <c:v>0.32467802243456584</c:v>
                </c:pt>
                <c:pt idx="18">
                  <c:v>9.6073950976319045E-2</c:v>
                </c:pt>
                <c:pt idx="19">
                  <c:v>0</c:v>
                </c:pt>
                <c:pt idx="20">
                  <c:v>3.3444121312837562E-2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0.11788533444121325</c:v>
                </c:pt>
                <c:pt idx="25">
                  <c:v>8.3090984628168066E-3</c:v>
                </c:pt>
                <c:pt idx="26">
                  <c:v>0</c:v>
                </c:pt>
                <c:pt idx="27">
                  <c:v>1.1425010386373073E-2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2.5965932696302364E-3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C57-416F-901E-EEBE40D8F795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'HR-Marketing'!$I$4:$I$38</c:f>
              <c:numCache>
                <c:formatCode>0%</c:formatCode>
                <c:ptCount val="35"/>
                <c:pt idx="0">
                  <c:v>0</c:v>
                </c:pt>
                <c:pt idx="1">
                  <c:v>7.8358796660891517E-2</c:v>
                </c:pt>
                <c:pt idx="2">
                  <c:v>2.3625767837454769E-3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8.1902661836508791E-3</c:v>
                </c:pt>
                <c:pt idx="7">
                  <c:v>0</c:v>
                </c:pt>
                <c:pt idx="8">
                  <c:v>6.2923295007087751E-2</c:v>
                </c:pt>
                <c:pt idx="9">
                  <c:v>0.10891478973066615</c:v>
                </c:pt>
                <c:pt idx="10">
                  <c:v>0</c:v>
                </c:pt>
                <c:pt idx="11">
                  <c:v>2.1735706410458369E-2</c:v>
                </c:pt>
                <c:pt idx="12">
                  <c:v>0</c:v>
                </c:pt>
                <c:pt idx="13">
                  <c:v>0</c:v>
                </c:pt>
                <c:pt idx="14">
                  <c:v>9.7101905811938879E-2</c:v>
                </c:pt>
                <c:pt idx="15">
                  <c:v>0</c:v>
                </c:pt>
                <c:pt idx="16">
                  <c:v>0</c:v>
                </c:pt>
                <c:pt idx="17">
                  <c:v>0.32138919514884234</c:v>
                </c:pt>
                <c:pt idx="18">
                  <c:v>0.10946605764687355</c:v>
                </c:pt>
                <c:pt idx="19">
                  <c:v>0</c:v>
                </c:pt>
                <c:pt idx="20">
                  <c:v>2.6933375334698379E-2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0.1244290439439283</c:v>
                </c:pt>
                <c:pt idx="25">
                  <c:v>1.3387935107891064E-2</c:v>
                </c:pt>
                <c:pt idx="26">
                  <c:v>0</c:v>
                </c:pt>
                <c:pt idx="27">
                  <c:v>8.6627815404000594E-3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4.7251535674909407E-3</c:v>
                </c:pt>
                <c:pt idx="33">
                  <c:v>1.1419121121436447E-2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C57-416F-901E-EEBE40D8F795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'HR-Marketing'!$K$4:$K$38</c:f>
              <c:numCache>
                <c:formatCode>0%</c:formatCode>
                <c:ptCount val="35"/>
                <c:pt idx="0">
                  <c:v>0</c:v>
                </c:pt>
                <c:pt idx="1">
                  <c:v>6.7909618471416258E-2</c:v>
                </c:pt>
                <c:pt idx="2">
                  <c:v>1.8520805037659008E-3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7.3465859982713181E-3</c:v>
                </c:pt>
                <c:pt idx="7">
                  <c:v>0</c:v>
                </c:pt>
                <c:pt idx="8">
                  <c:v>6.0130880355599464E-2</c:v>
                </c:pt>
                <c:pt idx="9">
                  <c:v>0.11439683911594015</c:v>
                </c:pt>
                <c:pt idx="10">
                  <c:v>0</c:v>
                </c:pt>
                <c:pt idx="11">
                  <c:v>1.7039140634646274E-2</c:v>
                </c:pt>
                <c:pt idx="12">
                  <c:v>0</c:v>
                </c:pt>
                <c:pt idx="13">
                  <c:v>3.7041610075317917E-3</c:v>
                </c:pt>
                <c:pt idx="14">
                  <c:v>8.5072231139646862E-2</c:v>
                </c:pt>
                <c:pt idx="15">
                  <c:v>0</c:v>
                </c:pt>
                <c:pt idx="16">
                  <c:v>6.4822817631806379E-3</c:v>
                </c:pt>
                <c:pt idx="17">
                  <c:v>0.37109519693789367</c:v>
                </c:pt>
                <c:pt idx="18">
                  <c:v>0.10248178787504632</c:v>
                </c:pt>
                <c:pt idx="19">
                  <c:v>0</c:v>
                </c:pt>
                <c:pt idx="20">
                  <c:v>2.2657118162736144E-2</c:v>
                </c:pt>
                <c:pt idx="21">
                  <c:v>0</c:v>
                </c:pt>
                <c:pt idx="22">
                  <c:v>0</c:v>
                </c:pt>
                <c:pt idx="23">
                  <c:v>6.4822817631806475E-3</c:v>
                </c:pt>
                <c:pt idx="24">
                  <c:v>0.10772934930238312</c:v>
                </c:pt>
                <c:pt idx="25">
                  <c:v>1.0495122854673461E-2</c:v>
                </c:pt>
                <c:pt idx="26">
                  <c:v>0</c:v>
                </c:pt>
                <c:pt idx="27">
                  <c:v>1.1421163106556366E-2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3.7041610075317917E-3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C57-416F-901E-EEBE40D8F7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521016"/>
        <c:axId val="585512816"/>
      </c:barChart>
      <c:catAx>
        <c:axId val="58552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512816"/>
        <c:crosses val="autoZero"/>
        <c:auto val="1"/>
        <c:lblAlgn val="ctr"/>
        <c:lblOffset val="100"/>
        <c:tickLblSkip val="1"/>
        <c:noMultiLvlLbl val="0"/>
      </c:catAx>
      <c:valAx>
        <c:axId val="5855128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5210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4F7-4430-BFD4-54844DBEEA52}"/>
            </c:ext>
          </c:extLst>
        </c:ser>
        <c:ser>
          <c:idx val="1"/>
          <c:order val="1"/>
          <c:tx>
            <c:strRef>
              <c:f>'HR-Marketing'!$D$2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4F7-4430-BFD4-54844DBEEA52}"/>
            </c:ext>
          </c:extLst>
        </c:ser>
        <c:ser>
          <c:idx val="2"/>
          <c:order val="2"/>
          <c:tx>
            <c:strRef>
              <c:f>'HR-Marketing'!$F$2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'HR-Marketing'!$G$4:$G$36</c:f>
              <c:numCache>
                <c:formatCode>0%</c:formatCode>
                <c:ptCount val="33"/>
                <c:pt idx="0">
                  <c:v>0</c:v>
                </c:pt>
                <c:pt idx="1">
                  <c:v>8.7245533859576299E-2</c:v>
                </c:pt>
                <c:pt idx="2">
                  <c:v>3.1159119235563003E-3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8.2052347320314637E-3</c:v>
                </c:pt>
                <c:pt idx="7">
                  <c:v>0</c:v>
                </c:pt>
                <c:pt idx="8">
                  <c:v>6.3876194432904057E-2</c:v>
                </c:pt>
                <c:pt idx="9">
                  <c:v>0.12962193601994171</c:v>
                </c:pt>
                <c:pt idx="10">
                  <c:v>0</c:v>
                </c:pt>
                <c:pt idx="11">
                  <c:v>1.0386373078521012E-2</c:v>
                </c:pt>
                <c:pt idx="12">
                  <c:v>0</c:v>
                </c:pt>
                <c:pt idx="13">
                  <c:v>0</c:v>
                </c:pt>
                <c:pt idx="14">
                  <c:v>0.10313668466971332</c:v>
                </c:pt>
                <c:pt idx="15">
                  <c:v>0</c:v>
                </c:pt>
                <c:pt idx="16">
                  <c:v>0</c:v>
                </c:pt>
                <c:pt idx="17">
                  <c:v>0.32467802243456584</c:v>
                </c:pt>
                <c:pt idx="18">
                  <c:v>9.6073950976319045E-2</c:v>
                </c:pt>
                <c:pt idx="19">
                  <c:v>0</c:v>
                </c:pt>
                <c:pt idx="20">
                  <c:v>3.3444121312837562E-2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0.11788533444121325</c:v>
                </c:pt>
                <c:pt idx="25">
                  <c:v>8.3090984628168066E-3</c:v>
                </c:pt>
                <c:pt idx="26">
                  <c:v>0</c:v>
                </c:pt>
                <c:pt idx="27">
                  <c:v>1.1425010386373073E-2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2.5965932696302364E-3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4F7-4430-BFD4-54844DBEEA52}"/>
            </c:ext>
          </c:extLst>
        </c:ser>
        <c:ser>
          <c:idx val="3"/>
          <c:order val="3"/>
          <c:tx>
            <c:strRef>
              <c:f>'HR-Marketing'!$H$2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'HR-Marketing'!$I$4:$I$36</c:f>
              <c:numCache>
                <c:formatCode>0%</c:formatCode>
                <c:ptCount val="33"/>
                <c:pt idx="0">
                  <c:v>0</c:v>
                </c:pt>
                <c:pt idx="1">
                  <c:v>7.8358796660891517E-2</c:v>
                </c:pt>
                <c:pt idx="2">
                  <c:v>2.3625767837454769E-3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8.1902661836508791E-3</c:v>
                </c:pt>
                <c:pt idx="7">
                  <c:v>0</c:v>
                </c:pt>
                <c:pt idx="8">
                  <c:v>6.2923295007087751E-2</c:v>
                </c:pt>
                <c:pt idx="9">
                  <c:v>0.10891478973066615</c:v>
                </c:pt>
                <c:pt idx="10">
                  <c:v>0</c:v>
                </c:pt>
                <c:pt idx="11">
                  <c:v>2.1735706410458369E-2</c:v>
                </c:pt>
                <c:pt idx="12">
                  <c:v>0</c:v>
                </c:pt>
                <c:pt idx="13">
                  <c:v>0</c:v>
                </c:pt>
                <c:pt idx="14">
                  <c:v>9.7101905811938879E-2</c:v>
                </c:pt>
                <c:pt idx="15">
                  <c:v>0</c:v>
                </c:pt>
                <c:pt idx="16">
                  <c:v>0</c:v>
                </c:pt>
                <c:pt idx="17">
                  <c:v>0.32138919514884234</c:v>
                </c:pt>
                <c:pt idx="18">
                  <c:v>0.10946605764687355</c:v>
                </c:pt>
                <c:pt idx="19">
                  <c:v>0</c:v>
                </c:pt>
                <c:pt idx="20">
                  <c:v>2.6933375334698379E-2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0.1244290439439283</c:v>
                </c:pt>
                <c:pt idx="25">
                  <c:v>1.3387935107891064E-2</c:v>
                </c:pt>
                <c:pt idx="26">
                  <c:v>0</c:v>
                </c:pt>
                <c:pt idx="27">
                  <c:v>8.6627815404000594E-3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4.7251535674909407E-3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4F7-4430-BFD4-54844DBEEA52}"/>
            </c:ext>
          </c:extLst>
        </c:ser>
        <c:ser>
          <c:idx val="4"/>
          <c:order val="4"/>
          <c:tx>
            <c:strRef>
              <c:f>'HR-Marketing'!$J$2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'HR-Marketing'!$K$4:$K$36</c:f>
              <c:numCache>
                <c:formatCode>0%</c:formatCode>
                <c:ptCount val="33"/>
                <c:pt idx="0">
                  <c:v>0</c:v>
                </c:pt>
                <c:pt idx="1">
                  <c:v>6.7909618471416258E-2</c:v>
                </c:pt>
                <c:pt idx="2">
                  <c:v>1.8520805037659008E-3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7.3465859982713181E-3</c:v>
                </c:pt>
                <c:pt idx="7">
                  <c:v>0</c:v>
                </c:pt>
                <c:pt idx="8">
                  <c:v>6.0130880355599464E-2</c:v>
                </c:pt>
                <c:pt idx="9">
                  <c:v>0.11439683911594015</c:v>
                </c:pt>
                <c:pt idx="10">
                  <c:v>0</c:v>
                </c:pt>
                <c:pt idx="11">
                  <c:v>1.7039140634646274E-2</c:v>
                </c:pt>
                <c:pt idx="12">
                  <c:v>0</c:v>
                </c:pt>
                <c:pt idx="13">
                  <c:v>3.7041610075317917E-3</c:v>
                </c:pt>
                <c:pt idx="14">
                  <c:v>8.5072231139646862E-2</c:v>
                </c:pt>
                <c:pt idx="15">
                  <c:v>0</c:v>
                </c:pt>
                <c:pt idx="16">
                  <c:v>6.4822817631806379E-3</c:v>
                </c:pt>
                <c:pt idx="17">
                  <c:v>0.37109519693789367</c:v>
                </c:pt>
                <c:pt idx="18">
                  <c:v>0.10248178787504632</c:v>
                </c:pt>
                <c:pt idx="19">
                  <c:v>0</c:v>
                </c:pt>
                <c:pt idx="20">
                  <c:v>2.2657118162736144E-2</c:v>
                </c:pt>
                <c:pt idx="21">
                  <c:v>0</c:v>
                </c:pt>
                <c:pt idx="22">
                  <c:v>0</c:v>
                </c:pt>
                <c:pt idx="23">
                  <c:v>6.4822817631806475E-3</c:v>
                </c:pt>
                <c:pt idx="24">
                  <c:v>0.10772934930238312</c:v>
                </c:pt>
                <c:pt idx="25">
                  <c:v>1.0495122854673461E-2</c:v>
                </c:pt>
                <c:pt idx="26">
                  <c:v>0</c:v>
                </c:pt>
                <c:pt idx="27">
                  <c:v>1.1421163106556366E-2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3.7041610075317917E-3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4F7-4430-BFD4-54844DBEEA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47616"/>
        <c:axId val="549247944"/>
      </c:barChart>
      <c:catAx>
        <c:axId val="549247616"/>
        <c:scaling>
          <c:orientation val="minMax"/>
        </c:scaling>
        <c:delete val="0"/>
        <c:axPos val="b"/>
        <c:majorTickMark val="out"/>
        <c:minorTickMark val="none"/>
        <c:tickLblPos val="nextTo"/>
        <c:crossAx val="549247944"/>
        <c:crosses val="autoZero"/>
        <c:auto val="1"/>
        <c:lblAlgn val="ctr"/>
        <c:lblOffset val="100"/>
        <c:tickLblSkip val="1"/>
        <c:noMultiLvlLbl val="0"/>
      </c:catAx>
      <c:valAx>
        <c:axId val="549247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2476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742-4A95-BBE8-577FFF518F25}"/>
            </c:ext>
          </c:extLst>
        </c:ser>
        <c:ser>
          <c:idx val="1"/>
          <c:order val="1"/>
          <c:tx>
            <c:strRef>
              <c:f>'HR-Marketing'!$N$2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742-4A95-BBE8-577FFF518F25}"/>
            </c:ext>
          </c:extLst>
        </c:ser>
        <c:ser>
          <c:idx val="2"/>
          <c:order val="2"/>
          <c:tx>
            <c:strRef>
              <c:f>'HR-Marketing'!$P$2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'HR-Marketing'!$Q$4:$Q$36</c:f>
              <c:numCache>
                <c:formatCode>0%</c:formatCode>
                <c:ptCount val="33"/>
                <c:pt idx="0">
                  <c:v>0</c:v>
                </c:pt>
                <c:pt idx="1">
                  <c:v>2.6014397905759153E-2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2.7814136125654618E-3</c:v>
                </c:pt>
                <c:pt idx="7">
                  <c:v>0</c:v>
                </c:pt>
                <c:pt idx="8">
                  <c:v>1.2270942408376923E-2</c:v>
                </c:pt>
                <c:pt idx="9">
                  <c:v>7.8534031413612301E-3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0.86583769633507868</c:v>
                </c:pt>
                <c:pt idx="19">
                  <c:v>2.9613874345549719E-2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3.5176701570680639E-2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3.2722513089005647E-3</c:v>
                </c:pt>
                <c:pt idx="32">
                  <c:v>1.3907068062827205E-2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742-4A95-BBE8-577FFF518F25}"/>
            </c:ext>
          </c:extLst>
        </c:ser>
        <c:ser>
          <c:idx val="3"/>
          <c:order val="3"/>
          <c:tx>
            <c:strRef>
              <c:f>'HR-Marketing'!$R$2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'HR-Marketing'!$S$4:$S$36</c:f>
              <c:numCache>
                <c:formatCode>0%</c:formatCode>
                <c:ptCount val="33"/>
                <c:pt idx="0">
                  <c:v>0</c:v>
                </c:pt>
                <c:pt idx="1">
                  <c:v>2.8313253012048196E-2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2.0481927710843499E-3</c:v>
                </c:pt>
                <c:pt idx="7">
                  <c:v>0</c:v>
                </c:pt>
                <c:pt idx="8">
                  <c:v>1.0240963855421671E-2</c:v>
                </c:pt>
                <c:pt idx="9">
                  <c:v>5.783132530120463E-3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0.88662650602409643</c:v>
                </c:pt>
                <c:pt idx="19">
                  <c:v>2.4819277108433731E-2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2.5903614457831337E-2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2.409638554216898E-3</c:v>
                </c:pt>
                <c:pt idx="32">
                  <c:v>1.1445783132530103E-2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742-4A95-BBE8-577FFF518F25}"/>
            </c:ext>
          </c:extLst>
        </c:ser>
        <c:ser>
          <c:idx val="4"/>
          <c:order val="4"/>
          <c:tx>
            <c:strRef>
              <c:f>'HR-Marketing'!$T$2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'HR-Marketing'!$U$4:$U$36</c:f>
              <c:numCache>
                <c:formatCode>0%</c:formatCode>
                <c:ptCount val="33"/>
                <c:pt idx="0">
                  <c:v>0</c:v>
                </c:pt>
                <c:pt idx="1">
                  <c:v>2.7179487179487181E-2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1.7435897435897538E-3</c:v>
                </c:pt>
                <c:pt idx="7">
                  <c:v>0</c:v>
                </c:pt>
                <c:pt idx="8">
                  <c:v>1.2820512820512792E-2</c:v>
                </c:pt>
                <c:pt idx="9">
                  <c:v>5.9487179487179445E-3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7.1794871794871708E-3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0.88379487179487171</c:v>
                </c:pt>
                <c:pt idx="19">
                  <c:v>2.1128205128205121E-2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2.8410256410256424E-2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2.0512820512820769E-3</c:v>
                </c:pt>
                <c:pt idx="32">
                  <c:v>9.7435897435897249E-3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742-4A95-BBE8-577FFF518F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88288"/>
        <c:axId val="549290584"/>
      </c:barChart>
      <c:catAx>
        <c:axId val="549288288"/>
        <c:scaling>
          <c:orientation val="minMax"/>
        </c:scaling>
        <c:delete val="0"/>
        <c:axPos val="b"/>
        <c:majorTickMark val="out"/>
        <c:minorTickMark val="none"/>
        <c:tickLblPos val="nextTo"/>
        <c:crossAx val="549290584"/>
        <c:crosses val="autoZero"/>
        <c:auto val="1"/>
        <c:lblAlgn val="ctr"/>
        <c:lblOffset val="100"/>
        <c:tickLblSkip val="1"/>
        <c:noMultiLvlLbl val="0"/>
      </c:catAx>
      <c:valAx>
        <c:axId val="5492905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2882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B1-4773-9527-24F0591C4CB0}"/>
            </c:ext>
          </c:extLst>
        </c:ser>
        <c:ser>
          <c:idx val="1"/>
          <c:order val="1"/>
          <c:tx>
            <c:strRef>
              <c:f>'HR-Marketing'!$X$2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B1-4773-9527-24F0591C4CB0}"/>
            </c:ext>
          </c:extLst>
        </c:ser>
        <c:ser>
          <c:idx val="2"/>
          <c:order val="2"/>
          <c:tx>
            <c:strRef>
              <c:f>'HR-Marketing'!$Z$2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'HR-Marketing'!$AA$4:$AA$36</c:f>
              <c:numCache>
                <c:formatCode>0%</c:formatCode>
                <c:ptCount val="33"/>
                <c:pt idx="0">
                  <c:v>0</c:v>
                </c:pt>
                <c:pt idx="1">
                  <c:v>1.3098356751607516E-2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0.21886163372231485</c:v>
                </c:pt>
                <c:pt idx="7">
                  <c:v>0</c:v>
                </c:pt>
                <c:pt idx="8">
                  <c:v>6.406287211240777E-2</c:v>
                </c:pt>
                <c:pt idx="9">
                  <c:v>5.9418909264110538E-2</c:v>
                </c:pt>
                <c:pt idx="10">
                  <c:v>0</c:v>
                </c:pt>
                <c:pt idx="11">
                  <c:v>0.12562514884496306</c:v>
                </c:pt>
                <c:pt idx="12">
                  <c:v>0</c:v>
                </c:pt>
                <c:pt idx="13">
                  <c:v>2.5005953798523425E-2</c:v>
                </c:pt>
                <c:pt idx="14">
                  <c:v>0.26172898309121212</c:v>
                </c:pt>
                <c:pt idx="15">
                  <c:v>3.5722791140747811E-3</c:v>
                </c:pt>
                <c:pt idx="16">
                  <c:v>0</c:v>
                </c:pt>
                <c:pt idx="17">
                  <c:v>5.715646582519647E-2</c:v>
                </c:pt>
                <c:pt idx="18">
                  <c:v>0</c:v>
                </c:pt>
                <c:pt idx="19">
                  <c:v>0</c:v>
                </c:pt>
                <c:pt idx="20">
                  <c:v>4.5010716837342216E-2</c:v>
                </c:pt>
                <c:pt idx="21">
                  <c:v>1.1907597046915927E-2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4.9059299833293636E-2</c:v>
                </c:pt>
                <c:pt idx="27">
                  <c:v>2.8578232912598221E-2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2.9768992617289912E-3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B1-4773-9527-24F0591C4CB0}"/>
            </c:ext>
          </c:extLst>
        </c:ser>
        <c:ser>
          <c:idx val="3"/>
          <c:order val="3"/>
          <c:tx>
            <c:strRef>
              <c:f>'HR-Marketing'!$AB$2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'HR-Marketing'!$AC$4:$AC$36</c:f>
              <c:numCache>
                <c:formatCode>0%</c:formatCode>
                <c:ptCount val="33"/>
                <c:pt idx="0">
                  <c:v>0</c:v>
                </c:pt>
                <c:pt idx="1">
                  <c:v>2.1917808219178062E-2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6.5753424657533149E-3</c:v>
                </c:pt>
                <c:pt idx="7">
                  <c:v>0</c:v>
                </c:pt>
                <c:pt idx="8">
                  <c:v>8.4383561643835717E-2</c:v>
                </c:pt>
                <c:pt idx="9">
                  <c:v>6.1917808219178132E-2</c:v>
                </c:pt>
                <c:pt idx="10">
                  <c:v>0</c:v>
                </c:pt>
                <c:pt idx="11">
                  <c:v>0.17260273972602741</c:v>
                </c:pt>
                <c:pt idx="12">
                  <c:v>0</c:v>
                </c:pt>
                <c:pt idx="13">
                  <c:v>5.7534246575342403E-2</c:v>
                </c:pt>
                <c:pt idx="14">
                  <c:v>0.26520547945205469</c:v>
                </c:pt>
                <c:pt idx="15">
                  <c:v>0</c:v>
                </c:pt>
                <c:pt idx="16">
                  <c:v>0</c:v>
                </c:pt>
                <c:pt idx="17">
                  <c:v>7.6712328767123333E-2</c:v>
                </c:pt>
                <c:pt idx="18">
                  <c:v>0</c:v>
                </c:pt>
                <c:pt idx="19">
                  <c:v>0</c:v>
                </c:pt>
                <c:pt idx="20">
                  <c:v>4.4383561643835619E-2</c:v>
                </c:pt>
                <c:pt idx="21">
                  <c:v>2.7397260273972598E-2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7.9999999999999974E-2</c:v>
                </c:pt>
                <c:pt idx="27">
                  <c:v>2.7397260273972619E-2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6.8493150684931711E-3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B1-4773-9527-24F0591C4CB0}"/>
            </c:ext>
          </c:extLst>
        </c:ser>
        <c:ser>
          <c:idx val="4"/>
          <c:order val="4"/>
          <c:tx>
            <c:strRef>
              <c:f>'HR-Marketing'!$AD$2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'HR-Marketing'!$AE$4:$AE$36</c:f>
              <c:numCache>
                <c:formatCode>0%</c:formatCode>
                <c:ptCount val="33"/>
                <c:pt idx="0">
                  <c:v>0</c:v>
                </c:pt>
                <c:pt idx="1">
                  <c:v>3.2366071428571445E-2</c:v>
                </c:pt>
                <c:pt idx="2">
                  <c:v>1.618303571428573E-2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1.4955357142857182E-2</c:v>
                </c:pt>
                <c:pt idx="7">
                  <c:v>0</c:v>
                </c:pt>
                <c:pt idx="8">
                  <c:v>7.8459821428571483E-2</c:v>
                </c:pt>
                <c:pt idx="9">
                  <c:v>6.796875000000005E-2</c:v>
                </c:pt>
                <c:pt idx="10">
                  <c:v>0</c:v>
                </c:pt>
                <c:pt idx="11">
                  <c:v>0.18571428571428572</c:v>
                </c:pt>
                <c:pt idx="12">
                  <c:v>0</c:v>
                </c:pt>
                <c:pt idx="13">
                  <c:v>2.6785714285714267E-2</c:v>
                </c:pt>
                <c:pt idx="14">
                  <c:v>0.32321428571428573</c:v>
                </c:pt>
                <c:pt idx="15">
                  <c:v>3.3482142857142877E-3</c:v>
                </c:pt>
                <c:pt idx="16">
                  <c:v>0</c:v>
                </c:pt>
                <c:pt idx="17">
                  <c:v>5.8035714285714274E-2</c:v>
                </c:pt>
                <c:pt idx="18">
                  <c:v>0</c:v>
                </c:pt>
                <c:pt idx="19">
                  <c:v>1.5066964285714288E-2</c:v>
                </c:pt>
                <c:pt idx="20">
                  <c:v>4.821428571428573E-2</c:v>
                </c:pt>
                <c:pt idx="21">
                  <c:v>1.1160714285714282E-2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5.8816964285714299E-2</c:v>
                </c:pt>
                <c:pt idx="27">
                  <c:v>5.6919642857142842E-2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2.7901785714285797E-3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B1-4773-9527-24F0591C4C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30928"/>
        <c:axId val="549325680"/>
      </c:barChart>
      <c:catAx>
        <c:axId val="549330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9325680"/>
        <c:crosses val="autoZero"/>
        <c:auto val="1"/>
        <c:lblAlgn val="ctr"/>
        <c:lblOffset val="100"/>
        <c:tickLblSkip val="1"/>
        <c:noMultiLvlLbl val="0"/>
      </c:catAx>
      <c:valAx>
        <c:axId val="549325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3309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'HR-Marketing'!$AF$2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'HR-Marketing'!$AG$4:$AG$36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EF5-4C4D-8473-2DF4CDD05F24}"/>
            </c:ext>
          </c:extLst>
        </c:ser>
        <c:ser>
          <c:idx val="1"/>
          <c:order val="1"/>
          <c:tx>
            <c:strRef>
              <c:f>'HR-Marketing'!$AH$2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'HR-Marketing'!$AI$4:$AI$36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EF5-4C4D-8473-2DF4CDD05F24}"/>
            </c:ext>
          </c:extLst>
        </c:ser>
        <c:ser>
          <c:idx val="2"/>
          <c:order val="2"/>
          <c:tx>
            <c:strRef>
              <c:f>'HR-Marketing'!$AJ$2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'HR-Marketing'!$AK$4:$AK$36</c:f>
              <c:numCache>
                <c:formatCode>0%</c:formatCode>
                <c:ptCount val="33"/>
                <c:pt idx="0">
                  <c:v>0</c:v>
                </c:pt>
                <c:pt idx="1">
                  <c:v>0.14522459659834275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2.158744003488882E-2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0.56607064980375044</c:v>
                </c:pt>
                <c:pt idx="12">
                  <c:v>0</c:v>
                </c:pt>
                <c:pt idx="13">
                  <c:v>1.6136066288704766E-2</c:v>
                </c:pt>
                <c:pt idx="14">
                  <c:v>0.1293065852594856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1.8970780636720457E-2</c:v>
                </c:pt>
                <c:pt idx="27">
                  <c:v>4.1648495420846046E-2</c:v>
                </c:pt>
                <c:pt idx="28">
                  <c:v>0</c:v>
                </c:pt>
                <c:pt idx="29">
                  <c:v>6.1055385957261184E-2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EF5-4C4D-8473-2DF4CDD05F24}"/>
            </c:ext>
          </c:extLst>
        </c:ser>
        <c:ser>
          <c:idx val="3"/>
          <c:order val="3"/>
          <c:tx>
            <c:strRef>
              <c:f>'HR-Marketing'!$AL$2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'HR-Marketing'!$AM$4:$AM$36</c:f>
              <c:numCache>
                <c:formatCode>0%</c:formatCode>
                <c:ptCount val="33"/>
                <c:pt idx="0">
                  <c:v>0</c:v>
                </c:pt>
                <c:pt idx="1">
                  <c:v>0.13803638383557837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1.8053048187751705E-2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0.56853214831273435</c:v>
                </c:pt>
                <c:pt idx="12">
                  <c:v>8.1933064852104474E-3</c:v>
                </c:pt>
                <c:pt idx="13">
                  <c:v>1.0276350506874053E-2</c:v>
                </c:pt>
                <c:pt idx="14">
                  <c:v>8.2349673656436737E-2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7.9155672823218726E-3</c:v>
                </c:pt>
                <c:pt idx="25">
                  <c:v>0</c:v>
                </c:pt>
                <c:pt idx="26">
                  <c:v>4.8604360505485389E-2</c:v>
                </c:pt>
                <c:pt idx="27">
                  <c:v>7.4850715178447422E-2</c:v>
                </c:pt>
                <c:pt idx="28">
                  <c:v>0</c:v>
                </c:pt>
                <c:pt idx="29">
                  <c:v>3.8883488404388253E-2</c:v>
                </c:pt>
                <c:pt idx="30">
                  <c:v>2.9162616303291329E-3</c:v>
                </c:pt>
                <c:pt idx="31">
                  <c:v>0</c:v>
                </c:pt>
                <c:pt idx="32">
                  <c:v>1.3886960144424115E-3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EF5-4C4D-8473-2DF4CDD05F24}"/>
            </c:ext>
          </c:extLst>
        </c:ser>
        <c:ser>
          <c:idx val="4"/>
          <c:order val="4"/>
          <c:tx>
            <c:strRef>
              <c:f>'HR-Marketing'!$AN$2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'HR-Marketing'!$A$4:$A$36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'HR-Marketing'!$AO$4:$AO$36</c:f>
              <c:numCache>
                <c:formatCode>0%</c:formatCode>
                <c:ptCount val="33"/>
                <c:pt idx="0">
                  <c:v>0</c:v>
                </c:pt>
                <c:pt idx="1">
                  <c:v>0.13951371733194637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1.7552984007281235E-2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0.57001690287348838</c:v>
                </c:pt>
                <c:pt idx="12">
                  <c:v>7.6713041217007444E-3</c:v>
                </c:pt>
                <c:pt idx="13">
                  <c:v>9.6216356780652774E-3</c:v>
                </c:pt>
                <c:pt idx="14">
                  <c:v>8.3734234819919512E-2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1.1962033545702726E-2</c:v>
                </c:pt>
                <c:pt idx="25">
                  <c:v>0</c:v>
                </c:pt>
                <c:pt idx="26">
                  <c:v>4.9408399427902781E-2</c:v>
                </c:pt>
                <c:pt idx="27">
                  <c:v>7.0081913925367292E-2</c:v>
                </c:pt>
                <c:pt idx="28">
                  <c:v>0</c:v>
                </c:pt>
                <c:pt idx="29">
                  <c:v>3.6406189052138833E-2</c:v>
                </c:pt>
                <c:pt idx="30">
                  <c:v>2.7304641789104257E-3</c:v>
                </c:pt>
                <c:pt idx="31">
                  <c:v>0</c:v>
                </c:pt>
                <c:pt idx="32">
                  <c:v>1.3002210375763624E-3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F5-4C4D-8473-2DF4CDD05F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371272"/>
        <c:axId val="549370944"/>
      </c:barChart>
      <c:catAx>
        <c:axId val="549371272"/>
        <c:scaling>
          <c:orientation val="minMax"/>
        </c:scaling>
        <c:delete val="0"/>
        <c:axPos val="b"/>
        <c:majorTickMark val="out"/>
        <c:minorTickMark val="none"/>
        <c:tickLblPos val="nextTo"/>
        <c:crossAx val="549370944"/>
        <c:crosses val="autoZero"/>
        <c:auto val="1"/>
        <c:lblAlgn val="ctr"/>
        <c:lblOffset val="100"/>
        <c:tickLblSkip val="1"/>
        <c:noMultiLvlLbl val="0"/>
      </c:catAx>
      <c:valAx>
        <c:axId val="5493709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3712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05-40E9-8921-031AC4AD3FF3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D05-40E9-8921-031AC4AD3FF3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Insurance!$G$4:$G$38</c:f>
              <c:numCache>
                <c:formatCode>0%</c:formatCode>
                <c:ptCount val="35"/>
                <c:pt idx="0">
                  <c:v>1.1153000314169019E-2</c:v>
                </c:pt>
                <c:pt idx="1">
                  <c:v>2.2934338674206748E-2</c:v>
                </c:pt>
                <c:pt idx="2">
                  <c:v>4.4297832233741771E-2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4.2412818096136326E-3</c:v>
                </c:pt>
                <c:pt idx="7">
                  <c:v>0.17876217404963865</c:v>
                </c:pt>
                <c:pt idx="8">
                  <c:v>6.9431354068488882E-2</c:v>
                </c:pt>
                <c:pt idx="9">
                  <c:v>0.10179076343072556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0.20075400565504264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8.6396481306943024E-3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0.34134464341815879</c:v>
                </c:pt>
                <c:pt idx="27">
                  <c:v>0</c:v>
                </c:pt>
                <c:pt idx="28">
                  <c:v>7.8542255733584385E-4</c:v>
                </c:pt>
                <c:pt idx="29">
                  <c:v>2.3562676720075399E-3</c:v>
                </c:pt>
                <c:pt idx="30">
                  <c:v>0</c:v>
                </c:pt>
                <c:pt idx="31">
                  <c:v>1.2723845428840721E-2</c:v>
                </c:pt>
                <c:pt idx="32">
                  <c:v>7.8542255733584547E-4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D05-40E9-8921-031AC4AD3FF3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Insurance!$I$4:$I$38</c:f>
              <c:numCache>
                <c:formatCode>0%</c:formatCode>
                <c:ptCount val="35"/>
                <c:pt idx="0">
                  <c:v>1.4568158168574442E-2</c:v>
                </c:pt>
                <c:pt idx="1">
                  <c:v>2.3803329864724266E-2</c:v>
                </c:pt>
                <c:pt idx="2">
                  <c:v>3.6680541103017703E-2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4.0322580645161974E-3</c:v>
                </c:pt>
                <c:pt idx="7">
                  <c:v>0.19120707596253902</c:v>
                </c:pt>
                <c:pt idx="8">
                  <c:v>6.971904266389177E-2</c:v>
                </c:pt>
                <c:pt idx="9">
                  <c:v>9.52133194588968E-2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0.17039542143600436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7.1540062434963473E-3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0.37343912591050971</c:v>
                </c:pt>
                <c:pt idx="27">
                  <c:v>0</c:v>
                </c:pt>
                <c:pt idx="28">
                  <c:v>6.5036420395421198E-4</c:v>
                </c:pt>
                <c:pt idx="29">
                  <c:v>1.9510926118626428E-3</c:v>
                </c:pt>
                <c:pt idx="30">
                  <c:v>0</c:v>
                </c:pt>
                <c:pt idx="31">
                  <c:v>1.0535900104058275E-2</c:v>
                </c:pt>
                <c:pt idx="32">
                  <c:v>6.5036420395421328E-4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D05-40E9-8921-031AC4AD3FF3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Insurance!$A$4:$A$38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Insurance!$K$4:$K$38</c:f>
              <c:numCache>
                <c:formatCode>0%</c:formatCode>
                <c:ptCount val="35"/>
                <c:pt idx="0">
                  <c:v>1.3666870042709006E-2</c:v>
                </c:pt>
                <c:pt idx="1">
                  <c:v>2.4161073825503372E-2</c:v>
                </c:pt>
                <c:pt idx="2">
                  <c:v>3.4411226357535088E-2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3.9048200122026259E-3</c:v>
                </c:pt>
                <c:pt idx="7">
                  <c:v>0.18511287370347776</c:v>
                </c:pt>
                <c:pt idx="8">
                  <c:v>7.0286760219646124E-2</c:v>
                </c:pt>
                <c:pt idx="9">
                  <c:v>9.054301403294672E-2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0.17986577181208069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6.7114093959731438E-3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0.37840146430750438</c:v>
                </c:pt>
                <c:pt idx="27">
                  <c:v>0</c:v>
                </c:pt>
                <c:pt idx="28">
                  <c:v>6.101281269066481E-4</c:v>
                </c:pt>
                <c:pt idx="29">
                  <c:v>1.8303843807199508E-3</c:v>
                </c:pt>
                <c:pt idx="30">
                  <c:v>0</c:v>
                </c:pt>
                <c:pt idx="31">
                  <c:v>9.8840756558877391E-3</c:v>
                </c:pt>
                <c:pt idx="32">
                  <c:v>6.1012812690664929E-4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D05-40E9-8921-031AC4AD3F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2931728"/>
        <c:axId val="572934024"/>
      </c:barChart>
      <c:catAx>
        <c:axId val="572931728"/>
        <c:scaling>
          <c:orientation val="minMax"/>
        </c:scaling>
        <c:delete val="0"/>
        <c:axPos val="b"/>
        <c:majorTickMark val="out"/>
        <c:minorTickMark val="none"/>
        <c:tickLblPos val="nextTo"/>
        <c:crossAx val="572934024"/>
        <c:crosses val="autoZero"/>
        <c:auto val="1"/>
        <c:lblAlgn val="ctr"/>
        <c:lblOffset val="100"/>
        <c:tickLblSkip val="1"/>
        <c:noMultiLvlLbl val="0"/>
      </c:catAx>
      <c:valAx>
        <c:axId val="57293402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29317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Insurance!$B$2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Insurance!$C$4:$C$36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FD-4E85-A06B-336EA0922BDA}"/>
            </c:ext>
          </c:extLst>
        </c:ser>
        <c:ser>
          <c:idx val="1"/>
          <c:order val="1"/>
          <c:tx>
            <c:strRef>
              <c:f>Insurance!$D$2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Insurance!$E$4:$E$36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FD-4E85-A06B-336EA0922BDA}"/>
            </c:ext>
          </c:extLst>
        </c:ser>
        <c:ser>
          <c:idx val="2"/>
          <c:order val="2"/>
          <c:tx>
            <c:strRef>
              <c:f>Insurance!$F$2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Insurance!$G$4:$G$36</c:f>
              <c:numCache>
                <c:formatCode>0%</c:formatCode>
                <c:ptCount val="33"/>
                <c:pt idx="0">
                  <c:v>1.1153000314169019E-2</c:v>
                </c:pt>
                <c:pt idx="1">
                  <c:v>2.2934338674206748E-2</c:v>
                </c:pt>
                <c:pt idx="2">
                  <c:v>4.4297832233741771E-2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4.2412818096136326E-3</c:v>
                </c:pt>
                <c:pt idx="7">
                  <c:v>0.17876217404963865</c:v>
                </c:pt>
                <c:pt idx="8">
                  <c:v>6.9431354068488882E-2</c:v>
                </c:pt>
                <c:pt idx="9">
                  <c:v>0.10179076343072556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0.20075400565504264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8.6396481306943024E-3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0.34134464341815879</c:v>
                </c:pt>
                <c:pt idx="27">
                  <c:v>0</c:v>
                </c:pt>
                <c:pt idx="28">
                  <c:v>7.8542255733584385E-4</c:v>
                </c:pt>
                <c:pt idx="29">
                  <c:v>2.3562676720075399E-3</c:v>
                </c:pt>
                <c:pt idx="30">
                  <c:v>0</c:v>
                </c:pt>
                <c:pt idx="31">
                  <c:v>1.2723845428840721E-2</c:v>
                </c:pt>
                <c:pt idx="32">
                  <c:v>7.8542255733584547E-4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AFD-4E85-A06B-336EA0922BDA}"/>
            </c:ext>
          </c:extLst>
        </c:ser>
        <c:ser>
          <c:idx val="3"/>
          <c:order val="3"/>
          <c:tx>
            <c:strRef>
              <c:f>Insurance!$H$2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Insurance!$I$4:$I$36</c:f>
              <c:numCache>
                <c:formatCode>0%</c:formatCode>
                <c:ptCount val="33"/>
                <c:pt idx="0">
                  <c:v>1.4568158168574442E-2</c:v>
                </c:pt>
                <c:pt idx="1">
                  <c:v>2.3803329864724266E-2</c:v>
                </c:pt>
                <c:pt idx="2">
                  <c:v>3.6680541103017703E-2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4.0322580645161974E-3</c:v>
                </c:pt>
                <c:pt idx="7">
                  <c:v>0.19120707596253902</c:v>
                </c:pt>
                <c:pt idx="8">
                  <c:v>6.971904266389177E-2</c:v>
                </c:pt>
                <c:pt idx="9">
                  <c:v>9.52133194588968E-2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0.17039542143600436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7.1540062434963473E-3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0.37343912591050971</c:v>
                </c:pt>
                <c:pt idx="27">
                  <c:v>0</c:v>
                </c:pt>
                <c:pt idx="28">
                  <c:v>6.5036420395421198E-4</c:v>
                </c:pt>
                <c:pt idx="29">
                  <c:v>1.9510926118626428E-3</c:v>
                </c:pt>
                <c:pt idx="30">
                  <c:v>0</c:v>
                </c:pt>
                <c:pt idx="31">
                  <c:v>1.0535900104058275E-2</c:v>
                </c:pt>
                <c:pt idx="32">
                  <c:v>6.5036420395421328E-4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AFD-4E85-A06B-336EA0922BDA}"/>
            </c:ext>
          </c:extLst>
        </c:ser>
        <c:ser>
          <c:idx val="4"/>
          <c:order val="4"/>
          <c:tx>
            <c:strRef>
              <c:f>Insurance!$J$2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Insurance!$A$4:$A$36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Insurance!$K$4:$K$36</c:f>
              <c:numCache>
                <c:formatCode>0%</c:formatCode>
                <c:ptCount val="33"/>
                <c:pt idx="0">
                  <c:v>1.3666870042709006E-2</c:v>
                </c:pt>
                <c:pt idx="1">
                  <c:v>2.4161073825503372E-2</c:v>
                </c:pt>
                <c:pt idx="2">
                  <c:v>3.4411226357535088E-2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3.9048200122026259E-3</c:v>
                </c:pt>
                <c:pt idx="7">
                  <c:v>0.18511287370347776</c:v>
                </c:pt>
                <c:pt idx="8">
                  <c:v>7.0286760219646124E-2</c:v>
                </c:pt>
                <c:pt idx="9">
                  <c:v>9.054301403294672E-2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0.17986577181208069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6.7114093959731438E-3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0.37840146430750438</c:v>
                </c:pt>
                <c:pt idx="27">
                  <c:v>0</c:v>
                </c:pt>
                <c:pt idx="28">
                  <c:v>6.101281269066481E-4</c:v>
                </c:pt>
                <c:pt idx="29">
                  <c:v>1.8303843807199508E-3</c:v>
                </c:pt>
                <c:pt idx="30">
                  <c:v>0</c:v>
                </c:pt>
                <c:pt idx="31">
                  <c:v>9.8840756558877391E-3</c:v>
                </c:pt>
                <c:pt idx="32">
                  <c:v>6.1012812690664929E-4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AFD-4E85-A06B-336EA0922B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639896"/>
        <c:axId val="546644488"/>
      </c:barChart>
      <c:catAx>
        <c:axId val="546639896"/>
        <c:scaling>
          <c:orientation val="minMax"/>
        </c:scaling>
        <c:delete val="0"/>
        <c:axPos val="b"/>
        <c:majorTickMark val="out"/>
        <c:minorTickMark val="none"/>
        <c:tickLblPos val="nextTo"/>
        <c:crossAx val="546644488"/>
        <c:crosses val="autoZero"/>
        <c:auto val="1"/>
        <c:lblAlgn val="ctr"/>
        <c:lblOffset val="100"/>
        <c:tickLblSkip val="1"/>
        <c:noMultiLvlLbl val="0"/>
      </c:catAx>
      <c:valAx>
        <c:axId val="5466444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66398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8A4-4CDB-891D-8D737FA4B029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8A4-4CDB-891D-8D737FA4B029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Operational!$AK$4:$AK$38</c:f>
              <c:numCache>
                <c:formatCode>0%</c:formatCode>
                <c:ptCount val="35"/>
                <c:pt idx="0">
                  <c:v>0.71739130434782616</c:v>
                </c:pt>
                <c:pt idx="1">
                  <c:v>1.5974967061923584E-2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5.2536231884057941E-2</c:v>
                </c:pt>
                <c:pt idx="9">
                  <c:v>3.2938076416337294E-3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0.21080368906455849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8A4-4CDB-891D-8D737FA4B029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Operational!$AM$4:$AM$38</c:f>
              <c:numCache>
                <c:formatCode>0%</c:formatCode>
                <c:ptCount val="35"/>
                <c:pt idx="0">
                  <c:v>0.73883421650264958</c:v>
                </c:pt>
                <c:pt idx="1">
                  <c:v>1.5013878374968452E-2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5.1223820338127654E-2</c:v>
                </c:pt>
                <c:pt idx="9">
                  <c:v>2.5233409033560438E-3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7.5700227100681293E-3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0.18483472117083002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8A4-4CDB-891D-8D737FA4B029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Operational!$AO$4:$AO$38</c:f>
              <c:numCache>
                <c:formatCode>0%</c:formatCode>
                <c:ptCount val="35"/>
                <c:pt idx="0">
                  <c:v>0.74441762220881114</c:v>
                </c:pt>
                <c:pt idx="1">
                  <c:v>1.599275799637899E-2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4.9989941661637456E-2</c:v>
                </c:pt>
                <c:pt idx="9">
                  <c:v>2.0116676725005032E-3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9.0525045262522634E-3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0.17853550593441947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8A4-4CDB-891D-8D737FA4B0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3025208"/>
        <c:axId val="573029472"/>
      </c:barChart>
      <c:catAx>
        <c:axId val="573025208"/>
        <c:scaling>
          <c:orientation val="minMax"/>
        </c:scaling>
        <c:delete val="0"/>
        <c:axPos val="b"/>
        <c:majorTickMark val="out"/>
        <c:minorTickMark val="none"/>
        <c:tickLblPos val="nextTo"/>
        <c:crossAx val="573029472"/>
        <c:crosses val="autoZero"/>
        <c:auto val="1"/>
        <c:lblAlgn val="ctr"/>
        <c:lblOffset val="100"/>
        <c:tickLblSkip val="1"/>
        <c:noMultiLvlLbl val="0"/>
      </c:catAx>
      <c:valAx>
        <c:axId val="573029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3025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4C2-4EC2-BE98-5C7301AA982F}"/>
            </c:ext>
          </c:extLst>
        </c:ser>
        <c:ser>
          <c:idx val="1"/>
          <c:order val="1"/>
          <c:tx>
            <c:strRef>
              <c:f>Operational!$D$2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4C2-4EC2-BE98-5C7301AA982F}"/>
            </c:ext>
          </c:extLst>
        </c:ser>
        <c:ser>
          <c:idx val="2"/>
          <c:order val="2"/>
          <c:tx>
            <c:strRef>
              <c:f>Operational!$F$2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Operational!$G$4:$G$36</c:f>
              <c:numCache>
                <c:formatCode>0%</c:formatCode>
                <c:ptCount val="33"/>
                <c:pt idx="0">
                  <c:v>0.5564908342686119</c:v>
                </c:pt>
                <c:pt idx="1">
                  <c:v>5.6116722783389463E-3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9.53984287317617E-3</c:v>
                </c:pt>
                <c:pt idx="7">
                  <c:v>0</c:v>
                </c:pt>
                <c:pt idx="8">
                  <c:v>2.1511410400299358E-2</c:v>
                </c:pt>
                <c:pt idx="9">
                  <c:v>0.15432098765432098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0.24691358024691357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5.6116722783389542E-3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4C2-4EC2-BE98-5C7301AA982F}"/>
            </c:ext>
          </c:extLst>
        </c:ser>
        <c:ser>
          <c:idx val="3"/>
          <c:order val="3"/>
          <c:tx>
            <c:strRef>
              <c:f>Operational!$H$2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Operational!$I$4:$I$36</c:f>
              <c:numCache>
                <c:formatCode>0%</c:formatCode>
                <c:ptCount val="33"/>
                <c:pt idx="0">
                  <c:v>0.66136185755283072</c:v>
                </c:pt>
                <c:pt idx="1">
                  <c:v>4.5656144012522848E-3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6.9136446647534737E-3</c:v>
                </c:pt>
                <c:pt idx="7">
                  <c:v>0</c:v>
                </c:pt>
                <c:pt idx="8">
                  <c:v>1.9958257239760024E-2</c:v>
                </c:pt>
                <c:pt idx="9">
                  <c:v>0.10761805374380383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0.19566918862509788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3.9133837725019638E-3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4C2-4EC2-BE98-5C7301AA982F}"/>
            </c:ext>
          </c:extLst>
        </c:ser>
        <c:ser>
          <c:idx val="4"/>
          <c:order val="4"/>
          <c:tx>
            <c:strRef>
              <c:f>Operational!$J$2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Operational!$K$4:$K$36</c:f>
              <c:numCache>
                <c:formatCode>0%</c:formatCode>
                <c:ptCount val="33"/>
                <c:pt idx="0">
                  <c:v>0.57605664020596437</c:v>
                </c:pt>
                <c:pt idx="1">
                  <c:v>4.82729028105557E-3</c:v>
                </c:pt>
                <c:pt idx="2">
                  <c:v>0</c:v>
                </c:pt>
                <c:pt idx="3">
                  <c:v>9.1182149753271866E-3</c:v>
                </c:pt>
                <c:pt idx="4">
                  <c:v>0</c:v>
                </c:pt>
                <c:pt idx="5">
                  <c:v>0</c:v>
                </c:pt>
                <c:pt idx="6">
                  <c:v>8.4745762711864285E-3</c:v>
                </c:pt>
                <c:pt idx="7">
                  <c:v>0</c:v>
                </c:pt>
                <c:pt idx="8">
                  <c:v>2.4458270757348261E-2</c:v>
                </c:pt>
                <c:pt idx="9">
                  <c:v>0.10083673031538297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6.4363870414074244E-3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0.26121004076378468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2.6818279339197674E-3</c:v>
                </c:pt>
                <c:pt idx="31">
                  <c:v>2.6818279339197674E-3</c:v>
                </c:pt>
                <c:pt idx="32">
                  <c:v>3.2181935207037178E-3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4C2-4EC2-BE98-5C7301AA98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2304544"/>
        <c:axId val="362012128"/>
      </c:barChart>
      <c:catAx>
        <c:axId val="362304544"/>
        <c:scaling>
          <c:orientation val="minMax"/>
        </c:scaling>
        <c:delete val="0"/>
        <c:axPos val="b"/>
        <c:majorTickMark val="out"/>
        <c:minorTickMark val="none"/>
        <c:tickLblPos val="nextTo"/>
        <c:crossAx val="362012128"/>
        <c:crosses val="autoZero"/>
        <c:auto val="1"/>
        <c:lblAlgn val="ctr"/>
        <c:lblOffset val="100"/>
        <c:tickLblSkip val="1"/>
        <c:noMultiLvlLbl val="0"/>
      </c:catAx>
      <c:valAx>
        <c:axId val="3620121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23045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TX_Management!$B$2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TX_Management!$C$4:$C$53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41-4046-9FEA-E3C5C8046C23}"/>
            </c:ext>
          </c:extLst>
        </c:ser>
        <c:ser>
          <c:idx val="1"/>
          <c:order val="1"/>
          <c:tx>
            <c:strRef>
              <c:f>TX_Management!$D$2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TX_Management!$E$4:$E$53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F41-4046-9FEA-E3C5C8046C23}"/>
            </c:ext>
          </c:extLst>
        </c:ser>
        <c:ser>
          <c:idx val="2"/>
          <c:order val="2"/>
          <c:tx>
            <c:strRef>
              <c:f>TX_Management!$F$2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TX_Management!$G$4:$G$53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F41-4046-9FEA-E3C5C8046C23}"/>
            </c:ext>
          </c:extLst>
        </c:ser>
        <c:ser>
          <c:idx val="3"/>
          <c:order val="3"/>
          <c:tx>
            <c:strRef>
              <c:f>TX_Management!$H$2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TX_Management!$I$4:$I$53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F41-4046-9FEA-E3C5C8046C23}"/>
            </c:ext>
          </c:extLst>
        </c:ser>
        <c:ser>
          <c:idx val="4"/>
          <c:order val="4"/>
          <c:tx>
            <c:strRef>
              <c:f>TX_Management!$J$2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TX_Management!$A$4:$A$53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TX_Management!$K$4:$K$53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F41-4046-9FEA-E3C5C8046C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210432"/>
        <c:axId val="525209776"/>
      </c:barChart>
      <c:catAx>
        <c:axId val="525210432"/>
        <c:scaling>
          <c:orientation val="minMax"/>
        </c:scaling>
        <c:delete val="0"/>
        <c:axPos val="b"/>
        <c:majorTickMark val="out"/>
        <c:minorTickMark val="none"/>
        <c:tickLblPos val="nextTo"/>
        <c:crossAx val="525209776"/>
        <c:crosses val="autoZero"/>
        <c:auto val="1"/>
        <c:lblAlgn val="ctr"/>
        <c:lblOffset val="100"/>
        <c:tickLblSkip val="1"/>
        <c:noMultiLvlLbl val="0"/>
      </c:catAx>
      <c:valAx>
        <c:axId val="52520977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52104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63-40CC-A6E1-6A1CBFD28179}"/>
            </c:ext>
          </c:extLst>
        </c:ser>
        <c:ser>
          <c:idx val="1"/>
          <c:order val="1"/>
          <c:tx>
            <c:strRef>
              <c:f>Operational!$N$2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363-40CC-A6E1-6A1CBFD28179}"/>
            </c:ext>
          </c:extLst>
        </c:ser>
        <c:ser>
          <c:idx val="2"/>
          <c:order val="2"/>
          <c:tx>
            <c:strRef>
              <c:f>Operational!$P$2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Operational!$Q$4:$Q$36</c:f>
              <c:numCache>
                <c:formatCode>0%</c:formatCode>
                <c:ptCount val="33"/>
                <c:pt idx="0">
                  <c:v>0</c:v>
                </c:pt>
                <c:pt idx="1">
                  <c:v>4.4725162171389506E-2</c:v>
                </c:pt>
                <c:pt idx="2">
                  <c:v>0</c:v>
                </c:pt>
                <c:pt idx="3">
                  <c:v>0</c:v>
                </c:pt>
                <c:pt idx="4">
                  <c:v>0.45066575623079552</c:v>
                </c:pt>
                <c:pt idx="5">
                  <c:v>0.28712871287128705</c:v>
                </c:pt>
                <c:pt idx="6">
                  <c:v>1.5363605326049846E-2</c:v>
                </c:pt>
                <c:pt idx="7">
                  <c:v>0</c:v>
                </c:pt>
                <c:pt idx="8">
                  <c:v>3.4141345169000081E-3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0.12768863093205871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6.0771594400819397E-2</c:v>
                </c:pt>
                <c:pt idx="32">
                  <c:v>1.0242403550699898E-2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363-40CC-A6E1-6A1CBFD28179}"/>
            </c:ext>
          </c:extLst>
        </c:ser>
        <c:ser>
          <c:idx val="3"/>
          <c:order val="3"/>
          <c:tx>
            <c:strRef>
              <c:f>Operational!$R$2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Operational!$S$4:$S$36</c:f>
              <c:numCache>
                <c:formatCode>0%</c:formatCode>
                <c:ptCount val="33"/>
                <c:pt idx="0">
                  <c:v>0</c:v>
                </c:pt>
                <c:pt idx="1">
                  <c:v>4.7035766780989696E-2</c:v>
                </c:pt>
                <c:pt idx="2">
                  <c:v>0</c:v>
                </c:pt>
                <c:pt idx="3">
                  <c:v>0</c:v>
                </c:pt>
                <c:pt idx="4">
                  <c:v>0.40249877511024024</c:v>
                </c:pt>
                <c:pt idx="5">
                  <c:v>0.26849583537481631</c:v>
                </c:pt>
                <c:pt idx="6">
                  <c:v>1.5923566878980919E-2</c:v>
                </c:pt>
                <c:pt idx="7">
                  <c:v>0</c:v>
                </c:pt>
                <c:pt idx="8">
                  <c:v>2.8172464478196969E-2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9.7991180793729031E-3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9.1621754042136225E-2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6.9083782459578663E-2</c:v>
                </c:pt>
                <c:pt idx="32">
                  <c:v>6.7368936795688367E-2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363-40CC-A6E1-6A1CBFD28179}"/>
            </c:ext>
          </c:extLst>
        </c:ser>
        <c:ser>
          <c:idx val="4"/>
          <c:order val="4"/>
          <c:tx>
            <c:strRef>
              <c:f>Operational!$T$2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Operational!$U$4:$U$36</c:f>
              <c:numCache>
                <c:formatCode>0%</c:formatCode>
                <c:ptCount val="33"/>
                <c:pt idx="0">
                  <c:v>0</c:v>
                </c:pt>
                <c:pt idx="1">
                  <c:v>3.8874266045758221E-2</c:v>
                </c:pt>
                <c:pt idx="2">
                  <c:v>0</c:v>
                </c:pt>
                <c:pt idx="3">
                  <c:v>0</c:v>
                </c:pt>
                <c:pt idx="4">
                  <c:v>0.3448066410204495</c:v>
                </c:pt>
                <c:pt idx="5">
                  <c:v>0.26037659445231826</c:v>
                </c:pt>
                <c:pt idx="6">
                  <c:v>1.7209961530674233E-2</c:v>
                </c:pt>
                <c:pt idx="7">
                  <c:v>0</c:v>
                </c:pt>
                <c:pt idx="8">
                  <c:v>3.8469325774448261E-2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8.0988054261996716E-3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0.14557602753593843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8.7669568738611064E-2</c:v>
                </c:pt>
                <c:pt idx="32">
                  <c:v>5.891880947560231E-2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363-40CC-A6E1-6A1CBFD2817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229456"/>
        <c:axId val="525229784"/>
      </c:barChart>
      <c:catAx>
        <c:axId val="525229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5229784"/>
        <c:crosses val="autoZero"/>
        <c:auto val="1"/>
        <c:lblAlgn val="ctr"/>
        <c:lblOffset val="100"/>
        <c:tickLblSkip val="1"/>
        <c:noMultiLvlLbl val="0"/>
      </c:catAx>
      <c:valAx>
        <c:axId val="5252297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52294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3AB-4F63-BCD7-0A68BDFC8C13}"/>
            </c:ext>
          </c:extLst>
        </c:ser>
        <c:ser>
          <c:idx val="1"/>
          <c:order val="1"/>
          <c:tx>
            <c:strRef>
              <c:f>Operational!$X$2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3AB-4F63-BCD7-0A68BDFC8C13}"/>
            </c:ext>
          </c:extLst>
        </c:ser>
        <c:ser>
          <c:idx val="2"/>
          <c:order val="2"/>
          <c:tx>
            <c:strRef>
              <c:f>Operational!$Z$2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Operational!$AA$4:$AA$36</c:f>
              <c:numCache>
                <c:formatCode>0%</c:formatCode>
                <c:ptCount val="33"/>
                <c:pt idx="0">
                  <c:v>0.4275862068965518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9.1954022988505434E-3</c:v>
                </c:pt>
                <c:pt idx="7">
                  <c:v>0</c:v>
                </c:pt>
                <c:pt idx="8">
                  <c:v>1.8390804597701087E-2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0.54482758620689653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3AB-4F63-BCD7-0A68BDFC8C13}"/>
            </c:ext>
          </c:extLst>
        </c:ser>
        <c:ser>
          <c:idx val="3"/>
          <c:order val="3"/>
          <c:tx>
            <c:strRef>
              <c:f>Operational!$AB$2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Operational!$AC$4:$AC$36</c:f>
              <c:numCache>
                <c:formatCode>0%</c:formatCode>
                <c:ptCount val="33"/>
                <c:pt idx="0">
                  <c:v>0.4275862068965518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9.1954022988505434E-3</c:v>
                </c:pt>
                <c:pt idx="7">
                  <c:v>0</c:v>
                </c:pt>
                <c:pt idx="8">
                  <c:v>1.8390804597701087E-2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0.54482758620689653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3AB-4F63-BCD7-0A68BDFC8C13}"/>
            </c:ext>
          </c:extLst>
        </c:ser>
        <c:ser>
          <c:idx val="4"/>
          <c:order val="4"/>
          <c:tx>
            <c:strRef>
              <c:f>Operational!$AD$2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Operational!$AE$4:$AE$36</c:f>
              <c:numCache>
                <c:formatCode>0%</c:formatCode>
                <c:ptCount val="33"/>
                <c:pt idx="0">
                  <c:v>0.4303307529908515</c:v>
                </c:pt>
                <c:pt idx="1">
                  <c:v>1.0555946516537665E-3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6.6854327938073096E-3</c:v>
                </c:pt>
                <c:pt idx="7">
                  <c:v>0</c:v>
                </c:pt>
                <c:pt idx="8">
                  <c:v>2.0320197044334996E-2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0.5391449683321603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2.4630541871921096E-3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3AB-4F63-BCD7-0A68BDFC8C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363139904"/>
        <c:axId val="363137936"/>
      </c:barChart>
      <c:catAx>
        <c:axId val="363139904"/>
        <c:scaling>
          <c:orientation val="minMax"/>
        </c:scaling>
        <c:delete val="0"/>
        <c:axPos val="b"/>
        <c:majorTickMark val="out"/>
        <c:minorTickMark val="none"/>
        <c:tickLblPos val="nextTo"/>
        <c:crossAx val="363137936"/>
        <c:crosses val="autoZero"/>
        <c:auto val="1"/>
        <c:lblAlgn val="ctr"/>
        <c:lblOffset val="100"/>
        <c:tickLblSkip val="1"/>
        <c:noMultiLvlLbl val="0"/>
      </c:catAx>
      <c:valAx>
        <c:axId val="36313793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36313990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Operational!$AF$2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Operational!$AG$4:$AG$36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837-47EC-A34D-B3EDDC39EDB5}"/>
            </c:ext>
          </c:extLst>
        </c:ser>
        <c:ser>
          <c:idx val="1"/>
          <c:order val="1"/>
          <c:tx>
            <c:strRef>
              <c:f>Operational!$AH$2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Operational!$AI$4:$AI$36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837-47EC-A34D-B3EDDC39EDB5}"/>
            </c:ext>
          </c:extLst>
        </c:ser>
        <c:ser>
          <c:idx val="2"/>
          <c:order val="2"/>
          <c:tx>
            <c:strRef>
              <c:f>Operational!$AJ$2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Operational!$AK$4:$AK$36</c:f>
              <c:numCache>
                <c:formatCode>0%</c:formatCode>
                <c:ptCount val="33"/>
                <c:pt idx="0">
                  <c:v>0.71739130434782616</c:v>
                </c:pt>
                <c:pt idx="1">
                  <c:v>1.5974967061923584E-2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5.2536231884057941E-2</c:v>
                </c:pt>
                <c:pt idx="9">
                  <c:v>3.2938076416337294E-3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0.21080368906455849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837-47EC-A34D-B3EDDC39EDB5}"/>
            </c:ext>
          </c:extLst>
        </c:ser>
        <c:ser>
          <c:idx val="3"/>
          <c:order val="3"/>
          <c:tx>
            <c:strRef>
              <c:f>Operational!$AL$2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Operational!$AM$4:$AM$36</c:f>
              <c:numCache>
                <c:formatCode>0%</c:formatCode>
                <c:ptCount val="33"/>
                <c:pt idx="0">
                  <c:v>0.73883421650264958</c:v>
                </c:pt>
                <c:pt idx="1">
                  <c:v>1.5013878374968452E-2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5.1223820338127654E-2</c:v>
                </c:pt>
                <c:pt idx="9">
                  <c:v>2.5233409033560438E-3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7.5700227100681293E-3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0.18483472117083002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837-47EC-A34D-B3EDDC39EDB5}"/>
            </c:ext>
          </c:extLst>
        </c:ser>
        <c:ser>
          <c:idx val="4"/>
          <c:order val="4"/>
          <c:tx>
            <c:strRef>
              <c:f>Operational!$AN$2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Operational!$A$4:$A$36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Operational!$AO$4:$AO$36</c:f>
              <c:numCache>
                <c:formatCode>0%</c:formatCode>
                <c:ptCount val="33"/>
                <c:pt idx="0">
                  <c:v>0.74441762220881114</c:v>
                </c:pt>
                <c:pt idx="1">
                  <c:v>1.599275799637899E-2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4.9989941661637456E-2</c:v>
                </c:pt>
                <c:pt idx="9">
                  <c:v>2.0116676725005032E-3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9.0525045262522634E-3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0.17853550593441947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837-47EC-A34D-B3EDDC39EDB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822592"/>
        <c:axId val="546826200"/>
      </c:barChart>
      <c:catAx>
        <c:axId val="546822592"/>
        <c:scaling>
          <c:orientation val="minMax"/>
        </c:scaling>
        <c:delete val="0"/>
        <c:axPos val="b"/>
        <c:majorTickMark val="out"/>
        <c:minorTickMark val="none"/>
        <c:tickLblPos val="nextTo"/>
        <c:crossAx val="546826200"/>
        <c:crosses val="autoZero"/>
        <c:auto val="1"/>
        <c:lblAlgn val="ctr"/>
        <c:lblOffset val="100"/>
        <c:tickLblSkip val="1"/>
        <c:noMultiLvlLbl val="0"/>
      </c:catAx>
      <c:valAx>
        <c:axId val="5468262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68225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9F-4093-B101-0D1F2A386D43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9F-4093-B101-0D1F2A386D43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0.19047619047619049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1.4184397163120421E-2</c:v>
                </c:pt>
                <c:pt idx="7">
                  <c:v>0</c:v>
                </c:pt>
                <c:pt idx="8">
                  <c:v>2.8368794326241214E-2</c:v>
                </c:pt>
                <c:pt idx="9">
                  <c:v>3.5460992907801331E-2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0.69300911854103364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3.8500506585612868E-2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9F-4093-B101-0D1F2A386D43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0.15537190082644631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1.4876033057851084E-2</c:v>
                </c:pt>
                <c:pt idx="7">
                  <c:v>0</c:v>
                </c:pt>
                <c:pt idx="8">
                  <c:v>7.0247933884297564E-2</c:v>
                </c:pt>
                <c:pt idx="9">
                  <c:v>4.0495867768594984E-2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0.67603305785123979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4.2975206611570234E-2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9F-4093-B101-0D1F2A386D43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Billing!$AO$4:$AO$38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0.15027977617905675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1.6786570743405074E-2</c:v>
                </c:pt>
                <c:pt idx="7">
                  <c:v>0</c:v>
                </c:pt>
                <c:pt idx="8">
                  <c:v>8.4732214228617181E-2</c:v>
                </c:pt>
                <c:pt idx="9">
                  <c:v>4.0767386091127032E-2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0.65387689848121511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5.3557154276578728E-2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09F-4093-B101-0D1F2A386D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7540072"/>
        <c:axId val="567543680"/>
      </c:barChart>
      <c:catAx>
        <c:axId val="567540072"/>
        <c:scaling>
          <c:orientation val="minMax"/>
        </c:scaling>
        <c:delete val="0"/>
        <c:axPos val="b"/>
        <c:majorTickMark val="out"/>
        <c:minorTickMark val="none"/>
        <c:tickLblPos val="nextTo"/>
        <c:crossAx val="567543680"/>
        <c:crosses val="autoZero"/>
        <c:auto val="1"/>
        <c:lblAlgn val="ctr"/>
        <c:lblOffset val="100"/>
        <c:tickLblSkip val="1"/>
        <c:noMultiLvlLbl val="0"/>
      </c:catAx>
      <c:valAx>
        <c:axId val="56754368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754007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8-4614-8A5E-787A5C859385}"/>
            </c:ext>
          </c:extLst>
        </c:ser>
        <c:ser>
          <c:idx val="1"/>
          <c:order val="1"/>
          <c:tx>
            <c:strRef>
              <c:f>Billing!$D$2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8-4614-8A5E-787A5C859385}"/>
            </c:ext>
          </c:extLst>
        </c:ser>
        <c:ser>
          <c:idx val="2"/>
          <c:order val="2"/>
          <c:tx>
            <c:strRef>
              <c:f>Billing!$F$2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8-4614-8A5E-787A5C859385}"/>
            </c:ext>
          </c:extLst>
        </c:ser>
        <c:ser>
          <c:idx val="3"/>
          <c:order val="3"/>
          <c:tx>
            <c:strRef>
              <c:f>Billing!$H$2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8-4614-8A5E-787A5C859385}"/>
            </c:ext>
          </c:extLst>
        </c:ser>
        <c:ser>
          <c:idx val="4"/>
          <c:order val="4"/>
          <c:tx>
            <c:strRef>
              <c:f>Billing!$J$2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BC8-4614-8A5E-787A5C8593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41088"/>
        <c:axId val="469839448"/>
      </c:barChart>
      <c:catAx>
        <c:axId val="469841088"/>
        <c:scaling>
          <c:orientation val="minMax"/>
        </c:scaling>
        <c:delete val="0"/>
        <c:axPos val="b"/>
        <c:majorTickMark val="out"/>
        <c:minorTickMark val="none"/>
        <c:tickLblPos val="nextTo"/>
        <c:crossAx val="469839448"/>
        <c:crosses val="autoZero"/>
        <c:auto val="1"/>
        <c:lblAlgn val="ctr"/>
        <c:lblOffset val="100"/>
        <c:tickLblSkip val="1"/>
        <c:noMultiLvlLbl val="0"/>
      </c:catAx>
      <c:valAx>
        <c:axId val="46983944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9841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7EE-4AB8-8777-39A1410A08C1}"/>
            </c:ext>
          </c:extLst>
        </c:ser>
        <c:ser>
          <c:idx val="1"/>
          <c:order val="1"/>
          <c:tx>
            <c:strRef>
              <c:f>Billing!$N$2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7EE-4AB8-8777-39A1410A08C1}"/>
            </c:ext>
          </c:extLst>
        </c:ser>
        <c:ser>
          <c:idx val="2"/>
          <c:order val="2"/>
          <c:tx>
            <c:strRef>
              <c:f>Billing!$P$2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Billing!$Q$4:$Q$36</c:f>
              <c:numCache>
                <c:formatCode>0%</c:formatCode>
                <c:ptCount val="33"/>
                <c:pt idx="0">
                  <c:v>0</c:v>
                </c:pt>
                <c:pt idx="1">
                  <c:v>1.2024879060124389E-2</c:v>
                </c:pt>
                <c:pt idx="2">
                  <c:v>0.3173462335867312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5.9433310297166463E-3</c:v>
                </c:pt>
                <c:pt idx="7">
                  <c:v>0</c:v>
                </c:pt>
                <c:pt idx="8">
                  <c:v>3.4968901174844469E-2</c:v>
                </c:pt>
                <c:pt idx="9">
                  <c:v>2.4049758120248788E-2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0.46689702833448521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0.12121630960608161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1.7553559087767782E-2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7EE-4AB8-8777-39A1410A08C1}"/>
            </c:ext>
          </c:extLst>
        </c:ser>
        <c:ser>
          <c:idx val="3"/>
          <c:order val="3"/>
          <c:tx>
            <c:strRef>
              <c:f>Billing!$R$2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Billing!$S$4:$S$36</c:f>
              <c:numCache>
                <c:formatCode>0%</c:formatCode>
                <c:ptCount val="33"/>
                <c:pt idx="0">
                  <c:v>0</c:v>
                </c:pt>
                <c:pt idx="1">
                  <c:v>1.3920203901578221E-2</c:v>
                </c:pt>
                <c:pt idx="2">
                  <c:v>0.40623468287422804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5.8817762964415128E-3</c:v>
                </c:pt>
                <c:pt idx="7">
                  <c:v>1.9605920988138349E-4</c:v>
                </c:pt>
                <c:pt idx="8">
                  <c:v>3.8231545926869892E-2</c:v>
                </c:pt>
                <c:pt idx="9">
                  <c:v>1.9017743358494269E-2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0.336535633761396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0.14106460150965597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3.8917753161454745E-2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7EE-4AB8-8777-39A1410A08C1}"/>
            </c:ext>
          </c:extLst>
        </c:ser>
        <c:ser>
          <c:idx val="4"/>
          <c:order val="4"/>
          <c:tx>
            <c:strRef>
              <c:f>Billing!$T$2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Billing!$U$4:$U$36</c:f>
              <c:numCache>
                <c:formatCode>0%</c:formatCode>
                <c:ptCount val="33"/>
                <c:pt idx="0">
                  <c:v>0</c:v>
                </c:pt>
                <c:pt idx="1">
                  <c:v>1.5468298487166365E-2</c:v>
                </c:pt>
                <c:pt idx="2">
                  <c:v>0.38891721910589838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6.204317525072227E-3</c:v>
                </c:pt>
                <c:pt idx="7">
                  <c:v>1.6998130205677316E-4</c:v>
                </c:pt>
                <c:pt idx="8">
                  <c:v>3.8925718171001163E-2</c:v>
                </c:pt>
                <c:pt idx="9">
                  <c:v>1.648818629950706E-2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0.29177290498045216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0.18213496515383315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5.9918408975012744E-2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7EE-4AB8-8777-39A1410A08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69813864"/>
        <c:axId val="469813208"/>
      </c:barChart>
      <c:catAx>
        <c:axId val="469813864"/>
        <c:scaling>
          <c:orientation val="minMax"/>
        </c:scaling>
        <c:delete val="0"/>
        <c:axPos val="b"/>
        <c:majorTickMark val="out"/>
        <c:minorTickMark val="none"/>
        <c:tickLblPos val="nextTo"/>
        <c:crossAx val="469813208"/>
        <c:crosses val="autoZero"/>
        <c:auto val="1"/>
        <c:lblAlgn val="ctr"/>
        <c:lblOffset val="100"/>
        <c:tickLblSkip val="1"/>
        <c:noMultiLvlLbl val="0"/>
      </c:catAx>
      <c:valAx>
        <c:axId val="4698132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698138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47-45A5-B2FB-33B3C9F1A9FD}"/>
            </c:ext>
          </c:extLst>
        </c:ser>
        <c:ser>
          <c:idx val="1"/>
          <c:order val="1"/>
          <c:tx>
            <c:strRef>
              <c:f>Billing!$X$2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B47-45A5-B2FB-33B3C9F1A9FD}"/>
            </c:ext>
          </c:extLst>
        </c:ser>
        <c:ser>
          <c:idx val="2"/>
          <c:order val="2"/>
          <c:tx>
            <c:strRef>
              <c:f>Billing!$Z$2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Billing!$AA$4:$AA$36</c:f>
              <c:numCache>
                <c:formatCode>0%</c:formatCode>
                <c:ptCount val="33"/>
                <c:pt idx="0">
                  <c:v>0</c:v>
                </c:pt>
                <c:pt idx="1">
                  <c:v>3.0816848338043355E-2</c:v>
                </c:pt>
                <c:pt idx="2">
                  <c:v>0.10523482707576372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0.1402233885076033</c:v>
                </c:pt>
                <c:pt idx="7">
                  <c:v>0</c:v>
                </c:pt>
                <c:pt idx="8">
                  <c:v>7.7916834880904354E-2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0.51809985197147079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0.12770824922621449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B47-45A5-B2FB-33B3C9F1A9FD}"/>
            </c:ext>
          </c:extLst>
        </c:ser>
        <c:ser>
          <c:idx val="3"/>
          <c:order val="3"/>
          <c:tx>
            <c:strRef>
              <c:f>Billing!$AB$2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Billing!$AC$4:$AC$36</c:f>
              <c:numCache>
                <c:formatCode>0%</c:formatCode>
                <c:ptCount val="33"/>
                <c:pt idx="0">
                  <c:v>0</c:v>
                </c:pt>
                <c:pt idx="1">
                  <c:v>3.568853640951699E-2</c:v>
                </c:pt>
                <c:pt idx="2">
                  <c:v>0.13169911079067534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2.8238404229752486E-2</c:v>
                </c:pt>
                <c:pt idx="7">
                  <c:v>0</c:v>
                </c:pt>
                <c:pt idx="8">
                  <c:v>9.6491228070175433E-2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7.3780341264119198E-2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0.46262917567892325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0.17147320355683723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B47-45A5-B2FB-33B3C9F1A9FD}"/>
            </c:ext>
          </c:extLst>
        </c:ser>
        <c:ser>
          <c:idx val="4"/>
          <c:order val="4"/>
          <c:tx>
            <c:strRef>
              <c:f>Billing!$AD$2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Billing!$AE$4:$AE$36</c:f>
              <c:numCache>
                <c:formatCode>0%</c:formatCode>
                <c:ptCount val="33"/>
                <c:pt idx="0">
                  <c:v>0</c:v>
                </c:pt>
                <c:pt idx="1">
                  <c:v>3.5940803382663873E-2</c:v>
                </c:pt>
                <c:pt idx="2">
                  <c:v>0.12082452431289643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2.8329809725158597E-2</c:v>
                </c:pt>
                <c:pt idx="7">
                  <c:v>0</c:v>
                </c:pt>
                <c:pt idx="8">
                  <c:v>9.5983086680761096E-2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0.11331923890063424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0.41004228329809717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0.19556025369978852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B47-45A5-B2FB-33B3C9F1A9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67256"/>
        <c:axId val="520366928"/>
      </c:barChart>
      <c:catAx>
        <c:axId val="520367256"/>
        <c:scaling>
          <c:orientation val="minMax"/>
        </c:scaling>
        <c:delete val="0"/>
        <c:axPos val="b"/>
        <c:majorTickMark val="out"/>
        <c:minorTickMark val="none"/>
        <c:tickLblPos val="nextTo"/>
        <c:crossAx val="520366928"/>
        <c:crosses val="autoZero"/>
        <c:auto val="1"/>
        <c:lblAlgn val="ctr"/>
        <c:lblOffset val="100"/>
        <c:tickLblSkip val="1"/>
        <c:noMultiLvlLbl val="0"/>
      </c:catAx>
      <c:valAx>
        <c:axId val="5203669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036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Billing!$AF$2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Billing!$AG$4:$AG$36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31-4E13-8D70-6E2466884A32}"/>
            </c:ext>
          </c:extLst>
        </c:ser>
        <c:ser>
          <c:idx val="1"/>
          <c:order val="1"/>
          <c:tx>
            <c:strRef>
              <c:f>Billing!$AH$2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Billing!$AI$4:$AI$36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31-4E13-8D70-6E2466884A32}"/>
            </c:ext>
          </c:extLst>
        </c:ser>
        <c:ser>
          <c:idx val="2"/>
          <c:order val="2"/>
          <c:tx>
            <c:strRef>
              <c:f>Billing!$AJ$2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Billing!$AK$4:$AK$36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0.19047619047619049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1.4184397163120421E-2</c:v>
                </c:pt>
                <c:pt idx="7">
                  <c:v>0</c:v>
                </c:pt>
                <c:pt idx="8">
                  <c:v>2.8368794326241214E-2</c:v>
                </c:pt>
                <c:pt idx="9">
                  <c:v>3.5460992907801331E-2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0.69300911854103364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3.8500506585612868E-2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31-4E13-8D70-6E2466884A32}"/>
            </c:ext>
          </c:extLst>
        </c:ser>
        <c:ser>
          <c:idx val="3"/>
          <c:order val="3"/>
          <c:tx>
            <c:strRef>
              <c:f>Billing!$AL$2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Billing!$AM$4:$AM$36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0.15537190082644631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1.4876033057851084E-2</c:v>
                </c:pt>
                <c:pt idx="7">
                  <c:v>0</c:v>
                </c:pt>
                <c:pt idx="8">
                  <c:v>7.0247933884297564E-2</c:v>
                </c:pt>
                <c:pt idx="9">
                  <c:v>4.0495867768594984E-2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0.67603305785123979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4.2975206611570234E-2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F31-4E13-8D70-6E2466884A32}"/>
            </c:ext>
          </c:extLst>
        </c:ser>
        <c:ser>
          <c:idx val="4"/>
          <c:order val="4"/>
          <c:tx>
            <c:strRef>
              <c:f>Billing!$AN$2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Billing!$A$4:$A$36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Billing!$AO$4:$AO$36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0.15027977617905675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1.6786570743405074E-2</c:v>
                </c:pt>
                <c:pt idx="7">
                  <c:v>0</c:v>
                </c:pt>
                <c:pt idx="8">
                  <c:v>8.4732214228617181E-2</c:v>
                </c:pt>
                <c:pt idx="9">
                  <c:v>4.0767386091127032E-2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0.65387689848121511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5.3557154276578728E-2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F31-4E13-8D70-6E2466884A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984768"/>
        <c:axId val="520989032"/>
      </c:barChart>
      <c:catAx>
        <c:axId val="520984768"/>
        <c:scaling>
          <c:orientation val="minMax"/>
        </c:scaling>
        <c:delete val="0"/>
        <c:axPos val="b"/>
        <c:majorTickMark val="out"/>
        <c:minorTickMark val="none"/>
        <c:tickLblPos val="nextTo"/>
        <c:crossAx val="520989032"/>
        <c:crosses val="autoZero"/>
        <c:auto val="1"/>
        <c:lblAlgn val="ctr"/>
        <c:lblOffset val="100"/>
        <c:tickLblSkip val="1"/>
        <c:noMultiLvlLbl val="0"/>
      </c:catAx>
      <c:valAx>
        <c:axId val="520989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09847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Schedulers!$AQ$4:$AQ$38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11E-4231-9DC6-A0B93FE2EB22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Schedulers!$AS$4:$AS$38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11E-4231-9DC6-A0B93FE2EB22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Schedulers!$AU$4:$AU$38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11E-4231-9DC6-A0B93FE2EB22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Schedulers!$AW$4:$AW$38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11E-4231-9DC6-A0B93FE2EB22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Schedulers!$AY$4:$AY$38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1.0205019766479764E-2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2.7581134503999274E-3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1.4342189942079628E-2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0.97269467684104061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11E-4231-9DC6-A0B93FE2EB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00402712"/>
        <c:axId val="400403040"/>
      </c:barChart>
      <c:catAx>
        <c:axId val="400402712"/>
        <c:scaling>
          <c:orientation val="minMax"/>
        </c:scaling>
        <c:delete val="0"/>
        <c:axPos val="b"/>
        <c:majorTickMark val="out"/>
        <c:minorTickMark val="none"/>
        <c:tickLblPos val="nextTo"/>
        <c:crossAx val="400403040"/>
        <c:crosses val="autoZero"/>
        <c:auto val="1"/>
        <c:lblAlgn val="ctr"/>
        <c:lblOffset val="100"/>
        <c:tickLblSkip val="1"/>
        <c:noMultiLvlLbl val="0"/>
      </c:catAx>
      <c:valAx>
        <c:axId val="40040304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004027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51-46CF-A082-1D019C350086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51-46CF-A082-1D019C350086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4.5351473922902331E-3</c:v>
                </c:pt>
                <c:pt idx="7">
                  <c:v>0</c:v>
                </c:pt>
                <c:pt idx="8">
                  <c:v>8.2766439909297135E-2</c:v>
                </c:pt>
                <c:pt idx="9">
                  <c:v>8.5034013605442299E-2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0.82766439909297029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51-46CF-A082-1D019C350086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4.1401273885347881E-3</c:v>
                </c:pt>
                <c:pt idx="7">
                  <c:v>0</c:v>
                </c:pt>
                <c:pt idx="8">
                  <c:v>2.6433121019108396E-2</c:v>
                </c:pt>
                <c:pt idx="9">
                  <c:v>0.12149681528662432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1.1942675159235678E-2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0.83598726114649669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51-46CF-A082-1D019C350086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Schedulers!$K$4:$K$38</c:f>
              <c:numCache>
                <c:formatCode>0%</c:formatCode>
                <c:ptCount val="35"/>
                <c:pt idx="0">
                  <c:v>0</c:v>
                </c:pt>
                <c:pt idx="1">
                  <c:v>2.5741350906095294E-3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3.8097199341020458E-3</c:v>
                </c:pt>
                <c:pt idx="7">
                  <c:v>0</c:v>
                </c:pt>
                <c:pt idx="8">
                  <c:v>2.2755354200988471E-2</c:v>
                </c:pt>
                <c:pt idx="9">
                  <c:v>0.13303130148270192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1.3488467874794087E-2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0.82156095551894559</c:v>
                </c:pt>
                <c:pt idx="31">
                  <c:v>0</c:v>
                </c:pt>
                <c:pt idx="32">
                  <c:v>2.7800658978583428E-3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51-46CF-A082-1D019C3500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471816"/>
        <c:axId val="585472800"/>
      </c:barChart>
      <c:catAx>
        <c:axId val="58547181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472800"/>
        <c:crosses val="autoZero"/>
        <c:auto val="1"/>
        <c:lblAlgn val="ctr"/>
        <c:lblOffset val="100"/>
        <c:tickLblSkip val="1"/>
        <c:noMultiLvlLbl val="0"/>
      </c:catAx>
      <c:valAx>
        <c:axId val="58547280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471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F-43CD-A1E6-FE5310A01613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F-43CD-A1E6-FE5310A01613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F-43CD-A1E6-FE5310A01613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F-43CD-A1E6-FE5310A01613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IT!$U$4:$U$38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F-43CD-A1E6-FE5310A016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85391456"/>
        <c:axId val="585387520"/>
      </c:barChart>
      <c:catAx>
        <c:axId val="585391456"/>
        <c:scaling>
          <c:orientation val="minMax"/>
        </c:scaling>
        <c:delete val="0"/>
        <c:axPos val="b"/>
        <c:majorTickMark val="out"/>
        <c:minorTickMark val="none"/>
        <c:tickLblPos val="nextTo"/>
        <c:crossAx val="585387520"/>
        <c:crosses val="autoZero"/>
        <c:auto val="1"/>
        <c:lblAlgn val="ctr"/>
        <c:lblOffset val="100"/>
        <c:tickLblSkip val="1"/>
        <c:noMultiLvlLbl val="0"/>
      </c:catAx>
      <c:valAx>
        <c:axId val="5853875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8539145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DC-4833-9AD4-5123D616910A}"/>
            </c:ext>
          </c:extLst>
        </c:ser>
        <c:ser>
          <c:idx val="1"/>
          <c:order val="1"/>
          <c:tx>
            <c:strRef>
              <c:f>Schedulers!$D$2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DC-4833-9AD4-5123D616910A}"/>
            </c:ext>
          </c:extLst>
        </c:ser>
        <c:ser>
          <c:idx val="2"/>
          <c:order val="2"/>
          <c:tx>
            <c:strRef>
              <c:f>Schedulers!$F$2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4.5351473922902331E-3</c:v>
                </c:pt>
                <c:pt idx="7">
                  <c:v>0</c:v>
                </c:pt>
                <c:pt idx="8">
                  <c:v>8.2766439909297135E-2</c:v>
                </c:pt>
                <c:pt idx="9">
                  <c:v>8.5034013605442299E-2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0.82766439909297029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DC-4833-9AD4-5123D616910A}"/>
            </c:ext>
          </c:extLst>
        </c:ser>
        <c:ser>
          <c:idx val="3"/>
          <c:order val="3"/>
          <c:tx>
            <c:strRef>
              <c:f>Schedulers!$H$2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4.1401273885347881E-3</c:v>
                </c:pt>
                <c:pt idx="7">
                  <c:v>0</c:v>
                </c:pt>
                <c:pt idx="8">
                  <c:v>2.6433121019108396E-2</c:v>
                </c:pt>
                <c:pt idx="9">
                  <c:v>0.12149681528662432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1.1942675159235678E-2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0.83598726114649669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DC-4833-9AD4-5123D616910A}"/>
            </c:ext>
          </c:extLst>
        </c:ser>
        <c:ser>
          <c:idx val="4"/>
          <c:order val="4"/>
          <c:tx>
            <c:strRef>
              <c:f>Schedulers!$J$2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Schedulers!$K$4:$K$36</c:f>
              <c:numCache>
                <c:formatCode>0%</c:formatCode>
                <c:ptCount val="33"/>
                <c:pt idx="0">
                  <c:v>0</c:v>
                </c:pt>
                <c:pt idx="1">
                  <c:v>2.5741350906095294E-3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3.8097199341020458E-3</c:v>
                </c:pt>
                <c:pt idx="7">
                  <c:v>0</c:v>
                </c:pt>
                <c:pt idx="8">
                  <c:v>2.2755354200988471E-2</c:v>
                </c:pt>
                <c:pt idx="9">
                  <c:v>0.13303130148270192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1.3488467874794087E-2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0.82156095551894559</c:v>
                </c:pt>
                <c:pt idx="31">
                  <c:v>0</c:v>
                </c:pt>
                <c:pt idx="32">
                  <c:v>2.7800658978583428E-3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EDC-4833-9AD4-5123D616910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168888"/>
        <c:axId val="540176104"/>
      </c:barChart>
      <c:catAx>
        <c:axId val="540168888"/>
        <c:scaling>
          <c:orientation val="minMax"/>
        </c:scaling>
        <c:delete val="0"/>
        <c:axPos val="b"/>
        <c:majorTickMark val="out"/>
        <c:minorTickMark val="none"/>
        <c:tickLblPos val="nextTo"/>
        <c:crossAx val="540176104"/>
        <c:crosses val="autoZero"/>
        <c:auto val="1"/>
        <c:lblAlgn val="ctr"/>
        <c:lblOffset val="100"/>
        <c:tickLblSkip val="1"/>
        <c:noMultiLvlLbl val="0"/>
      </c:catAx>
      <c:valAx>
        <c:axId val="54017610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016888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56-4830-BFF8-24646B56BE88}"/>
            </c:ext>
          </c:extLst>
        </c:ser>
        <c:ser>
          <c:idx val="1"/>
          <c:order val="1"/>
          <c:tx>
            <c:strRef>
              <c:f>Schedulers!$N$2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56-4830-BFF8-24646B56BE88}"/>
            </c:ext>
          </c:extLst>
        </c:ser>
        <c:ser>
          <c:idx val="2"/>
          <c:order val="2"/>
          <c:tx>
            <c:strRef>
              <c:f>Schedulers!$P$2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4.3343653250773832E-3</c:v>
                </c:pt>
                <c:pt idx="7">
                  <c:v>0</c:v>
                </c:pt>
                <c:pt idx="8">
                  <c:v>0</c:v>
                </c:pt>
                <c:pt idx="9">
                  <c:v>4.1486068111455061E-2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0.95417956656346747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56-4830-BFF8-24646B56BE88}"/>
            </c:ext>
          </c:extLst>
        </c:ser>
        <c:ser>
          <c:idx val="3"/>
          <c:order val="3"/>
          <c:tx>
            <c:strRef>
              <c:f>Schedulers!$R$2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4.3343653250773832E-3</c:v>
                </c:pt>
                <c:pt idx="7">
                  <c:v>0</c:v>
                </c:pt>
                <c:pt idx="8">
                  <c:v>0</c:v>
                </c:pt>
                <c:pt idx="9">
                  <c:v>4.1486068111455061E-2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0.95417956656346747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56-4830-BFF8-24646B56BE88}"/>
            </c:ext>
          </c:extLst>
        </c:ser>
        <c:ser>
          <c:idx val="4"/>
          <c:order val="4"/>
          <c:tx>
            <c:strRef>
              <c:f>Schedulers!$T$2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4.3343653250773832E-3</c:v>
                </c:pt>
                <c:pt idx="7">
                  <c:v>0</c:v>
                </c:pt>
                <c:pt idx="8">
                  <c:v>0</c:v>
                </c:pt>
                <c:pt idx="9">
                  <c:v>4.1486068111455061E-2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0.95417956656346747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56-4830-BFF8-24646B56BE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0200376"/>
        <c:axId val="540201688"/>
      </c:barChart>
      <c:catAx>
        <c:axId val="54020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540201688"/>
        <c:crosses val="autoZero"/>
        <c:auto val="1"/>
        <c:lblAlgn val="ctr"/>
        <c:lblOffset val="100"/>
        <c:tickLblSkip val="1"/>
        <c:noMultiLvlLbl val="0"/>
      </c:catAx>
      <c:valAx>
        <c:axId val="540201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0200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BF-4303-AD85-4A199A19E40F}"/>
            </c:ext>
          </c:extLst>
        </c:ser>
        <c:ser>
          <c:idx val="1"/>
          <c:order val="1"/>
          <c:tx>
            <c:strRef>
              <c:f>Schedulers!$X$2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BBF-4303-AD85-4A199A19E40F}"/>
            </c:ext>
          </c:extLst>
        </c:ser>
        <c:ser>
          <c:idx val="2"/>
          <c:order val="2"/>
          <c:tx>
            <c:strRef>
              <c:f>Schedulers!$Z$2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Schedulers!$AA$4:$AA$36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1.1952191235060035E-2</c:v>
                </c:pt>
                <c:pt idx="7">
                  <c:v>0</c:v>
                </c:pt>
                <c:pt idx="8">
                  <c:v>3.1872509960159244E-2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0.95617529880478069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BBF-4303-AD85-4A199A19E40F}"/>
            </c:ext>
          </c:extLst>
        </c:ser>
        <c:ser>
          <c:idx val="3"/>
          <c:order val="3"/>
          <c:tx>
            <c:strRef>
              <c:f>Schedulers!$AB$2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Schedulers!$AC$4:$AC$36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1.1952191235060035E-2</c:v>
                </c:pt>
                <c:pt idx="7">
                  <c:v>0</c:v>
                </c:pt>
                <c:pt idx="8">
                  <c:v>3.1872509960159244E-2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0.95617529880478069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BBF-4303-AD85-4A199A19E40F}"/>
            </c:ext>
          </c:extLst>
        </c:ser>
        <c:ser>
          <c:idx val="4"/>
          <c:order val="4"/>
          <c:tx>
            <c:strRef>
              <c:f>Schedulers!$AD$2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1.4800861141011815E-2</c:v>
                </c:pt>
                <c:pt idx="7">
                  <c:v>0</c:v>
                </c:pt>
                <c:pt idx="8">
                  <c:v>2.6193039110154279E-2</c:v>
                </c:pt>
                <c:pt idx="9">
                  <c:v>8.5217079296735065E-3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2.4219590958019324E-3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0.9451919626838895</c:v>
                </c:pt>
                <c:pt idx="31">
                  <c:v>2.8704700394689671E-3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0BBF-4303-AD85-4A199A19E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0355120"/>
        <c:axId val="520350528"/>
      </c:barChart>
      <c:catAx>
        <c:axId val="520355120"/>
        <c:scaling>
          <c:orientation val="minMax"/>
        </c:scaling>
        <c:delete val="0"/>
        <c:axPos val="b"/>
        <c:majorTickMark val="out"/>
        <c:minorTickMark val="none"/>
        <c:tickLblPos val="nextTo"/>
        <c:crossAx val="520350528"/>
        <c:crosses val="autoZero"/>
        <c:auto val="1"/>
        <c:lblAlgn val="ctr"/>
        <c:lblOffset val="100"/>
        <c:tickLblSkip val="1"/>
        <c:noMultiLvlLbl val="0"/>
      </c:catAx>
      <c:valAx>
        <c:axId val="52035052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0355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Schedulers!$AG$4:$AG$36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15-4FEF-B8FB-43695DE777D0}"/>
            </c:ext>
          </c:extLst>
        </c:ser>
        <c:ser>
          <c:idx val="1"/>
          <c:order val="1"/>
          <c:tx>
            <c:strRef>
              <c:f>Schedulers!$AH$2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Schedulers!$AI$4:$AI$36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215-4FEF-B8FB-43695DE777D0}"/>
            </c:ext>
          </c:extLst>
        </c:ser>
        <c:ser>
          <c:idx val="2"/>
          <c:order val="2"/>
          <c:tx>
            <c:strRef>
              <c:f>Schedulers!$AJ$2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Schedulers!$AK$4:$AK$36</c:f>
              <c:numCache>
                <c:formatCode>0%</c:formatCode>
                <c:ptCount val="33"/>
                <c:pt idx="0">
                  <c:v>9.1455448131695541E-4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2.7436634439508761E-2</c:v>
                </c:pt>
                <c:pt idx="5">
                  <c:v>4.5727724065847929E-3</c:v>
                </c:pt>
                <c:pt idx="6">
                  <c:v>1.9597596028220056E-3</c:v>
                </c:pt>
                <c:pt idx="7">
                  <c:v>0</c:v>
                </c:pt>
                <c:pt idx="8">
                  <c:v>3.0833551084400342E-2</c:v>
                </c:pt>
                <c:pt idx="9">
                  <c:v>0.1384896785994251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0.33681735040501715</c:v>
                </c:pt>
                <c:pt idx="18">
                  <c:v>0</c:v>
                </c:pt>
                <c:pt idx="19">
                  <c:v>5.134570159393783E-2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6.5455970734256588E-2</c:v>
                </c:pt>
                <c:pt idx="27">
                  <c:v>1.959759602822055E-3</c:v>
                </c:pt>
                <c:pt idx="28">
                  <c:v>0</c:v>
                </c:pt>
                <c:pt idx="29">
                  <c:v>0</c:v>
                </c:pt>
                <c:pt idx="30">
                  <c:v>0.34021426704990859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215-4FEF-B8FB-43695DE777D0}"/>
            </c:ext>
          </c:extLst>
        </c:ser>
        <c:ser>
          <c:idx val="3"/>
          <c:order val="3"/>
          <c:tx>
            <c:strRef>
              <c:f>Schedulers!$AL$2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Schedulers!$AM$4:$AM$36</c:f>
              <c:numCache>
                <c:formatCode>0%</c:formatCode>
                <c:ptCount val="33"/>
                <c:pt idx="0">
                  <c:v>7.3723012111637438E-4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2.2116903633491312E-2</c:v>
                </c:pt>
                <c:pt idx="5">
                  <c:v>3.6861506055818846E-3</c:v>
                </c:pt>
                <c:pt idx="6">
                  <c:v>2.0010531858872514E-3</c:v>
                </c:pt>
                <c:pt idx="7">
                  <c:v>0</c:v>
                </c:pt>
                <c:pt idx="8">
                  <c:v>3.0542390731964221E-2</c:v>
                </c:pt>
                <c:pt idx="9">
                  <c:v>0.14091627172195884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0.34144286466561352</c:v>
                </c:pt>
                <c:pt idx="18">
                  <c:v>0</c:v>
                </c:pt>
                <c:pt idx="19">
                  <c:v>5.6661400737230139E-2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7.9304897314375997E-2</c:v>
                </c:pt>
                <c:pt idx="27">
                  <c:v>1.5797788309636657E-3</c:v>
                </c:pt>
                <c:pt idx="28">
                  <c:v>0</c:v>
                </c:pt>
                <c:pt idx="29">
                  <c:v>0</c:v>
                </c:pt>
                <c:pt idx="30">
                  <c:v>0.32101105845181666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215-4FEF-B8FB-43695DE777D0}"/>
            </c:ext>
          </c:extLst>
        </c:ser>
        <c:ser>
          <c:idx val="4"/>
          <c:order val="4"/>
          <c:tx>
            <c:strRef>
              <c:f>Schedulers!$AN$2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Schedulers!$AO$4:$AO$36</c:f>
              <c:numCache>
                <c:formatCode>0%</c:formatCode>
                <c:ptCount val="33"/>
                <c:pt idx="0">
                  <c:v>6.0496067755595674E-4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1.8148820326678767E-2</c:v>
                </c:pt>
                <c:pt idx="5">
                  <c:v>3.0248033877797939E-3</c:v>
                </c:pt>
                <c:pt idx="6">
                  <c:v>1.9877279405409592E-3</c:v>
                </c:pt>
                <c:pt idx="7">
                  <c:v>0</c:v>
                </c:pt>
                <c:pt idx="8">
                  <c:v>3.0248033877797991E-2</c:v>
                </c:pt>
                <c:pt idx="9">
                  <c:v>0.13473338518710559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0.34033359260219515</c:v>
                </c:pt>
                <c:pt idx="18">
                  <c:v>0</c:v>
                </c:pt>
                <c:pt idx="19">
                  <c:v>5.1335234638319953E-2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8.9274911416472244E-2</c:v>
                </c:pt>
                <c:pt idx="27">
                  <c:v>1.2963443090484839E-3</c:v>
                </c:pt>
                <c:pt idx="28">
                  <c:v>0</c:v>
                </c:pt>
                <c:pt idx="29">
                  <c:v>0</c:v>
                </c:pt>
                <c:pt idx="30">
                  <c:v>0.32901218563650497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215-4FEF-B8FB-43695DE77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1370784"/>
        <c:axId val="521370456"/>
      </c:barChart>
      <c:catAx>
        <c:axId val="5213707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1370456"/>
        <c:crosses val="autoZero"/>
        <c:auto val="1"/>
        <c:lblAlgn val="ctr"/>
        <c:lblOffset val="100"/>
        <c:tickLblSkip val="1"/>
        <c:noMultiLvlLbl val="0"/>
      </c:catAx>
      <c:valAx>
        <c:axId val="52137045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13707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Schedulers!$AP$2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Schedulers!$AQ$4:$AQ$36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3-41AE-9B28-864A19F6DB9F}"/>
            </c:ext>
          </c:extLst>
        </c:ser>
        <c:ser>
          <c:idx val="1"/>
          <c:order val="1"/>
          <c:tx>
            <c:strRef>
              <c:f>Schedulers!$AR$2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Schedulers!$AS$4:$AS$36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3-41AE-9B28-864A19F6DB9F}"/>
            </c:ext>
          </c:extLst>
        </c:ser>
        <c:ser>
          <c:idx val="2"/>
          <c:order val="2"/>
          <c:tx>
            <c:strRef>
              <c:f>Schedulers!$AT$2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Schedulers!$AU$4:$AU$36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3-41AE-9B28-864A19F6DB9F}"/>
            </c:ext>
          </c:extLst>
        </c:ser>
        <c:ser>
          <c:idx val="3"/>
          <c:order val="3"/>
          <c:tx>
            <c:strRef>
              <c:f>Schedulers!$AV$2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Schedulers!$AW$4:$AW$36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1.0416666666666958E-2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0.98958333333333304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3-41AE-9B28-864A19F6DB9F}"/>
            </c:ext>
          </c:extLst>
        </c:ser>
        <c:ser>
          <c:idx val="4"/>
          <c:order val="4"/>
          <c:tx>
            <c:strRef>
              <c:f>Schedulers!$AX$2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Schedulers!$A$4:$A$36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Schedulers!$AY$4:$AY$36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1.0205019766479764E-2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2.7581134503999274E-3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1.4342189942079628E-2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0.97269467684104061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B3-41AE-9B28-864A19F6DB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80848528"/>
        <c:axId val="480844592"/>
      </c:barChart>
      <c:catAx>
        <c:axId val="480848528"/>
        <c:scaling>
          <c:orientation val="minMax"/>
        </c:scaling>
        <c:delete val="0"/>
        <c:axPos val="b"/>
        <c:majorTickMark val="out"/>
        <c:minorTickMark val="none"/>
        <c:tickLblPos val="nextTo"/>
        <c:crossAx val="480844592"/>
        <c:crosses val="autoZero"/>
        <c:auto val="1"/>
        <c:lblAlgn val="ctr"/>
        <c:lblOffset val="100"/>
        <c:tickLblSkip val="1"/>
        <c:noMultiLvlLbl val="0"/>
      </c:catAx>
      <c:valAx>
        <c:axId val="480844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480848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C5B-4D51-A3B5-950CAE15F6DA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C5B-4D51-A3B5-950CAE15F6DA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C5B-4D51-A3B5-950CAE15F6DA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C5B-4D51-A3B5-950CAE15F6DA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C5B-4D51-A3B5-950CAE15F6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61960960"/>
        <c:axId val="561953088"/>
      </c:barChart>
      <c:catAx>
        <c:axId val="561960960"/>
        <c:scaling>
          <c:orientation val="minMax"/>
        </c:scaling>
        <c:delete val="0"/>
        <c:axPos val="b"/>
        <c:majorTickMark val="out"/>
        <c:minorTickMark val="none"/>
        <c:tickLblPos val="nextTo"/>
        <c:crossAx val="561953088"/>
        <c:crosses val="autoZero"/>
        <c:auto val="1"/>
        <c:lblAlgn val="ctr"/>
        <c:lblOffset val="100"/>
        <c:tickLblSkip val="1"/>
        <c:noMultiLvlLbl val="0"/>
      </c:catAx>
      <c:valAx>
        <c:axId val="5619530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619609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43A-4F70-9DBA-82C6F9E422A5}"/>
            </c:ext>
          </c:extLst>
        </c:ser>
        <c:ser>
          <c:idx val="1"/>
          <c:order val="1"/>
          <c:tx>
            <c:strRef>
              <c:f>Researchers!$D$2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43A-4F70-9DBA-82C6F9E422A5}"/>
            </c:ext>
          </c:extLst>
        </c:ser>
        <c:ser>
          <c:idx val="2"/>
          <c:order val="2"/>
          <c:tx>
            <c:strRef>
              <c:f>Researchers!$F$2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43A-4F70-9DBA-82C6F9E422A5}"/>
            </c:ext>
          </c:extLst>
        </c:ser>
        <c:ser>
          <c:idx val="3"/>
          <c:order val="3"/>
          <c:tx>
            <c:strRef>
              <c:f>Researchers!$H$2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43A-4F70-9DBA-82C6F9E422A5}"/>
            </c:ext>
          </c:extLst>
        </c:ser>
        <c:ser>
          <c:idx val="4"/>
          <c:order val="4"/>
          <c:tx>
            <c:strRef>
              <c:f>Researchers!$J$2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43A-4F70-9DBA-82C6F9E422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63824"/>
        <c:axId val="531463168"/>
      </c:barChart>
      <c:catAx>
        <c:axId val="53146382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63168"/>
        <c:crosses val="autoZero"/>
        <c:auto val="1"/>
        <c:lblAlgn val="ctr"/>
        <c:lblOffset val="100"/>
        <c:tickLblSkip val="1"/>
        <c:noMultiLvlLbl val="0"/>
      </c:catAx>
      <c:valAx>
        <c:axId val="53146316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463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B71-4E8A-8707-7EC615E5F5F2}"/>
            </c:ext>
          </c:extLst>
        </c:ser>
        <c:ser>
          <c:idx val="1"/>
          <c:order val="1"/>
          <c:tx>
            <c:strRef>
              <c:f>Researchers!$N$2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B71-4E8A-8707-7EC615E5F5F2}"/>
            </c:ext>
          </c:extLst>
        </c:ser>
        <c:ser>
          <c:idx val="2"/>
          <c:order val="2"/>
          <c:tx>
            <c:strRef>
              <c:f>Researchers!$P$2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B71-4E8A-8707-7EC615E5F5F2}"/>
            </c:ext>
          </c:extLst>
        </c:ser>
        <c:ser>
          <c:idx val="3"/>
          <c:order val="3"/>
          <c:tx>
            <c:strRef>
              <c:f>Researchers!$R$2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B71-4E8A-8707-7EC615E5F5F2}"/>
            </c:ext>
          </c:extLst>
        </c:ser>
        <c:ser>
          <c:idx val="4"/>
          <c:order val="4"/>
          <c:tx>
            <c:strRef>
              <c:f>Researchers!$T$2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B71-4E8A-8707-7EC615E5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509744"/>
        <c:axId val="531511384"/>
      </c:barChart>
      <c:catAx>
        <c:axId val="531509744"/>
        <c:scaling>
          <c:orientation val="minMax"/>
        </c:scaling>
        <c:delete val="0"/>
        <c:axPos val="b"/>
        <c:majorTickMark val="out"/>
        <c:minorTickMark val="none"/>
        <c:tickLblPos val="nextTo"/>
        <c:crossAx val="531511384"/>
        <c:crosses val="autoZero"/>
        <c:auto val="1"/>
        <c:lblAlgn val="ctr"/>
        <c:lblOffset val="100"/>
        <c:tickLblSkip val="1"/>
        <c:noMultiLvlLbl val="0"/>
      </c:catAx>
      <c:valAx>
        <c:axId val="531511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5097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Researchers!$W$4:$W$53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7D-47E8-AA14-1169BC9D7D8C}"/>
            </c:ext>
          </c:extLst>
        </c:ser>
        <c:ser>
          <c:idx val="1"/>
          <c:order val="1"/>
          <c:tx>
            <c:strRef>
              <c:f>Researchers!$X$2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Researchers!$Y$4:$Y$53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17D-47E8-AA14-1169BC9D7D8C}"/>
            </c:ext>
          </c:extLst>
        </c:ser>
        <c:ser>
          <c:idx val="2"/>
          <c:order val="2"/>
          <c:tx>
            <c:strRef>
              <c:f>Researchers!$Z$2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Researchers!$AA$4:$AA$53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17D-47E8-AA14-1169BC9D7D8C}"/>
            </c:ext>
          </c:extLst>
        </c:ser>
        <c:ser>
          <c:idx val="3"/>
          <c:order val="3"/>
          <c:tx>
            <c:strRef>
              <c:f>Researchers!$AB$2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Researchers!$AC$4:$AC$53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17D-47E8-AA14-1169BC9D7D8C}"/>
            </c:ext>
          </c:extLst>
        </c:ser>
        <c:ser>
          <c:idx val="4"/>
          <c:order val="4"/>
          <c:tx>
            <c:strRef>
              <c:f>Researchers!$AD$2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Researchers!$AE$4:$AE$53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17D-47E8-AA14-1169BC9D7D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29712"/>
        <c:axId val="531427416"/>
      </c:barChart>
      <c:catAx>
        <c:axId val="531429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27416"/>
        <c:crosses val="autoZero"/>
        <c:auto val="1"/>
        <c:lblAlgn val="ctr"/>
        <c:lblOffset val="100"/>
        <c:tickLblSkip val="1"/>
        <c:noMultiLvlLbl val="0"/>
      </c:catAx>
      <c:valAx>
        <c:axId val="531427416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429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Researchers!$AF$2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Researchers!$AG$4:$AG$53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37-4ACC-B6AA-5B0075D7967C}"/>
            </c:ext>
          </c:extLst>
        </c:ser>
        <c:ser>
          <c:idx val="1"/>
          <c:order val="1"/>
          <c:tx>
            <c:strRef>
              <c:f>Researchers!$AH$2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Researchers!$AI$4:$AI$53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37-4ACC-B6AA-5B0075D7967C}"/>
            </c:ext>
          </c:extLst>
        </c:ser>
        <c:ser>
          <c:idx val="2"/>
          <c:order val="2"/>
          <c:tx>
            <c:strRef>
              <c:f>Researchers!$AJ$2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Researchers!$AK$4:$AK$53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37-4ACC-B6AA-5B0075D7967C}"/>
            </c:ext>
          </c:extLst>
        </c:ser>
        <c:ser>
          <c:idx val="3"/>
          <c:order val="3"/>
          <c:tx>
            <c:strRef>
              <c:f>Researchers!$AL$2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Researchers!$AM$4:$AM$53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37-4ACC-B6AA-5B0075D7967C}"/>
            </c:ext>
          </c:extLst>
        </c:ser>
        <c:ser>
          <c:idx val="4"/>
          <c:order val="4"/>
          <c:tx>
            <c:strRef>
              <c:f>Researchers!$AN$2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Researchers!$A$4:$A$53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Researchers!$AO$4:$AO$53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37-4ACC-B6AA-5B0075D7967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5238752"/>
        <c:axId val="535242032"/>
      </c:barChart>
      <c:catAx>
        <c:axId val="535238752"/>
        <c:scaling>
          <c:orientation val="minMax"/>
        </c:scaling>
        <c:delete val="0"/>
        <c:axPos val="b"/>
        <c:majorTickMark val="out"/>
        <c:minorTickMark val="none"/>
        <c:tickLblPos val="nextTo"/>
        <c:crossAx val="535242032"/>
        <c:crosses val="autoZero"/>
        <c:auto val="1"/>
        <c:lblAlgn val="ctr"/>
        <c:lblOffset val="100"/>
        <c:tickLblSkip val="1"/>
        <c:noMultiLvlLbl val="0"/>
      </c:catAx>
      <c:valAx>
        <c:axId val="53524203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52387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A4-4183-9AC6-C969D80247D1}"/>
            </c:ext>
          </c:extLst>
        </c:ser>
        <c:ser>
          <c:idx val="1"/>
          <c:order val="1"/>
          <c:tx>
            <c:strRef>
              <c:f>IT!$D$2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6A4-4183-9AC6-C969D80247D1}"/>
            </c:ext>
          </c:extLst>
        </c:ser>
        <c:ser>
          <c:idx val="2"/>
          <c:order val="2"/>
          <c:tx>
            <c:strRef>
              <c:f>IT!$F$2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5.9954751131221763E-2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0.14253393665158368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6.2217194570135678E-2</c:v>
                </c:pt>
                <c:pt idx="27">
                  <c:v>7.6923076923076872E-2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0.32805429864253388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6A4-4183-9AC6-C969D80247D1}"/>
            </c:ext>
          </c:extLst>
        </c:ser>
        <c:ser>
          <c:idx val="3"/>
          <c:order val="3"/>
          <c:tx>
            <c:strRef>
              <c:f>IT!$H$2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6.1538461538461542E-2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0.12564102564102561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5.2136752136752063E-2</c:v>
                </c:pt>
                <c:pt idx="27">
                  <c:v>6.4957264957264921E-2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0.36410256410256409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6A4-4183-9AC6-C969D80247D1}"/>
            </c:ext>
          </c:extLst>
        </c:ser>
        <c:ser>
          <c:idx val="4"/>
          <c:order val="4"/>
          <c:tx>
            <c:strRef>
              <c:f>IT!$J$2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IT!$K$4:$K$36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9.2182030338389759E-2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0.17736289381563591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7.467911318553086E-2</c:v>
                </c:pt>
                <c:pt idx="27">
                  <c:v>0.10735122520420064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0.54842473745624276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6A4-4183-9AC6-C969D80247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737640"/>
        <c:axId val="546734688"/>
      </c:barChart>
      <c:catAx>
        <c:axId val="546737640"/>
        <c:scaling>
          <c:orientation val="minMax"/>
        </c:scaling>
        <c:delete val="0"/>
        <c:axPos val="b"/>
        <c:majorTickMark val="out"/>
        <c:minorTickMark val="none"/>
        <c:tickLblPos val="nextTo"/>
        <c:crossAx val="546734688"/>
        <c:crosses val="autoZero"/>
        <c:auto val="1"/>
        <c:lblAlgn val="ctr"/>
        <c:lblOffset val="100"/>
        <c:tickLblSkip val="1"/>
        <c:noMultiLvlLbl val="0"/>
      </c:catAx>
      <c:valAx>
        <c:axId val="54673468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673764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25C-44B1-B6DB-58524384758F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25C-44B1-B6DB-58524384758F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25C-44B1-B6DB-58524384758F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25C-44B1-B6DB-58524384758F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25C-44B1-B6DB-585243847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1471680"/>
        <c:axId val="531472008"/>
      </c:barChart>
      <c:catAx>
        <c:axId val="531471680"/>
        <c:scaling>
          <c:orientation val="minMax"/>
        </c:scaling>
        <c:delete val="0"/>
        <c:axPos val="b"/>
        <c:majorTickMark val="out"/>
        <c:minorTickMark val="none"/>
        <c:tickLblPos val="nextTo"/>
        <c:crossAx val="531472008"/>
        <c:crosses val="autoZero"/>
        <c:auto val="1"/>
        <c:lblAlgn val="ctr"/>
        <c:lblOffset val="100"/>
        <c:tickLblSkip val="1"/>
        <c:noMultiLvlLbl val="0"/>
      </c:catAx>
      <c:valAx>
        <c:axId val="531472008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14716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59-4092-A4B0-A2FCE5B85821}"/>
            </c:ext>
          </c:extLst>
        </c:ser>
        <c:ser>
          <c:idx val="1"/>
          <c:order val="1"/>
          <c:tx>
            <c:strRef>
              <c:f>Dispatchers!$D$2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59-4092-A4B0-A2FCE5B85821}"/>
            </c:ext>
          </c:extLst>
        </c:ser>
        <c:ser>
          <c:idx val="2"/>
          <c:order val="2"/>
          <c:tx>
            <c:strRef>
              <c:f>Dispatchers!$F$2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59-4092-A4B0-A2FCE5B85821}"/>
            </c:ext>
          </c:extLst>
        </c:ser>
        <c:ser>
          <c:idx val="3"/>
          <c:order val="3"/>
          <c:tx>
            <c:strRef>
              <c:f>Dispatchers!$H$2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59-4092-A4B0-A2FCE5B85821}"/>
            </c:ext>
          </c:extLst>
        </c:ser>
        <c:ser>
          <c:idx val="4"/>
          <c:order val="4"/>
          <c:tx>
            <c:strRef>
              <c:f>Dispatchers!$J$2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59-4092-A4B0-A2FCE5B858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199936"/>
        <c:axId val="525195344"/>
      </c:barChart>
      <c:catAx>
        <c:axId val="525199936"/>
        <c:scaling>
          <c:orientation val="minMax"/>
        </c:scaling>
        <c:delete val="0"/>
        <c:axPos val="b"/>
        <c:majorTickMark val="out"/>
        <c:minorTickMark val="none"/>
        <c:tickLblPos val="nextTo"/>
        <c:crossAx val="525195344"/>
        <c:crosses val="autoZero"/>
        <c:auto val="1"/>
        <c:lblAlgn val="ctr"/>
        <c:lblOffset val="100"/>
        <c:tickLblSkip val="1"/>
        <c:noMultiLvlLbl val="0"/>
      </c:catAx>
      <c:valAx>
        <c:axId val="5251953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51999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Dispatchers!$L$2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Dispatchers!$M$4:$M$53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50A-4E69-803F-ED4519E44567}"/>
            </c:ext>
          </c:extLst>
        </c:ser>
        <c:ser>
          <c:idx val="1"/>
          <c:order val="1"/>
          <c:tx>
            <c:strRef>
              <c:f>Dispatchers!$N$2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Dispatchers!$O$4:$O$53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50A-4E69-803F-ED4519E44567}"/>
            </c:ext>
          </c:extLst>
        </c:ser>
        <c:ser>
          <c:idx val="2"/>
          <c:order val="2"/>
          <c:tx>
            <c:strRef>
              <c:f>Dispatchers!$P$2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Dispatchers!$Q$4:$Q$53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50A-4E69-803F-ED4519E44567}"/>
            </c:ext>
          </c:extLst>
        </c:ser>
        <c:ser>
          <c:idx val="3"/>
          <c:order val="3"/>
          <c:tx>
            <c:strRef>
              <c:f>Dispatchers!$R$2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Dispatchers!$S$4:$S$53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50A-4E69-803F-ED4519E44567}"/>
            </c:ext>
          </c:extLst>
        </c:ser>
        <c:ser>
          <c:idx val="4"/>
          <c:order val="4"/>
          <c:tx>
            <c:strRef>
              <c:f>Dispatchers!$T$2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Dispatchers!$A$4:$A$53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Dispatchers!$U$4:$U$53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50A-4E69-803F-ED4519E445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2520632"/>
        <c:axId val="522515712"/>
      </c:barChart>
      <c:catAx>
        <c:axId val="522520632"/>
        <c:scaling>
          <c:orientation val="minMax"/>
        </c:scaling>
        <c:delete val="0"/>
        <c:axPos val="b"/>
        <c:majorTickMark val="out"/>
        <c:minorTickMark val="none"/>
        <c:tickLblPos val="nextTo"/>
        <c:crossAx val="522515712"/>
        <c:crosses val="autoZero"/>
        <c:auto val="1"/>
        <c:lblAlgn val="ctr"/>
        <c:lblOffset val="100"/>
        <c:tickLblSkip val="1"/>
        <c:noMultiLvlLbl val="0"/>
      </c:catAx>
      <c:valAx>
        <c:axId val="5225157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25206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Bookkeepers!$M$4:$M$53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D3-4DCB-A088-ED724E89EA3A}"/>
            </c:ext>
          </c:extLst>
        </c:ser>
        <c:ser>
          <c:idx val="1"/>
          <c:order val="1"/>
          <c:tx>
            <c:strRef>
              <c:f>Bookkeepers!$N$2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Bookkeepers!$O$4:$O$53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4D3-4DCB-A088-ED724E89EA3A}"/>
            </c:ext>
          </c:extLst>
        </c:ser>
        <c:ser>
          <c:idx val="2"/>
          <c:order val="2"/>
          <c:tx>
            <c:strRef>
              <c:f>Bookkeepers!$P$2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Bookkeepers!$Q$4:$Q$53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4D3-4DCB-A088-ED724E89EA3A}"/>
            </c:ext>
          </c:extLst>
        </c:ser>
        <c:ser>
          <c:idx val="3"/>
          <c:order val="3"/>
          <c:tx>
            <c:strRef>
              <c:f>Bookkeepers!$R$2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Bookkeepers!$S$4:$S$53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4D3-4DCB-A088-ED724E89EA3A}"/>
            </c:ext>
          </c:extLst>
        </c:ser>
        <c:ser>
          <c:idx val="4"/>
          <c:order val="4"/>
          <c:tx>
            <c:strRef>
              <c:f>Bookkeepers!$T$2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Bookkeepers!$U$4:$U$53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4D3-4DCB-A088-ED724E89EA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36460392"/>
        <c:axId val="536455144"/>
      </c:barChart>
      <c:catAx>
        <c:axId val="536460392"/>
        <c:scaling>
          <c:orientation val="minMax"/>
        </c:scaling>
        <c:delete val="0"/>
        <c:axPos val="b"/>
        <c:majorTickMark val="out"/>
        <c:minorTickMark val="none"/>
        <c:tickLblPos val="nextTo"/>
        <c:crossAx val="536455144"/>
        <c:crosses val="autoZero"/>
        <c:auto val="1"/>
        <c:lblAlgn val="ctr"/>
        <c:lblOffset val="100"/>
        <c:tickLblSkip val="1"/>
        <c:noMultiLvlLbl val="0"/>
      </c:catAx>
      <c:valAx>
        <c:axId val="53645514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364603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Bookkeepers!$B$2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Bookkeepers!$C$4:$C$53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6D-41D5-BE71-890145B761E8}"/>
            </c:ext>
          </c:extLst>
        </c:ser>
        <c:ser>
          <c:idx val="1"/>
          <c:order val="1"/>
          <c:tx>
            <c:strRef>
              <c:f>Bookkeepers!$D$2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Bookkeepers!$E$4:$E$53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36D-41D5-BE71-890145B761E8}"/>
            </c:ext>
          </c:extLst>
        </c:ser>
        <c:ser>
          <c:idx val="2"/>
          <c:order val="2"/>
          <c:tx>
            <c:strRef>
              <c:f>Bookkeepers!$F$2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Bookkeepers!$G$4:$G$53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36D-41D5-BE71-890145B761E8}"/>
            </c:ext>
          </c:extLst>
        </c:ser>
        <c:ser>
          <c:idx val="3"/>
          <c:order val="3"/>
          <c:tx>
            <c:strRef>
              <c:f>Bookkeepers!$H$2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Bookkeepers!$I$4:$I$53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36D-41D5-BE71-890145B761E8}"/>
            </c:ext>
          </c:extLst>
        </c:ser>
        <c:ser>
          <c:idx val="4"/>
          <c:order val="4"/>
          <c:tx>
            <c:strRef>
              <c:f>Bookkeepers!$J$2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Bookkeepers!$A$4:$A$53</c:f>
              <c:strCache>
                <c:ptCount val="50"/>
                <c:pt idx="0">
                  <c:v>1 - Clock in</c:v>
                </c:pt>
                <c:pt idx="1">
                  <c:v>2 - Mails/Emails</c:v>
                </c:pt>
                <c:pt idx="2">
                  <c:v>3 - Work Orders </c:v>
                </c:pt>
                <c:pt idx="3">
                  <c:v>4 - Paylease/Rentroll </c:v>
                </c:pt>
                <c:pt idx="4">
                  <c:v>5 - Phone calls/voicemails </c:v>
                </c:pt>
                <c:pt idx="5">
                  <c:v>6 - MLS</c:v>
                </c:pt>
                <c:pt idx="6">
                  <c:v>7 - Meetings</c:v>
                </c:pt>
                <c:pt idx="7">
                  <c:v>8 - Training</c:v>
                </c:pt>
                <c:pt idx="8">
                  <c:v>9 - Applications</c:v>
                </c:pt>
                <c:pt idx="9">
                  <c:v>10 - Accounting</c:v>
                </c:pt>
                <c:pt idx="10">
                  <c:v>10.1 - Bookkeeping</c:v>
                </c:pt>
                <c:pt idx="11">
                  <c:v>10.2 - Billing/Invoicing</c:v>
                </c:pt>
                <c:pt idx="12">
                  <c:v>10.3 - Paying bills</c:v>
                </c:pt>
                <c:pt idx="13">
                  <c:v>10.4 - Bank Reconciliation</c:v>
                </c:pt>
                <c:pt idx="14">
                  <c:v>10.5 - Account Reconciliation</c:v>
                </c:pt>
                <c:pt idx="15">
                  <c:v>10.6 - Financial Statement preparation</c:v>
                </c:pt>
                <c:pt idx="16">
                  <c:v>10.7 - Month-end closing</c:v>
                </c:pt>
                <c:pt idx="17">
                  <c:v>10.7.1 Month-end closing - July</c:v>
                </c:pt>
                <c:pt idx="18">
                  <c:v>10.7.2 Month-end closing - August</c:v>
                </c:pt>
                <c:pt idx="19">
                  <c:v>10.7.3 Month-end closing - September</c:v>
                </c:pt>
                <c:pt idx="20">
                  <c:v>10.7.4 Month-end closing - October</c:v>
                </c:pt>
                <c:pt idx="21">
                  <c:v>10.7.5 Month-end closing - November</c:v>
                </c:pt>
                <c:pt idx="22">
                  <c:v>10.7.6 Month-end closing - December</c:v>
                </c:pt>
                <c:pt idx="23">
                  <c:v>10.8 - Auditing of books</c:v>
                </c:pt>
                <c:pt idx="24">
                  <c:v>10.9 - Depreciation Schedule</c:v>
                </c:pt>
                <c:pt idx="25">
                  <c:v>10.10 Accounting Documentation</c:v>
                </c:pt>
                <c:pt idx="26">
                  <c:v>10.11 Payroll</c:v>
                </c:pt>
                <c:pt idx="27">
                  <c:v>10.12 Audit binder preparation</c:v>
                </c:pt>
                <c:pt idx="28">
                  <c:v>10.13 Firm administration</c:v>
                </c:pt>
                <c:pt idx="29">
                  <c:v>10.14 Clerical work</c:v>
                </c:pt>
                <c:pt idx="30">
                  <c:v>11 - Lease extensions/ New Lease </c:v>
                </c:pt>
                <c:pt idx="31">
                  <c:v>12 - Showing Properties </c:v>
                </c:pt>
                <c:pt idx="32">
                  <c:v>13 - Walk through/ Inspections </c:v>
                </c:pt>
                <c:pt idx="33">
                  <c:v>14 - HOA, Taxes, Insurances</c:v>
                </c:pt>
                <c:pt idx="34">
                  <c:v>15 - Reports</c:v>
                </c:pt>
                <c:pt idx="35">
                  <c:v>16 - Auction - Excel list</c:v>
                </c:pt>
                <c:pt idx="36">
                  <c:v>16.1 - Auction - Realist Report</c:v>
                </c:pt>
                <c:pt idx="37">
                  <c:v>16.2 - Auction - Tax Report</c:v>
                </c:pt>
                <c:pt idx="38">
                  <c:v>16.3 - Auction - Sales CMA</c:v>
                </c:pt>
                <c:pt idx="39">
                  <c:v>16.4 - Auction - Rental CMA</c:v>
                </c:pt>
                <c:pt idx="40">
                  <c:v>16.5 - Auction - Deed</c:v>
                </c:pt>
                <c:pt idx="41">
                  <c:v>16.6 - Auction - checking www.har.com</c:v>
                </c:pt>
                <c:pt idx="42">
                  <c:v>16.7 - Auction - google property</c:v>
                </c:pt>
                <c:pt idx="43">
                  <c:v>17 - 319/Task</c:v>
                </c:pt>
                <c:pt idx="44">
                  <c:v>18 - Research</c:v>
                </c:pt>
                <c:pt idx="45">
                  <c:v>19. Technical maintenance</c:v>
                </c:pt>
                <c:pt idx="46">
                  <c:v>20. Technical support</c:v>
                </c:pt>
                <c:pt idx="47">
                  <c:v>21. HR</c:v>
                </c:pt>
                <c:pt idx="48">
                  <c:v>22. - Break</c:v>
                </c:pt>
                <c:pt idx="49">
                  <c:v>23. - Clock-out</c:v>
                </c:pt>
              </c:strCache>
            </c:strRef>
          </c:cat>
          <c:val>
            <c:numRef>
              <c:f>Bookkeepers!$K$4:$K$53</c:f>
              <c:numCache>
                <c:formatCode>0%</c:formatCode>
                <c:ptCount val="50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36D-41D5-BE71-890145B761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25278984"/>
        <c:axId val="525279312"/>
      </c:barChart>
      <c:catAx>
        <c:axId val="525278984"/>
        <c:scaling>
          <c:orientation val="minMax"/>
        </c:scaling>
        <c:delete val="0"/>
        <c:axPos val="b"/>
        <c:majorTickMark val="out"/>
        <c:minorTickMark val="none"/>
        <c:tickLblPos val="nextTo"/>
        <c:crossAx val="525279312"/>
        <c:crosses val="autoZero"/>
        <c:auto val="1"/>
        <c:lblAlgn val="ctr"/>
        <c:lblOffset val="100"/>
        <c:tickLblSkip val="1"/>
        <c:noMultiLvlLbl val="0"/>
      </c:catAx>
      <c:valAx>
        <c:axId val="52527931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2527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IT!$L$2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IT!$M$4:$M$36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94-470E-9869-CE2AC541F1F4}"/>
            </c:ext>
          </c:extLst>
        </c:ser>
        <c:ser>
          <c:idx val="1"/>
          <c:order val="1"/>
          <c:tx>
            <c:strRef>
              <c:f>IT!$N$2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IT!$O$4:$O$36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94-470E-9869-CE2AC541F1F4}"/>
            </c:ext>
          </c:extLst>
        </c:ser>
        <c:ser>
          <c:idx val="2"/>
          <c:order val="2"/>
          <c:tx>
            <c:strRef>
              <c:f>IT!$P$2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IT!$Q$4:$Q$36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94-470E-9869-CE2AC541F1F4}"/>
            </c:ext>
          </c:extLst>
        </c:ser>
        <c:ser>
          <c:idx val="3"/>
          <c:order val="3"/>
          <c:tx>
            <c:strRef>
              <c:f>IT!$R$2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IT!$S$4:$S$36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94-470E-9869-CE2AC541F1F4}"/>
            </c:ext>
          </c:extLst>
        </c:ser>
        <c:ser>
          <c:idx val="4"/>
          <c:order val="4"/>
          <c:tx>
            <c:strRef>
              <c:f>IT!$T$2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IT!$A$4:$A$36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IT!$U$4:$U$36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994-470E-9869-CE2AC541F1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6609064"/>
        <c:axId val="546615952"/>
      </c:barChart>
      <c:catAx>
        <c:axId val="5466090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6615952"/>
        <c:crosses val="autoZero"/>
        <c:auto val="1"/>
        <c:lblAlgn val="ctr"/>
        <c:lblOffset val="100"/>
        <c:tickLblSkip val="1"/>
        <c:noMultiLvlLbl val="0"/>
      </c:catAx>
      <c:valAx>
        <c:axId val="54661595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6609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84-4E65-B7C2-FF886000FF84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484-4E65-B7C2-FF886000FF84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484-4E65-B7C2-FF886000FF84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484-4E65-B7C2-FF886000FF84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Frontdesk!$A$4:$A$38</c:f>
              <c:strCache>
                <c:ptCount val="35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  <c:pt idx="33">
                  <c:v>28. Technical support</c:v>
                </c:pt>
                <c:pt idx="34">
                  <c:v>29. Training</c:v>
                </c:pt>
              </c:strCache>
            </c:strRef>
          </c:cat>
          <c:val>
            <c:numRef>
              <c:f>Frontdesk!$AE$4:$AE$38</c:f>
              <c:numCache>
                <c:formatCode>0%</c:formatCode>
                <c:ptCount val="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484-4E65-B7C2-FF886000FF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78839352"/>
        <c:axId val="578833120"/>
      </c:barChart>
      <c:catAx>
        <c:axId val="578839352"/>
        <c:scaling>
          <c:orientation val="minMax"/>
        </c:scaling>
        <c:delete val="0"/>
        <c:axPos val="b"/>
        <c:majorTickMark val="out"/>
        <c:minorTickMark val="none"/>
        <c:tickLblPos val="nextTo"/>
        <c:crossAx val="578833120"/>
        <c:crosses val="autoZero"/>
        <c:auto val="1"/>
        <c:lblAlgn val="ctr"/>
        <c:lblOffset val="100"/>
        <c:tickLblSkip val="1"/>
        <c:noMultiLvlLbl val="0"/>
      </c:catAx>
      <c:valAx>
        <c:axId val="578833120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7883935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Frontdesk!$B$2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Frontdesk!$C$4:$C$36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4E-4097-A865-CF78C183159E}"/>
            </c:ext>
          </c:extLst>
        </c:ser>
        <c:ser>
          <c:idx val="1"/>
          <c:order val="1"/>
          <c:tx>
            <c:strRef>
              <c:f>Frontdesk!$D$2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Frontdesk!$E$4:$E$36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D4E-4097-A865-CF78C183159E}"/>
            </c:ext>
          </c:extLst>
        </c:ser>
        <c:ser>
          <c:idx val="2"/>
          <c:order val="2"/>
          <c:tx>
            <c:strRef>
              <c:f>Frontdesk!$F$2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Frontdesk!$G$4:$G$36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D4E-4097-A865-CF78C183159E}"/>
            </c:ext>
          </c:extLst>
        </c:ser>
        <c:ser>
          <c:idx val="3"/>
          <c:order val="3"/>
          <c:tx>
            <c:strRef>
              <c:f>Frontdesk!$H$2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Frontdesk!$I$4:$I$36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D4E-4097-A865-CF78C183159E}"/>
            </c:ext>
          </c:extLst>
        </c:ser>
        <c:ser>
          <c:idx val="4"/>
          <c:order val="4"/>
          <c:tx>
            <c:strRef>
              <c:f>Frontdesk!$J$2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Frontdesk!$K$4:$K$36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D4E-4097-A865-CF78C1831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05712"/>
        <c:axId val="549405384"/>
      </c:barChart>
      <c:catAx>
        <c:axId val="549405712"/>
        <c:scaling>
          <c:orientation val="minMax"/>
        </c:scaling>
        <c:delete val="0"/>
        <c:axPos val="b"/>
        <c:majorTickMark val="out"/>
        <c:minorTickMark val="none"/>
        <c:tickLblPos val="nextTo"/>
        <c:crossAx val="549405384"/>
        <c:crosses val="autoZero"/>
        <c:auto val="1"/>
        <c:lblAlgn val="ctr"/>
        <c:lblOffset val="100"/>
        <c:tickLblSkip val="1"/>
        <c:noMultiLvlLbl val="0"/>
      </c:catAx>
      <c:valAx>
        <c:axId val="549405384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40571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Frontdesk!$L$2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Frontdesk!$M$4:$M$36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5-4898-9165-C01FC5FBAAF8}"/>
            </c:ext>
          </c:extLst>
        </c:ser>
        <c:ser>
          <c:idx val="1"/>
          <c:order val="1"/>
          <c:tx>
            <c:strRef>
              <c:f>Frontdesk!$N$2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Frontdesk!$O$4:$O$36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4F5-4898-9165-C01FC5FBAAF8}"/>
            </c:ext>
          </c:extLst>
        </c:ser>
        <c:ser>
          <c:idx val="2"/>
          <c:order val="2"/>
          <c:tx>
            <c:strRef>
              <c:f>Frontdesk!$P$2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Frontdesk!$Q$4:$Q$36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4F5-4898-9165-C01FC5FBAAF8}"/>
            </c:ext>
          </c:extLst>
        </c:ser>
        <c:ser>
          <c:idx val="3"/>
          <c:order val="3"/>
          <c:tx>
            <c:strRef>
              <c:f>Frontdesk!$R$2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Frontdesk!$S$4:$S$36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4F5-4898-9165-C01FC5FBAAF8}"/>
            </c:ext>
          </c:extLst>
        </c:ser>
        <c:ser>
          <c:idx val="4"/>
          <c:order val="4"/>
          <c:tx>
            <c:strRef>
              <c:f>Frontdesk!$T$2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Frontdesk!$U$4:$U$36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64F5-4898-9165-C01FC5FBAA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433264"/>
        <c:axId val="549433592"/>
      </c:barChart>
      <c:catAx>
        <c:axId val="549433264"/>
        <c:scaling>
          <c:orientation val="minMax"/>
        </c:scaling>
        <c:delete val="0"/>
        <c:axPos val="b"/>
        <c:majorTickMark val="out"/>
        <c:minorTickMark val="none"/>
        <c:tickLblPos val="nextTo"/>
        <c:crossAx val="549433592"/>
        <c:crosses val="autoZero"/>
        <c:auto val="1"/>
        <c:lblAlgn val="ctr"/>
        <c:lblOffset val="100"/>
        <c:tickLblSkip val="1"/>
        <c:noMultiLvlLbl val="0"/>
      </c:catAx>
      <c:valAx>
        <c:axId val="54943359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4332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Frontdesk!$V$2</c:f>
              <c:strCache>
                <c:ptCount val="1"/>
                <c:pt idx="0">
                  <c:v>1/6/2018</c:v>
                </c:pt>
              </c:strCache>
            </c:strRef>
          </c:tx>
          <c:invertIfNegative val="0"/>
          <c:val>
            <c:numRef>
              <c:f>Frontdesk!$W$4:$W$36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A6-42FD-A915-5A214D12B884}"/>
            </c:ext>
          </c:extLst>
        </c:ser>
        <c:ser>
          <c:idx val="1"/>
          <c:order val="1"/>
          <c:tx>
            <c:strRef>
              <c:f>Frontdesk!$X$2</c:f>
              <c:strCache>
                <c:ptCount val="1"/>
                <c:pt idx="0">
                  <c:v>1/13/2018</c:v>
                </c:pt>
              </c:strCache>
            </c:strRef>
          </c:tx>
          <c:invertIfNegative val="0"/>
          <c:val>
            <c:numRef>
              <c:f>Frontdesk!$Y$4:$Y$36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A6-42FD-A915-5A214D12B884}"/>
            </c:ext>
          </c:extLst>
        </c:ser>
        <c:ser>
          <c:idx val="2"/>
          <c:order val="2"/>
          <c:tx>
            <c:strRef>
              <c:f>Frontdesk!$Z$2</c:f>
              <c:strCache>
                <c:ptCount val="1"/>
                <c:pt idx="0">
                  <c:v>1/20/2018</c:v>
                </c:pt>
              </c:strCache>
            </c:strRef>
          </c:tx>
          <c:invertIfNegative val="0"/>
          <c:val>
            <c:numRef>
              <c:f>Frontdesk!$AA$4:$AA$36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A6-42FD-A915-5A214D12B884}"/>
            </c:ext>
          </c:extLst>
        </c:ser>
        <c:ser>
          <c:idx val="3"/>
          <c:order val="3"/>
          <c:tx>
            <c:strRef>
              <c:f>Frontdesk!$AB$2</c:f>
              <c:strCache>
                <c:ptCount val="1"/>
                <c:pt idx="0">
                  <c:v>1/27/2018</c:v>
                </c:pt>
              </c:strCache>
            </c:strRef>
          </c:tx>
          <c:invertIfNegative val="0"/>
          <c:val>
            <c:numRef>
              <c:f>Frontdesk!$AC$4:$AC$36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A6-42FD-A915-5A214D12B884}"/>
            </c:ext>
          </c:extLst>
        </c:ser>
        <c:ser>
          <c:idx val="4"/>
          <c:order val="4"/>
          <c:tx>
            <c:strRef>
              <c:f>Frontdesk!$AD$2</c:f>
              <c:strCache>
                <c:ptCount val="1"/>
                <c:pt idx="0">
                  <c:v>1/31/2018</c:v>
                </c:pt>
              </c:strCache>
            </c:strRef>
          </c:tx>
          <c:invertIfNegative val="0"/>
          <c:cat>
            <c:strRef>
              <c:f>Frontdesk!$A$4:$A$36</c:f>
              <c:strCache>
                <c:ptCount val="33"/>
                <c:pt idx="0">
                  <c:v>1. 3000 System</c:v>
                </c:pt>
                <c:pt idx="1">
                  <c:v>2. 310</c:v>
                </c:pt>
                <c:pt idx="2">
                  <c:v>3. Billing</c:v>
                </c:pt>
                <c:pt idx="3">
                  <c:v>4. Clinical Data Entry</c:v>
                </c:pt>
                <c:pt idx="4">
                  <c:v>5. Clinical Projects</c:v>
                </c:pt>
                <c:pt idx="5">
                  <c:v>6. Clinical Reports</c:v>
                </c:pt>
                <c:pt idx="6">
                  <c:v>7. Clock In (319 open office)</c:v>
                </c:pt>
                <c:pt idx="7">
                  <c:v>8. Collection HI</c:v>
                </c:pt>
                <c:pt idx="8">
                  <c:v>9.1. Mails/Emails</c:v>
                </c:pt>
                <c:pt idx="9">
                  <c:v>9.2. Phone Calls/Viber</c:v>
                </c:pt>
                <c:pt idx="10">
                  <c:v>10. Contact Regional Center</c:v>
                </c:pt>
                <c:pt idx="11">
                  <c:v>11. HR Frontdesk</c:v>
                </c:pt>
                <c:pt idx="12">
                  <c:v>11.1. Mentoring</c:v>
                </c:pt>
                <c:pt idx="13">
                  <c:v>12. HR ODS &amp; MD</c:v>
                </c:pt>
                <c:pt idx="14">
                  <c:v>13. HR California</c:v>
                </c:pt>
                <c:pt idx="15">
                  <c:v>14. Insurance</c:v>
                </c:pt>
                <c:pt idx="16">
                  <c:v>15. Inventory maintenance</c:v>
                </c:pt>
                <c:pt idx="17">
                  <c:v>16. Management</c:v>
                </c:pt>
                <c:pt idx="18">
                  <c:v>17. Marketing</c:v>
                </c:pt>
                <c:pt idx="19">
                  <c:v>18. Meeting</c:v>
                </c:pt>
                <c:pt idx="20">
                  <c:v>19. Odessa office</c:v>
                </c:pt>
                <c:pt idx="21">
                  <c:v>20. Payroll</c:v>
                </c:pt>
                <c:pt idx="22">
                  <c:v>20.1. DS Forms</c:v>
                </c:pt>
                <c:pt idx="23">
                  <c:v>21. Purchase technology</c:v>
                </c:pt>
                <c:pt idx="24">
                  <c:v>22. Recruitment</c:v>
                </c:pt>
                <c:pt idx="25">
                  <c:v>22.1. Recruitment MD/ODS</c:v>
                </c:pt>
                <c:pt idx="26">
                  <c:v>22. Reports</c:v>
                </c:pt>
                <c:pt idx="27">
                  <c:v>23. Research</c:v>
                </c:pt>
                <c:pt idx="28">
                  <c:v>24. Scanning</c:v>
                </c:pt>
                <c:pt idx="29">
                  <c:v>24.1. Filing</c:v>
                </c:pt>
                <c:pt idx="30">
                  <c:v>25. Scheduling</c:v>
                </c:pt>
                <c:pt idx="31">
                  <c:v>26. Software</c:v>
                </c:pt>
                <c:pt idx="32">
                  <c:v>27. Technical maintenance</c:v>
                </c:pt>
              </c:strCache>
            </c:strRef>
          </c:cat>
          <c:val>
            <c:numRef>
              <c:f>Frontdesk!$AE$4:$AE$36</c:f>
              <c:numCache>
                <c:formatCode>0%</c:formatCode>
                <c:ptCount val="33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A6-42FD-A915-5A214D12B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549207928"/>
        <c:axId val="549215472"/>
      </c:barChart>
      <c:catAx>
        <c:axId val="54920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549215472"/>
        <c:crosses val="autoZero"/>
        <c:auto val="1"/>
        <c:lblAlgn val="ctr"/>
        <c:lblOffset val="100"/>
        <c:tickLblSkip val="1"/>
        <c:noMultiLvlLbl val="0"/>
      </c:catAx>
      <c:valAx>
        <c:axId val="549215472"/>
        <c:scaling>
          <c:orientation val="minMax"/>
        </c:scaling>
        <c:delete val="0"/>
        <c:axPos val="l"/>
        <c:majorGridlines/>
        <c:numFmt formatCode="0%" sourceLinked="1"/>
        <c:majorTickMark val="out"/>
        <c:minorTickMark val="none"/>
        <c:tickLblPos val="nextTo"/>
        <c:crossAx val="549207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2.xml"/><Relationship Id="rId2" Type="http://schemas.openxmlformats.org/officeDocument/2006/relationships/chart" Target="../charts/chart41.xml"/><Relationship Id="rId1" Type="http://schemas.openxmlformats.org/officeDocument/2006/relationships/chart" Target="../charts/chart40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4.xml"/><Relationship Id="rId1" Type="http://schemas.openxmlformats.org/officeDocument/2006/relationships/chart" Target="../charts/chart4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0.xml"/><Relationship Id="rId2" Type="http://schemas.openxmlformats.org/officeDocument/2006/relationships/chart" Target="../charts/chart19.xml"/><Relationship Id="rId1" Type="http://schemas.openxmlformats.org/officeDocument/2006/relationships/chart" Target="../charts/chart18.xml"/><Relationship Id="rId5" Type="http://schemas.openxmlformats.org/officeDocument/2006/relationships/chart" Target="../charts/chart22.xml"/><Relationship Id="rId4" Type="http://schemas.openxmlformats.org/officeDocument/2006/relationships/chart" Target="../charts/chart2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5.xml"/><Relationship Id="rId2" Type="http://schemas.openxmlformats.org/officeDocument/2006/relationships/chart" Target="../charts/chart24.xml"/><Relationship Id="rId1" Type="http://schemas.openxmlformats.org/officeDocument/2006/relationships/chart" Target="../charts/chart23.xml"/><Relationship Id="rId5" Type="http://schemas.openxmlformats.org/officeDocument/2006/relationships/chart" Target="../charts/chart27.xml"/><Relationship Id="rId4" Type="http://schemas.openxmlformats.org/officeDocument/2006/relationships/chart" Target="../charts/chart26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7" Type="http://schemas.openxmlformats.org/officeDocument/2006/relationships/chart" Target="../charts/chart34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Relationship Id="rId6" Type="http://schemas.openxmlformats.org/officeDocument/2006/relationships/chart" Target="../charts/chart33.xml"/><Relationship Id="rId5" Type="http://schemas.openxmlformats.org/officeDocument/2006/relationships/chart" Target="../charts/chart32.xml"/><Relationship Id="rId4" Type="http://schemas.openxmlformats.org/officeDocument/2006/relationships/chart" Target="../charts/chart31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2" name="abc_3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2" name="abc_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0</xdr:colOff>
      <xdr:row>41</xdr:row>
      <xdr:rowOff>0</xdr:rowOff>
    </xdr:from>
    <xdr:to>
      <xdr:col>21</xdr:col>
      <xdr:colOff>0</xdr:colOff>
      <xdr:row>67</xdr:row>
      <xdr:rowOff>0</xdr:rowOff>
    </xdr:to>
    <xdr:graphicFrame macro="">
      <xdr:nvGraphicFramePr>
        <xdr:cNvPr id="2" name="abc_3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3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0</xdr:colOff>
      <xdr:row>41</xdr:row>
      <xdr:rowOff>0</xdr:rowOff>
    </xdr:from>
    <xdr:to>
      <xdr:col>31</xdr:col>
      <xdr:colOff>0</xdr:colOff>
      <xdr:row>67</xdr:row>
      <xdr:rowOff>0</xdr:rowOff>
    </xdr:to>
    <xdr:graphicFrame macro="">
      <xdr:nvGraphicFramePr>
        <xdr:cNvPr id="2" name="abc_2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2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2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3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4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5" name="abc_2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6" name="abc_2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7" name="abc_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2" name="abc_2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2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1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1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6" name="abc_2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41</xdr:row>
      <xdr:rowOff>0</xdr:rowOff>
    </xdr:from>
    <xdr:to>
      <xdr:col>41</xdr:col>
      <xdr:colOff>0</xdr:colOff>
      <xdr:row>67</xdr:row>
      <xdr:rowOff>0</xdr:rowOff>
    </xdr:to>
    <xdr:graphicFrame macro="">
      <xdr:nvGraphicFramePr>
        <xdr:cNvPr id="2" name="abc_1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3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4" name="abc_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5" name="abc_1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6" name="abc_1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41</xdr:col>
      <xdr:colOff>0</xdr:colOff>
      <xdr:row>41</xdr:row>
      <xdr:rowOff>0</xdr:rowOff>
    </xdr:from>
    <xdr:to>
      <xdr:col>51</xdr:col>
      <xdr:colOff>0</xdr:colOff>
      <xdr:row>67</xdr:row>
      <xdr:rowOff>0</xdr:rowOff>
    </xdr:to>
    <xdr:graphicFrame macro="">
      <xdr:nvGraphicFramePr>
        <xdr:cNvPr id="2" name="abc_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41</xdr:row>
      <xdr:rowOff>0</xdr:rowOff>
    </xdr:from>
    <xdr:to>
      <xdr:col>11</xdr:col>
      <xdr:colOff>0</xdr:colOff>
      <xdr:row>67</xdr:row>
      <xdr:rowOff>0</xdr:rowOff>
    </xdr:to>
    <xdr:graphicFrame macro="">
      <xdr:nvGraphicFramePr>
        <xdr:cNvPr id="3" name="abc_3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0</xdr:colOff>
      <xdr:row>39</xdr:row>
      <xdr:rowOff>0</xdr:rowOff>
    </xdr:from>
    <xdr:to>
      <xdr:col>11</xdr:col>
      <xdr:colOff>0</xdr:colOff>
      <xdr:row>65</xdr:row>
      <xdr:rowOff>0</xdr:rowOff>
    </xdr:to>
    <xdr:graphicFrame macro="">
      <xdr:nvGraphicFramePr>
        <xdr:cNvPr id="4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39</xdr:row>
      <xdr:rowOff>0</xdr:rowOff>
    </xdr:from>
    <xdr:to>
      <xdr:col>21</xdr:col>
      <xdr:colOff>0</xdr:colOff>
      <xdr:row>65</xdr:row>
      <xdr:rowOff>0</xdr:rowOff>
    </xdr:to>
    <xdr:graphicFrame macro="">
      <xdr:nvGraphicFramePr>
        <xdr:cNvPr id="5" name="abc_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21</xdr:col>
      <xdr:colOff>0</xdr:colOff>
      <xdr:row>39</xdr:row>
      <xdr:rowOff>0</xdr:rowOff>
    </xdr:from>
    <xdr:to>
      <xdr:col>31</xdr:col>
      <xdr:colOff>0</xdr:colOff>
      <xdr:row>65</xdr:row>
      <xdr:rowOff>0</xdr:rowOff>
    </xdr:to>
    <xdr:graphicFrame macro="">
      <xdr:nvGraphicFramePr>
        <xdr:cNvPr id="6" name="abc_10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0</xdr:colOff>
      <xdr:row>39</xdr:row>
      <xdr:rowOff>0</xdr:rowOff>
    </xdr:from>
    <xdr:to>
      <xdr:col>41</xdr:col>
      <xdr:colOff>0</xdr:colOff>
      <xdr:row>65</xdr:row>
      <xdr:rowOff>0</xdr:rowOff>
    </xdr:to>
    <xdr:graphicFrame macro="">
      <xdr:nvGraphicFramePr>
        <xdr:cNvPr id="7" name="abc_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41</xdr:col>
      <xdr:colOff>0</xdr:colOff>
      <xdr:row>39</xdr:row>
      <xdr:rowOff>0</xdr:rowOff>
    </xdr:from>
    <xdr:to>
      <xdr:col>51</xdr:col>
      <xdr:colOff>0</xdr:colOff>
      <xdr:row>65</xdr:row>
      <xdr:rowOff>0</xdr:rowOff>
    </xdr:to>
    <xdr:graphicFrame macro="">
      <xdr:nvGraphicFramePr>
        <xdr:cNvPr id="8" name="abc_1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2" name="abc_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0</xdr:colOff>
      <xdr:row>56</xdr:row>
      <xdr:rowOff>0</xdr:rowOff>
    </xdr:from>
    <xdr:to>
      <xdr:col>11</xdr:col>
      <xdr:colOff>0</xdr:colOff>
      <xdr:row>82</xdr:row>
      <xdr:rowOff>0</xdr:rowOff>
    </xdr:to>
    <xdr:graphicFrame macro="">
      <xdr:nvGraphicFramePr>
        <xdr:cNvPr id="3" name="abc_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56</xdr:row>
      <xdr:rowOff>0</xdr:rowOff>
    </xdr:from>
    <xdr:to>
      <xdr:col>21</xdr:col>
      <xdr:colOff>0</xdr:colOff>
      <xdr:row>82</xdr:row>
      <xdr:rowOff>0</xdr:rowOff>
    </xdr:to>
    <xdr:graphicFrame macro="">
      <xdr:nvGraphicFramePr>
        <xdr:cNvPr id="4" name="abc_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21</xdr:col>
      <xdr:colOff>0</xdr:colOff>
      <xdr:row>56</xdr:row>
      <xdr:rowOff>0</xdr:rowOff>
    </xdr:from>
    <xdr:to>
      <xdr:col>31</xdr:col>
      <xdr:colOff>0</xdr:colOff>
      <xdr:row>82</xdr:row>
      <xdr:rowOff>0</xdr:rowOff>
    </xdr:to>
    <xdr:graphicFrame macro="">
      <xdr:nvGraphicFramePr>
        <xdr:cNvPr id="5" name="abc_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31</xdr:col>
      <xdr:colOff>0</xdr:colOff>
      <xdr:row>56</xdr:row>
      <xdr:rowOff>0</xdr:rowOff>
    </xdr:from>
    <xdr:to>
      <xdr:col>41</xdr:col>
      <xdr:colOff>0</xdr:colOff>
      <xdr:row>82</xdr:row>
      <xdr:rowOff>0</xdr:rowOff>
    </xdr:to>
    <xdr:graphicFrame macro="">
      <xdr:nvGraphicFramePr>
        <xdr:cNvPr id="6" name="abc_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OTAL_Count_Macros%20Jan%202018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dmin/Desktop/macrosProgram310_v02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unDates"/>
      <sheetName val="Categories"/>
      <sheetName val="FolderList"/>
      <sheetName val="EmplToDpts"/>
      <sheetName val="TX_Management"/>
      <sheetName val="Bookkeepers"/>
      <sheetName val="Dispatchers"/>
      <sheetName val="Researchers"/>
      <sheetName val="Schedulers"/>
      <sheetName val="Billing"/>
      <sheetName val="Operational"/>
      <sheetName val="Insurance"/>
      <sheetName val="HR-Marketing"/>
      <sheetName val="Frontdesk"/>
      <sheetName val="IT"/>
      <sheetName val="TOTALS_THRU @01-19-2018"/>
      <sheetName val="TOTALS_THRU @01-26-2018"/>
      <sheetName val="TOTALS_THRU @01-31-2018"/>
    </sheetNames>
    <sheetDataSet>
      <sheetData sheetId="0"/>
      <sheetData sheetId="1"/>
      <sheetData sheetId="2"/>
      <sheetData sheetId="3"/>
      <sheetData sheetId="4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</row>
      </sheetData>
      <sheetData sheetId="5">
        <row r="2">
          <cell r="B2">
            <v>43106</v>
          </cell>
          <cell r="D2">
            <v>43106</v>
          </cell>
          <cell r="F2">
            <v>43106</v>
          </cell>
          <cell r="H2">
            <v>43106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</sheetData>
      <sheetData sheetId="6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</row>
      </sheetData>
      <sheetData sheetId="7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1 - Clock in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2 - Mails/Emails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 xml:space="preserve">3 - Work Orders 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 xml:space="preserve">4 - Paylease/Rentroll 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 xml:space="preserve">5 - Phone calls/voicemails 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6 - MLS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7 - Meetings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8 - Training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9 - Applications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10 - Accounting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10.1 - Bookkeeping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10.2 - Billing/Invoicing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10.3 - Paying bills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10.4 - Bank Reconciliation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10.5 - Account Reconciliation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10.6 - Financial Statement preparation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10.7 - Month-end closing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10.7.1 Month-end closing - July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10.7.2 Month-end closing - August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10.7.3 Month-end closing - September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10.7.4 Month-end closing - October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10.7.5 Month-end closing - November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10.7.6 Month-end closing - December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10.8 - Auditing of books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10.9 - Depreciation Schedule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10.10 Accounting Documentation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10.11 Payroll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  <cell r="AG30">
            <v>0</v>
          </cell>
          <cell r="AI30">
            <v>0</v>
          </cell>
          <cell r="AK30">
            <v>0</v>
          </cell>
          <cell r="AM30">
            <v>0</v>
          </cell>
          <cell r="AO30">
            <v>0</v>
          </cell>
        </row>
        <row r="31">
          <cell r="A31" t="str">
            <v>10.12 Audit binder preparation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10.13 Firm administration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10.14 Clerical work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 xml:space="preserve">11 - Lease extensions/ New Lease 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 xml:space="preserve">12 - Showing Properties 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 xml:space="preserve">13 - Walk through/ Inspections 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14 - HOA, Taxes, Insurances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15 - Reports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  <row r="39">
          <cell r="A39" t="str">
            <v>16 - Auction - Excel list</v>
          </cell>
          <cell r="C39">
            <v>0</v>
          </cell>
          <cell r="E39">
            <v>0</v>
          </cell>
          <cell r="G39">
            <v>0</v>
          </cell>
          <cell r="I39">
            <v>0</v>
          </cell>
          <cell r="K39">
            <v>0</v>
          </cell>
          <cell r="M39">
            <v>0</v>
          </cell>
          <cell r="O39">
            <v>0</v>
          </cell>
          <cell r="Q39">
            <v>0</v>
          </cell>
          <cell r="S39">
            <v>0</v>
          </cell>
          <cell r="U39">
            <v>0</v>
          </cell>
          <cell r="W39">
            <v>0</v>
          </cell>
          <cell r="Y39">
            <v>0</v>
          </cell>
          <cell r="AA39">
            <v>0</v>
          </cell>
          <cell r="AC39">
            <v>0</v>
          </cell>
          <cell r="AE39">
            <v>0</v>
          </cell>
          <cell r="AG39">
            <v>0</v>
          </cell>
          <cell r="AI39">
            <v>0</v>
          </cell>
          <cell r="AK39">
            <v>0</v>
          </cell>
          <cell r="AM39">
            <v>0</v>
          </cell>
          <cell r="AO39">
            <v>0</v>
          </cell>
        </row>
        <row r="40">
          <cell r="A40" t="str">
            <v>16.1 - Auction - Realist Report</v>
          </cell>
          <cell r="C40">
            <v>0</v>
          </cell>
          <cell r="E40">
            <v>0</v>
          </cell>
          <cell r="G40">
            <v>0</v>
          </cell>
          <cell r="I40">
            <v>0</v>
          </cell>
          <cell r="K40">
            <v>0</v>
          </cell>
          <cell r="M40">
            <v>0</v>
          </cell>
          <cell r="O40">
            <v>0</v>
          </cell>
          <cell r="Q40">
            <v>0</v>
          </cell>
          <cell r="S40">
            <v>0</v>
          </cell>
          <cell r="U40">
            <v>0</v>
          </cell>
          <cell r="W40">
            <v>0</v>
          </cell>
          <cell r="Y40">
            <v>0</v>
          </cell>
          <cell r="AA40">
            <v>0</v>
          </cell>
          <cell r="AC40">
            <v>0</v>
          </cell>
          <cell r="AE40">
            <v>0</v>
          </cell>
          <cell r="AG40">
            <v>0</v>
          </cell>
          <cell r="AI40">
            <v>0</v>
          </cell>
          <cell r="AK40">
            <v>0</v>
          </cell>
          <cell r="AM40">
            <v>0</v>
          </cell>
          <cell r="AO40">
            <v>0</v>
          </cell>
        </row>
        <row r="41">
          <cell r="A41" t="str">
            <v>16.2 - Auction - Tax Report</v>
          </cell>
          <cell r="C41">
            <v>0</v>
          </cell>
          <cell r="E41">
            <v>0</v>
          </cell>
          <cell r="G41">
            <v>0</v>
          </cell>
          <cell r="I41">
            <v>0</v>
          </cell>
          <cell r="K41">
            <v>0</v>
          </cell>
          <cell r="M41">
            <v>0</v>
          </cell>
          <cell r="O41">
            <v>0</v>
          </cell>
          <cell r="Q41">
            <v>0</v>
          </cell>
          <cell r="S41">
            <v>0</v>
          </cell>
          <cell r="U41">
            <v>0</v>
          </cell>
          <cell r="W41">
            <v>0</v>
          </cell>
          <cell r="Y41">
            <v>0</v>
          </cell>
          <cell r="AA41">
            <v>0</v>
          </cell>
          <cell r="AC41">
            <v>0</v>
          </cell>
          <cell r="AE41">
            <v>0</v>
          </cell>
          <cell r="AG41">
            <v>0</v>
          </cell>
          <cell r="AI41">
            <v>0</v>
          </cell>
          <cell r="AK41">
            <v>0</v>
          </cell>
          <cell r="AM41">
            <v>0</v>
          </cell>
          <cell r="AO41">
            <v>0</v>
          </cell>
        </row>
        <row r="42">
          <cell r="A42" t="str">
            <v>16.3 - Auction - Sales CMA</v>
          </cell>
          <cell r="C42">
            <v>0</v>
          </cell>
          <cell r="E42">
            <v>0</v>
          </cell>
          <cell r="G42">
            <v>0</v>
          </cell>
          <cell r="I42">
            <v>0</v>
          </cell>
          <cell r="K42">
            <v>0</v>
          </cell>
          <cell r="M42">
            <v>0</v>
          </cell>
          <cell r="O42">
            <v>0</v>
          </cell>
          <cell r="Q42">
            <v>0</v>
          </cell>
          <cell r="S42">
            <v>0</v>
          </cell>
          <cell r="U42">
            <v>0</v>
          </cell>
          <cell r="W42">
            <v>0</v>
          </cell>
          <cell r="Y42">
            <v>0</v>
          </cell>
          <cell r="AA42">
            <v>0</v>
          </cell>
          <cell r="AC42">
            <v>0</v>
          </cell>
          <cell r="AE42">
            <v>0</v>
          </cell>
          <cell r="AG42">
            <v>0</v>
          </cell>
          <cell r="AI42">
            <v>0</v>
          </cell>
          <cell r="AK42">
            <v>0</v>
          </cell>
          <cell r="AM42">
            <v>0</v>
          </cell>
          <cell r="AO42">
            <v>0</v>
          </cell>
        </row>
        <row r="43">
          <cell r="A43" t="str">
            <v>16.4 - Auction - Rental CMA</v>
          </cell>
          <cell r="C43">
            <v>0</v>
          </cell>
          <cell r="E43">
            <v>0</v>
          </cell>
          <cell r="G43">
            <v>0</v>
          </cell>
          <cell r="I43">
            <v>0</v>
          </cell>
          <cell r="K43">
            <v>0</v>
          </cell>
          <cell r="M43">
            <v>0</v>
          </cell>
          <cell r="O43">
            <v>0</v>
          </cell>
          <cell r="Q43">
            <v>0</v>
          </cell>
          <cell r="S43">
            <v>0</v>
          </cell>
          <cell r="U43">
            <v>0</v>
          </cell>
          <cell r="W43">
            <v>0</v>
          </cell>
          <cell r="Y43">
            <v>0</v>
          </cell>
          <cell r="AA43">
            <v>0</v>
          </cell>
          <cell r="AC43">
            <v>0</v>
          </cell>
          <cell r="AE43">
            <v>0</v>
          </cell>
          <cell r="AG43">
            <v>0</v>
          </cell>
          <cell r="AI43">
            <v>0</v>
          </cell>
          <cell r="AK43">
            <v>0</v>
          </cell>
          <cell r="AM43">
            <v>0</v>
          </cell>
          <cell r="AO43">
            <v>0</v>
          </cell>
        </row>
        <row r="44">
          <cell r="A44" t="str">
            <v>16.5 - Auction - Deed</v>
          </cell>
          <cell r="C44">
            <v>0</v>
          </cell>
          <cell r="E44">
            <v>0</v>
          </cell>
          <cell r="G44">
            <v>0</v>
          </cell>
          <cell r="I44">
            <v>0</v>
          </cell>
          <cell r="K44">
            <v>0</v>
          </cell>
          <cell r="M44">
            <v>0</v>
          </cell>
          <cell r="O44">
            <v>0</v>
          </cell>
          <cell r="Q44">
            <v>0</v>
          </cell>
          <cell r="S44">
            <v>0</v>
          </cell>
          <cell r="U44">
            <v>0</v>
          </cell>
          <cell r="W44">
            <v>0</v>
          </cell>
          <cell r="Y44">
            <v>0</v>
          </cell>
          <cell r="AA44">
            <v>0</v>
          </cell>
          <cell r="AC44">
            <v>0</v>
          </cell>
          <cell r="AE44">
            <v>0</v>
          </cell>
          <cell r="AG44">
            <v>0</v>
          </cell>
          <cell r="AI44">
            <v>0</v>
          </cell>
          <cell r="AK44">
            <v>0</v>
          </cell>
          <cell r="AM44">
            <v>0</v>
          </cell>
          <cell r="AO44">
            <v>0</v>
          </cell>
        </row>
        <row r="45">
          <cell r="A45" t="str">
            <v>16.6 - Auction - checking www.har.com</v>
          </cell>
          <cell r="C45">
            <v>0</v>
          </cell>
          <cell r="E45">
            <v>0</v>
          </cell>
          <cell r="G45">
            <v>0</v>
          </cell>
          <cell r="I45">
            <v>0</v>
          </cell>
          <cell r="K45">
            <v>0</v>
          </cell>
          <cell r="M45">
            <v>0</v>
          </cell>
          <cell r="O45">
            <v>0</v>
          </cell>
          <cell r="Q45">
            <v>0</v>
          </cell>
          <cell r="S45">
            <v>0</v>
          </cell>
          <cell r="U45">
            <v>0</v>
          </cell>
          <cell r="W45">
            <v>0</v>
          </cell>
          <cell r="Y45">
            <v>0</v>
          </cell>
          <cell r="AA45">
            <v>0</v>
          </cell>
          <cell r="AC45">
            <v>0</v>
          </cell>
          <cell r="AE45">
            <v>0</v>
          </cell>
          <cell r="AG45">
            <v>0</v>
          </cell>
          <cell r="AI45">
            <v>0</v>
          </cell>
          <cell r="AK45">
            <v>0</v>
          </cell>
          <cell r="AM45">
            <v>0</v>
          </cell>
          <cell r="AO45">
            <v>0</v>
          </cell>
        </row>
        <row r="46">
          <cell r="A46" t="str">
            <v>16.7 - Auction - google property</v>
          </cell>
          <cell r="C46">
            <v>0</v>
          </cell>
          <cell r="E46">
            <v>0</v>
          </cell>
          <cell r="G46">
            <v>0</v>
          </cell>
          <cell r="I46">
            <v>0</v>
          </cell>
          <cell r="K46">
            <v>0</v>
          </cell>
          <cell r="M46">
            <v>0</v>
          </cell>
          <cell r="O46">
            <v>0</v>
          </cell>
          <cell r="Q46">
            <v>0</v>
          </cell>
          <cell r="S46">
            <v>0</v>
          </cell>
          <cell r="U46">
            <v>0</v>
          </cell>
          <cell r="W46">
            <v>0</v>
          </cell>
          <cell r="Y46">
            <v>0</v>
          </cell>
          <cell r="AA46">
            <v>0</v>
          </cell>
          <cell r="AC46">
            <v>0</v>
          </cell>
          <cell r="AE46">
            <v>0</v>
          </cell>
          <cell r="AG46">
            <v>0</v>
          </cell>
          <cell r="AI46">
            <v>0</v>
          </cell>
          <cell r="AK46">
            <v>0</v>
          </cell>
          <cell r="AM46">
            <v>0</v>
          </cell>
          <cell r="AO46">
            <v>0</v>
          </cell>
        </row>
        <row r="47">
          <cell r="A47" t="str">
            <v>17 - 319/Task</v>
          </cell>
          <cell r="C47">
            <v>0</v>
          </cell>
          <cell r="E47">
            <v>0</v>
          </cell>
          <cell r="G47">
            <v>0</v>
          </cell>
          <cell r="I47">
            <v>0</v>
          </cell>
          <cell r="K47">
            <v>0</v>
          </cell>
          <cell r="M47">
            <v>0</v>
          </cell>
          <cell r="O47">
            <v>0</v>
          </cell>
          <cell r="Q47">
            <v>0</v>
          </cell>
          <cell r="S47">
            <v>0</v>
          </cell>
          <cell r="U47">
            <v>0</v>
          </cell>
          <cell r="W47">
            <v>0</v>
          </cell>
          <cell r="Y47">
            <v>0</v>
          </cell>
          <cell r="AA47">
            <v>0</v>
          </cell>
          <cell r="AC47">
            <v>0</v>
          </cell>
          <cell r="AE47">
            <v>0</v>
          </cell>
          <cell r="AG47">
            <v>0</v>
          </cell>
          <cell r="AI47">
            <v>0</v>
          </cell>
          <cell r="AK47">
            <v>0</v>
          </cell>
          <cell r="AM47">
            <v>0</v>
          </cell>
          <cell r="AO47">
            <v>0</v>
          </cell>
        </row>
        <row r="48">
          <cell r="A48" t="str">
            <v>18 - Research</v>
          </cell>
          <cell r="C48">
            <v>0</v>
          </cell>
          <cell r="E48">
            <v>0</v>
          </cell>
          <cell r="G48">
            <v>0</v>
          </cell>
          <cell r="I48">
            <v>0</v>
          </cell>
          <cell r="K48">
            <v>0</v>
          </cell>
          <cell r="M48">
            <v>0</v>
          </cell>
          <cell r="O48">
            <v>0</v>
          </cell>
          <cell r="Q48">
            <v>0</v>
          </cell>
          <cell r="S48">
            <v>0</v>
          </cell>
          <cell r="U48">
            <v>0</v>
          </cell>
          <cell r="W48">
            <v>0</v>
          </cell>
          <cell r="Y48">
            <v>0</v>
          </cell>
          <cell r="AA48">
            <v>0</v>
          </cell>
          <cell r="AC48">
            <v>0</v>
          </cell>
          <cell r="AE48">
            <v>0</v>
          </cell>
          <cell r="AG48">
            <v>0</v>
          </cell>
          <cell r="AI48">
            <v>0</v>
          </cell>
          <cell r="AK48">
            <v>0</v>
          </cell>
          <cell r="AM48">
            <v>0</v>
          </cell>
          <cell r="AO48">
            <v>0</v>
          </cell>
        </row>
        <row r="49">
          <cell r="A49" t="str">
            <v>19. Technical maintenance</v>
          </cell>
          <cell r="C49">
            <v>0</v>
          </cell>
          <cell r="E49">
            <v>0</v>
          </cell>
          <cell r="G49">
            <v>0</v>
          </cell>
          <cell r="I49">
            <v>0</v>
          </cell>
          <cell r="K49">
            <v>0</v>
          </cell>
          <cell r="M49">
            <v>0</v>
          </cell>
          <cell r="O49">
            <v>0</v>
          </cell>
          <cell r="Q49">
            <v>0</v>
          </cell>
          <cell r="S49">
            <v>0</v>
          </cell>
          <cell r="U49">
            <v>0</v>
          </cell>
          <cell r="W49">
            <v>0</v>
          </cell>
          <cell r="Y49">
            <v>0</v>
          </cell>
          <cell r="AA49">
            <v>0</v>
          </cell>
          <cell r="AC49">
            <v>0</v>
          </cell>
          <cell r="AE49">
            <v>0</v>
          </cell>
          <cell r="AG49">
            <v>0</v>
          </cell>
          <cell r="AI49">
            <v>0</v>
          </cell>
          <cell r="AK49">
            <v>0</v>
          </cell>
          <cell r="AM49">
            <v>0</v>
          </cell>
          <cell r="AO49">
            <v>0</v>
          </cell>
        </row>
        <row r="50">
          <cell r="A50" t="str">
            <v>20. Technical support</v>
          </cell>
          <cell r="C50">
            <v>0</v>
          </cell>
          <cell r="E50">
            <v>0</v>
          </cell>
          <cell r="G50">
            <v>0</v>
          </cell>
          <cell r="I50">
            <v>0</v>
          </cell>
          <cell r="K50">
            <v>0</v>
          </cell>
          <cell r="M50">
            <v>0</v>
          </cell>
          <cell r="O50">
            <v>0</v>
          </cell>
          <cell r="Q50">
            <v>0</v>
          </cell>
          <cell r="S50">
            <v>0</v>
          </cell>
          <cell r="U50">
            <v>0</v>
          </cell>
          <cell r="W50">
            <v>0</v>
          </cell>
          <cell r="Y50">
            <v>0</v>
          </cell>
          <cell r="AA50">
            <v>0</v>
          </cell>
          <cell r="AC50">
            <v>0</v>
          </cell>
          <cell r="AE50">
            <v>0</v>
          </cell>
          <cell r="AG50">
            <v>0</v>
          </cell>
          <cell r="AI50">
            <v>0</v>
          </cell>
          <cell r="AK50">
            <v>0</v>
          </cell>
          <cell r="AM50">
            <v>0</v>
          </cell>
          <cell r="AO50">
            <v>0</v>
          </cell>
        </row>
        <row r="51">
          <cell r="A51" t="str">
            <v>21. HR</v>
          </cell>
          <cell r="C51">
            <v>0</v>
          </cell>
          <cell r="E51">
            <v>0</v>
          </cell>
          <cell r="G51">
            <v>0</v>
          </cell>
          <cell r="I51">
            <v>0</v>
          </cell>
          <cell r="K51">
            <v>0</v>
          </cell>
          <cell r="M51">
            <v>0</v>
          </cell>
          <cell r="O51">
            <v>0</v>
          </cell>
          <cell r="Q51">
            <v>0</v>
          </cell>
          <cell r="S51">
            <v>0</v>
          </cell>
          <cell r="U51">
            <v>0</v>
          </cell>
          <cell r="W51">
            <v>0</v>
          </cell>
          <cell r="Y51">
            <v>0</v>
          </cell>
          <cell r="AA51">
            <v>0</v>
          </cell>
          <cell r="AC51">
            <v>0</v>
          </cell>
          <cell r="AE51">
            <v>0</v>
          </cell>
          <cell r="AG51">
            <v>0</v>
          </cell>
          <cell r="AI51">
            <v>0</v>
          </cell>
          <cell r="AK51">
            <v>0</v>
          </cell>
          <cell r="AM51">
            <v>0</v>
          </cell>
          <cell r="AO51">
            <v>0</v>
          </cell>
        </row>
        <row r="52">
          <cell r="A52" t="str">
            <v>22. - Break</v>
          </cell>
          <cell r="C52">
            <v>0</v>
          </cell>
          <cell r="E52">
            <v>0</v>
          </cell>
          <cell r="G52">
            <v>0</v>
          </cell>
          <cell r="I52">
            <v>0</v>
          </cell>
          <cell r="K52">
            <v>0</v>
          </cell>
          <cell r="M52">
            <v>0</v>
          </cell>
          <cell r="O52">
            <v>0</v>
          </cell>
          <cell r="Q52">
            <v>0</v>
          </cell>
          <cell r="S52">
            <v>0</v>
          </cell>
          <cell r="U52">
            <v>0</v>
          </cell>
          <cell r="W52">
            <v>0</v>
          </cell>
          <cell r="Y52">
            <v>0</v>
          </cell>
          <cell r="AA52">
            <v>0</v>
          </cell>
          <cell r="AC52">
            <v>0</v>
          </cell>
          <cell r="AE52">
            <v>0</v>
          </cell>
          <cell r="AG52">
            <v>0</v>
          </cell>
          <cell r="AI52">
            <v>0</v>
          </cell>
          <cell r="AK52">
            <v>0</v>
          </cell>
          <cell r="AM52">
            <v>0</v>
          </cell>
          <cell r="AO52">
            <v>0</v>
          </cell>
        </row>
        <row r="53">
          <cell r="A53" t="str">
            <v>23. - Clock-out</v>
          </cell>
          <cell r="C53">
            <v>0</v>
          </cell>
          <cell r="E53">
            <v>0</v>
          </cell>
          <cell r="G53">
            <v>0</v>
          </cell>
          <cell r="I53">
            <v>0</v>
          </cell>
          <cell r="K53">
            <v>0</v>
          </cell>
          <cell r="M53">
            <v>0</v>
          </cell>
          <cell r="O53">
            <v>0</v>
          </cell>
          <cell r="Q53">
            <v>0</v>
          </cell>
          <cell r="S53">
            <v>0</v>
          </cell>
          <cell r="U53">
            <v>0</v>
          </cell>
          <cell r="W53">
            <v>0</v>
          </cell>
          <cell r="Y53">
            <v>0</v>
          </cell>
          <cell r="AA53">
            <v>0</v>
          </cell>
          <cell r="AC53">
            <v>0</v>
          </cell>
          <cell r="AE53">
            <v>0</v>
          </cell>
          <cell r="AG53">
            <v>0</v>
          </cell>
          <cell r="AI53">
            <v>0</v>
          </cell>
          <cell r="AK53">
            <v>0</v>
          </cell>
          <cell r="AM53">
            <v>0</v>
          </cell>
          <cell r="AO53">
            <v>0</v>
          </cell>
        </row>
      </sheetData>
      <sheetData sheetId="8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  <cell r="AP2">
            <v>43106</v>
          </cell>
          <cell r="AR2">
            <v>43113</v>
          </cell>
          <cell r="AT2">
            <v>43120</v>
          </cell>
          <cell r="AV2">
            <v>43127</v>
          </cell>
          <cell r="AX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9.1455448131695541E-4</v>
          </cell>
          <cell r="AM4">
            <v>7.3723012111637438E-4</v>
          </cell>
          <cell r="AO4">
            <v>6.0496067755595674E-4</v>
          </cell>
          <cell r="AQ4">
            <v>0</v>
          </cell>
          <cell r="AS4">
            <v>0</v>
          </cell>
          <cell r="AU4">
            <v>0</v>
          </cell>
          <cell r="AW4">
            <v>0</v>
          </cell>
          <cell r="AY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2.5741350906095294E-3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  <cell r="AQ5">
            <v>0</v>
          </cell>
          <cell r="AS5">
            <v>0</v>
          </cell>
          <cell r="AU5">
            <v>0</v>
          </cell>
          <cell r="AW5">
            <v>0</v>
          </cell>
          <cell r="AY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  <cell r="AQ6">
            <v>0</v>
          </cell>
          <cell r="AS6">
            <v>0</v>
          </cell>
          <cell r="AU6">
            <v>0</v>
          </cell>
          <cell r="AW6">
            <v>0</v>
          </cell>
          <cell r="AY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  <cell r="AQ7">
            <v>0</v>
          </cell>
          <cell r="AS7">
            <v>0</v>
          </cell>
          <cell r="AU7">
            <v>0</v>
          </cell>
          <cell r="AW7">
            <v>0</v>
          </cell>
          <cell r="AY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2.7436634439508761E-2</v>
          </cell>
          <cell r="AM8">
            <v>2.2116903633491312E-2</v>
          </cell>
          <cell r="AO8">
            <v>1.8148820326678767E-2</v>
          </cell>
          <cell r="AQ8">
            <v>0</v>
          </cell>
          <cell r="AS8">
            <v>0</v>
          </cell>
          <cell r="AU8">
            <v>0</v>
          </cell>
          <cell r="AW8">
            <v>0</v>
          </cell>
          <cell r="AY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4.5727724065847929E-3</v>
          </cell>
          <cell r="AM9">
            <v>3.6861506055818846E-3</v>
          </cell>
          <cell r="AO9">
            <v>3.0248033877797939E-3</v>
          </cell>
          <cell r="AQ9">
            <v>0</v>
          </cell>
          <cell r="AS9">
            <v>0</v>
          </cell>
          <cell r="AU9">
            <v>0</v>
          </cell>
          <cell r="AW9">
            <v>0</v>
          </cell>
          <cell r="AY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4.5351473922902331E-3</v>
          </cell>
          <cell r="I10">
            <v>4.1401273885347881E-3</v>
          </cell>
          <cell r="K10">
            <v>3.8097199341020458E-3</v>
          </cell>
          <cell r="M10">
            <v>0</v>
          </cell>
          <cell r="O10">
            <v>0</v>
          </cell>
          <cell r="Q10">
            <v>4.3343653250773832E-3</v>
          </cell>
          <cell r="S10">
            <v>4.3343653250773832E-3</v>
          </cell>
          <cell r="U10">
            <v>4.3343653250773832E-3</v>
          </cell>
          <cell r="W10">
            <v>0</v>
          </cell>
          <cell r="Y10">
            <v>0</v>
          </cell>
          <cell r="AA10">
            <v>1.1952191235060035E-2</v>
          </cell>
          <cell r="AC10">
            <v>1.1952191235060035E-2</v>
          </cell>
          <cell r="AE10">
            <v>1.4800861141011815E-2</v>
          </cell>
          <cell r="AG10">
            <v>0</v>
          </cell>
          <cell r="AI10">
            <v>0</v>
          </cell>
          <cell r="AK10">
            <v>1.9597596028220056E-3</v>
          </cell>
          <cell r="AM10">
            <v>2.0010531858872514E-3</v>
          </cell>
          <cell r="AO10">
            <v>1.9877279405409592E-3</v>
          </cell>
          <cell r="AQ10">
            <v>0</v>
          </cell>
          <cell r="AS10">
            <v>0</v>
          </cell>
          <cell r="AU10">
            <v>1.0416666666666958E-2</v>
          </cell>
          <cell r="AW10">
            <v>1.0416666666666958E-2</v>
          </cell>
          <cell r="AY10">
            <v>1.0205019766479764E-2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  <cell r="AQ11">
            <v>0</v>
          </cell>
          <cell r="AS11">
            <v>0</v>
          </cell>
          <cell r="AU11">
            <v>0</v>
          </cell>
          <cell r="AW11">
            <v>0</v>
          </cell>
          <cell r="AY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8.2766439909297135E-2</v>
          </cell>
          <cell r="I12">
            <v>2.6433121019108396E-2</v>
          </cell>
          <cell r="K12">
            <v>2.2755354200988471E-2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3.1872509960159244E-2</v>
          </cell>
          <cell r="AC12">
            <v>3.1872509960159244E-2</v>
          </cell>
          <cell r="AE12">
            <v>2.6193039110154279E-2</v>
          </cell>
          <cell r="AG12">
            <v>0</v>
          </cell>
          <cell r="AI12">
            <v>0</v>
          </cell>
          <cell r="AK12">
            <v>3.0833551084400342E-2</v>
          </cell>
          <cell r="AM12">
            <v>3.0542390731964221E-2</v>
          </cell>
          <cell r="AO12">
            <v>3.0248033877797991E-2</v>
          </cell>
          <cell r="AQ12">
            <v>0</v>
          </cell>
          <cell r="AS12">
            <v>0</v>
          </cell>
          <cell r="AU12">
            <v>0</v>
          </cell>
          <cell r="AW12">
            <v>0</v>
          </cell>
          <cell r="AY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8.5034013605442299E-2</v>
          </cell>
          <cell r="I13">
            <v>0.12149681528662432</v>
          </cell>
          <cell r="K13">
            <v>0.13303130148270192</v>
          </cell>
          <cell r="M13">
            <v>0</v>
          </cell>
          <cell r="O13">
            <v>0</v>
          </cell>
          <cell r="Q13">
            <v>4.1486068111455061E-2</v>
          </cell>
          <cell r="S13">
            <v>4.1486068111455061E-2</v>
          </cell>
          <cell r="U13">
            <v>4.1486068111455061E-2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8.5217079296735065E-3</v>
          </cell>
          <cell r="AG13">
            <v>0</v>
          </cell>
          <cell r="AI13">
            <v>0</v>
          </cell>
          <cell r="AK13">
            <v>0.1384896785994251</v>
          </cell>
          <cell r="AM13">
            <v>0.14091627172195884</v>
          </cell>
          <cell r="AO13">
            <v>0.13473338518710559</v>
          </cell>
          <cell r="AQ13">
            <v>0</v>
          </cell>
          <cell r="AS13">
            <v>0</v>
          </cell>
          <cell r="AU13">
            <v>0</v>
          </cell>
          <cell r="AW13">
            <v>0</v>
          </cell>
          <cell r="AY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  <cell r="AQ14">
            <v>0</v>
          </cell>
          <cell r="AS14">
            <v>0</v>
          </cell>
          <cell r="AU14">
            <v>0</v>
          </cell>
          <cell r="AW14">
            <v>0</v>
          </cell>
          <cell r="AY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  <cell r="AQ15">
            <v>0</v>
          </cell>
          <cell r="AS15">
            <v>0</v>
          </cell>
          <cell r="AU15">
            <v>0</v>
          </cell>
          <cell r="AW15">
            <v>0</v>
          </cell>
          <cell r="AY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  <cell r="AQ16">
            <v>0</v>
          </cell>
          <cell r="AS16">
            <v>0</v>
          </cell>
          <cell r="AU16">
            <v>0</v>
          </cell>
          <cell r="AW16">
            <v>0</v>
          </cell>
          <cell r="AY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  <cell r="AQ19">
            <v>0</v>
          </cell>
          <cell r="AS19">
            <v>0</v>
          </cell>
          <cell r="AU19">
            <v>0</v>
          </cell>
          <cell r="AW19">
            <v>0</v>
          </cell>
          <cell r="AY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  <cell r="AQ20">
            <v>0</v>
          </cell>
          <cell r="AS20">
            <v>0</v>
          </cell>
          <cell r="AU20">
            <v>0</v>
          </cell>
          <cell r="AW20">
            <v>0</v>
          </cell>
          <cell r="AY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0.33681735040501715</v>
          </cell>
          <cell r="AM21">
            <v>0.34144286466561352</v>
          </cell>
          <cell r="AO21">
            <v>0.34033359260219515</v>
          </cell>
          <cell r="AQ21">
            <v>0</v>
          </cell>
          <cell r="AS21">
            <v>0</v>
          </cell>
          <cell r="AU21">
            <v>0</v>
          </cell>
          <cell r="AW21">
            <v>0</v>
          </cell>
          <cell r="AY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  <cell r="AQ22">
            <v>0</v>
          </cell>
          <cell r="AS22">
            <v>0</v>
          </cell>
          <cell r="AU22">
            <v>0</v>
          </cell>
          <cell r="AW22">
            <v>0</v>
          </cell>
          <cell r="AY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5.134570159393783E-2</v>
          </cell>
          <cell r="AM23">
            <v>5.6661400737230139E-2</v>
          </cell>
          <cell r="AO23">
            <v>5.1335234638319953E-2</v>
          </cell>
          <cell r="AQ23">
            <v>0</v>
          </cell>
          <cell r="AS23">
            <v>0</v>
          </cell>
          <cell r="AU23">
            <v>0</v>
          </cell>
          <cell r="AW23">
            <v>0</v>
          </cell>
          <cell r="AY23">
            <v>2.7581134503999274E-3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  <cell r="AQ24">
            <v>0</v>
          </cell>
          <cell r="AS24">
            <v>0</v>
          </cell>
          <cell r="AU24">
            <v>0</v>
          </cell>
          <cell r="AW24">
            <v>0</v>
          </cell>
          <cell r="AY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  <cell r="AQ25">
            <v>0</v>
          </cell>
          <cell r="AS25">
            <v>0</v>
          </cell>
          <cell r="AU25">
            <v>0</v>
          </cell>
          <cell r="AW25">
            <v>0</v>
          </cell>
          <cell r="AY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  <cell r="AQ26">
            <v>0</v>
          </cell>
          <cell r="AS26">
            <v>0</v>
          </cell>
          <cell r="AU26">
            <v>0</v>
          </cell>
          <cell r="AW26">
            <v>0</v>
          </cell>
          <cell r="AY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  <cell r="AQ27">
            <v>0</v>
          </cell>
          <cell r="AS27">
            <v>0</v>
          </cell>
          <cell r="AU27">
            <v>0</v>
          </cell>
          <cell r="AW27">
            <v>0</v>
          </cell>
          <cell r="AY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  <cell r="AQ28">
            <v>0</v>
          </cell>
          <cell r="AS28">
            <v>0</v>
          </cell>
          <cell r="AU28">
            <v>0</v>
          </cell>
          <cell r="AW28">
            <v>0</v>
          </cell>
          <cell r="AY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  <cell r="AQ29">
            <v>0</v>
          </cell>
          <cell r="AS29">
            <v>0</v>
          </cell>
          <cell r="AU29">
            <v>0</v>
          </cell>
          <cell r="AW29">
            <v>0</v>
          </cell>
          <cell r="AY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1.1942675159235678E-2</v>
          </cell>
          <cell r="K30">
            <v>1.3488467874794087E-2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2.4219590958019324E-3</v>
          </cell>
          <cell r="AG30">
            <v>0</v>
          </cell>
          <cell r="AI30">
            <v>0</v>
          </cell>
          <cell r="AK30">
            <v>6.5455970734256588E-2</v>
          </cell>
          <cell r="AM30">
            <v>7.9304897314375997E-2</v>
          </cell>
          <cell r="AO30">
            <v>8.9274911416472244E-2</v>
          </cell>
          <cell r="AQ30">
            <v>0</v>
          </cell>
          <cell r="AS30">
            <v>0</v>
          </cell>
          <cell r="AU30">
            <v>0</v>
          </cell>
          <cell r="AW30">
            <v>0</v>
          </cell>
          <cell r="AY30">
            <v>1.4342189942079628E-2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1.959759602822055E-3</v>
          </cell>
          <cell r="AM31">
            <v>1.5797788309636657E-3</v>
          </cell>
          <cell r="AO31">
            <v>1.2963443090484839E-3</v>
          </cell>
          <cell r="AQ31">
            <v>0</v>
          </cell>
          <cell r="AS31">
            <v>0</v>
          </cell>
          <cell r="AU31">
            <v>0</v>
          </cell>
          <cell r="AW31">
            <v>0</v>
          </cell>
          <cell r="AY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  <cell r="AQ32">
            <v>0</v>
          </cell>
          <cell r="AS32">
            <v>0</v>
          </cell>
          <cell r="AU32">
            <v>0</v>
          </cell>
          <cell r="AW32">
            <v>0</v>
          </cell>
          <cell r="AY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  <cell r="AQ33">
            <v>0</v>
          </cell>
          <cell r="AS33">
            <v>0</v>
          </cell>
          <cell r="AU33">
            <v>0</v>
          </cell>
          <cell r="AW33">
            <v>0</v>
          </cell>
          <cell r="AY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0.82766439909297029</v>
          </cell>
          <cell r="I34">
            <v>0.83598726114649669</v>
          </cell>
          <cell r="K34">
            <v>0.82156095551894559</v>
          </cell>
          <cell r="M34">
            <v>0</v>
          </cell>
          <cell r="O34">
            <v>0</v>
          </cell>
          <cell r="Q34">
            <v>0.95417956656346747</v>
          </cell>
          <cell r="S34">
            <v>0.95417956656346747</v>
          </cell>
          <cell r="U34">
            <v>0.95417956656346747</v>
          </cell>
          <cell r="W34">
            <v>0</v>
          </cell>
          <cell r="Y34">
            <v>0</v>
          </cell>
          <cell r="AA34">
            <v>0.95617529880478069</v>
          </cell>
          <cell r="AC34">
            <v>0.95617529880478069</v>
          </cell>
          <cell r="AE34">
            <v>0.9451919626838895</v>
          </cell>
          <cell r="AG34">
            <v>0</v>
          </cell>
          <cell r="AI34">
            <v>0</v>
          </cell>
          <cell r="AK34">
            <v>0.34021426704990859</v>
          </cell>
          <cell r="AM34">
            <v>0.32101105845181666</v>
          </cell>
          <cell r="AO34">
            <v>0.32901218563650497</v>
          </cell>
          <cell r="AQ34">
            <v>0</v>
          </cell>
          <cell r="AS34">
            <v>0</v>
          </cell>
          <cell r="AU34">
            <v>0.98958333333333304</v>
          </cell>
          <cell r="AW34">
            <v>0.98958333333333304</v>
          </cell>
          <cell r="AY34">
            <v>0.97269467684104061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2.8704700394689671E-3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  <cell r="AQ35">
            <v>0</v>
          </cell>
          <cell r="AS35">
            <v>0</v>
          </cell>
          <cell r="AU35">
            <v>0</v>
          </cell>
          <cell r="AW35">
            <v>0</v>
          </cell>
          <cell r="AY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2.7800658978583428E-3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  <cell r="AQ36">
            <v>0</v>
          </cell>
          <cell r="AS36">
            <v>0</v>
          </cell>
          <cell r="AU36">
            <v>0</v>
          </cell>
          <cell r="AW36">
            <v>0</v>
          </cell>
          <cell r="AY36">
            <v>0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  <cell r="AQ37">
            <v>0</v>
          </cell>
          <cell r="AS37">
            <v>0</v>
          </cell>
          <cell r="AU37">
            <v>0</v>
          </cell>
          <cell r="AW37">
            <v>0</v>
          </cell>
          <cell r="AY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AQ38">
            <v>0</v>
          </cell>
          <cell r="AS38">
            <v>0</v>
          </cell>
          <cell r="AU38">
            <v>0</v>
          </cell>
          <cell r="AW38">
            <v>0</v>
          </cell>
          <cell r="AY38">
            <v>0</v>
          </cell>
        </row>
      </sheetData>
      <sheetData sheetId="9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1.2024879060124389E-2</v>
          </cell>
          <cell r="S5">
            <v>1.3920203901578221E-2</v>
          </cell>
          <cell r="U5">
            <v>1.5468298487166365E-2</v>
          </cell>
          <cell r="W5">
            <v>0</v>
          </cell>
          <cell r="Y5">
            <v>0</v>
          </cell>
          <cell r="AA5">
            <v>3.0816848338043355E-2</v>
          </cell>
          <cell r="AC5">
            <v>3.568853640951699E-2</v>
          </cell>
          <cell r="AE5">
            <v>3.5940803382663873E-2</v>
          </cell>
          <cell r="AG5">
            <v>0</v>
          </cell>
          <cell r="AI5">
            <v>0</v>
          </cell>
          <cell r="AK5">
            <v>0</v>
          </cell>
          <cell r="AM5">
            <v>0</v>
          </cell>
          <cell r="AO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0.3173462335867312</v>
          </cell>
          <cell r="S6">
            <v>0.40623468287422804</v>
          </cell>
          <cell r="U6">
            <v>0.38891721910589838</v>
          </cell>
          <cell r="W6">
            <v>0</v>
          </cell>
          <cell r="Y6">
            <v>0</v>
          </cell>
          <cell r="AA6">
            <v>0.10523482707576372</v>
          </cell>
          <cell r="AC6">
            <v>0.13169911079067534</v>
          </cell>
          <cell r="AE6">
            <v>0.12082452431289643</v>
          </cell>
          <cell r="AG6">
            <v>0</v>
          </cell>
          <cell r="AI6">
            <v>0</v>
          </cell>
          <cell r="AK6">
            <v>0.19047619047619049</v>
          </cell>
          <cell r="AM6">
            <v>0.15537190082644631</v>
          </cell>
          <cell r="AO6">
            <v>0.15027977617905675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5.9433310297166463E-3</v>
          </cell>
          <cell r="S10">
            <v>5.8817762964415128E-3</v>
          </cell>
          <cell r="U10">
            <v>6.204317525072227E-3</v>
          </cell>
          <cell r="W10">
            <v>0</v>
          </cell>
          <cell r="Y10">
            <v>0</v>
          </cell>
          <cell r="AA10">
            <v>0.1402233885076033</v>
          </cell>
          <cell r="AC10">
            <v>2.8238404229752486E-2</v>
          </cell>
          <cell r="AE10">
            <v>2.8329809725158597E-2</v>
          </cell>
          <cell r="AG10">
            <v>0</v>
          </cell>
          <cell r="AI10">
            <v>0</v>
          </cell>
          <cell r="AK10">
            <v>1.4184397163120421E-2</v>
          </cell>
          <cell r="AM10">
            <v>1.4876033057851084E-2</v>
          </cell>
          <cell r="AO10">
            <v>1.6786570743405074E-2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1.9605920988138349E-4</v>
          </cell>
          <cell r="U11">
            <v>1.6998130205677316E-4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3.4968901174844469E-2</v>
          </cell>
          <cell r="S12">
            <v>3.8231545926869892E-2</v>
          </cell>
          <cell r="U12">
            <v>3.8925718171001163E-2</v>
          </cell>
          <cell r="W12">
            <v>0</v>
          </cell>
          <cell r="Y12">
            <v>0</v>
          </cell>
          <cell r="AA12">
            <v>7.7916834880904354E-2</v>
          </cell>
          <cell r="AC12">
            <v>9.6491228070175433E-2</v>
          </cell>
          <cell r="AE12">
            <v>9.5983086680761096E-2</v>
          </cell>
          <cell r="AG12">
            <v>0</v>
          </cell>
          <cell r="AI12">
            <v>0</v>
          </cell>
          <cell r="AK12">
            <v>2.8368794326241214E-2</v>
          </cell>
          <cell r="AM12">
            <v>7.0247933884297564E-2</v>
          </cell>
          <cell r="AO12">
            <v>8.4732214228617181E-2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2.4049758120248788E-2</v>
          </cell>
          <cell r="S13">
            <v>1.9017743358494269E-2</v>
          </cell>
          <cell r="U13">
            <v>1.648818629950706E-2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3.5460992907801331E-2</v>
          </cell>
          <cell r="AM13">
            <v>4.0495867768594984E-2</v>
          </cell>
          <cell r="AO13">
            <v>4.0767386091127032E-2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7.3780341264119198E-2</v>
          </cell>
          <cell r="AE19">
            <v>0.11331923890063424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0.46689702833448521</v>
          </cell>
          <cell r="S25">
            <v>0.336535633761396</v>
          </cell>
          <cell r="U25">
            <v>0.29177290498045216</v>
          </cell>
          <cell r="W25">
            <v>0</v>
          </cell>
          <cell r="Y25">
            <v>0</v>
          </cell>
          <cell r="AA25">
            <v>0.51809985197147079</v>
          </cell>
          <cell r="AC25">
            <v>0.46262917567892325</v>
          </cell>
          <cell r="AE25">
            <v>0.41004228329809717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0.12121630960608161</v>
          </cell>
          <cell r="S30">
            <v>0.14106460150965597</v>
          </cell>
          <cell r="U30">
            <v>0.18213496515383315</v>
          </cell>
          <cell r="W30">
            <v>0</v>
          </cell>
          <cell r="Y30">
            <v>0</v>
          </cell>
          <cell r="AA30">
            <v>0.12770824922621449</v>
          </cell>
          <cell r="AC30">
            <v>0.17147320355683723</v>
          </cell>
          <cell r="AE30">
            <v>0.19556025369978852</v>
          </cell>
          <cell r="AG30">
            <v>0</v>
          </cell>
          <cell r="AI30">
            <v>0</v>
          </cell>
          <cell r="AK30">
            <v>0.69300911854103364</v>
          </cell>
          <cell r="AM30">
            <v>0.67603305785123979</v>
          </cell>
          <cell r="AO30">
            <v>0.65387689848121511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1.7553559087767782E-2</v>
          </cell>
          <cell r="S35">
            <v>3.8917753161454745E-2</v>
          </cell>
          <cell r="U35">
            <v>5.9918408975012744E-2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  <cell r="AG36">
            <v>0</v>
          </cell>
          <cell r="AI36">
            <v>0</v>
          </cell>
          <cell r="AK36">
            <v>3.8500506585612868E-2</v>
          </cell>
          <cell r="AM36">
            <v>4.2975206611570234E-2</v>
          </cell>
          <cell r="AO36">
            <v>5.3557154276578728E-2</v>
          </cell>
        </row>
        <row r="37">
          <cell r="A37" t="str">
            <v>28. Technical support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0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0.5564908342686119</v>
          </cell>
          <cell r="I4">
            <v>0.66136185755283072</v>
          </cell>
          <cell r="K4">
            <v>0.57605664020596437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0.4275862068965518</v>
          </cell>
          <cell r="AC4">
            <v>0.4275862068965518</v>
          </cell>
          <cell r="AE4">
            <v>0.4303307529908515</v>
          </cell>
          <cell r="AG4">
            <v>0</v>
          </cell>
          <cell r="AI4">
            <v>0</v>
          </cell>
          <cell r="AK4">
            <v>0.71739130434782616</v>
          </cell>
          <cell r="AM4">
            <v>0.73883421650264958</v>
          </cell>
          <cell r="AO4">
            <v>0.74441762220881114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5.6116722783389463E-3</v>
          </cell>
          <cell r="I5">
            <v>4.5656144012522848E-3</v>
          </cell>
          <cell r="K5">
            <v>4.82729028105557E-3</v>
          </cell>
          <cell r="M5">
            <v>0</v>
          </cell>
          <cell r="O5">
            <v>0</v>
          </cell>
          <cell r="Q5">
            <v>4.4725162171389506E-2</v>
          </cell>
          <cell r="S5">
            <v>4.7035766780989696E-2</v>
          </cell>
          <cell r="U5">
            <v>3.8874266045758221E-2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1.0555946516537665E-3</v>
          </cell>
          <cell r="AG5">
            <v>0</v>
          </cell>
          <cell r="AI5">
            <v>0</v>
          </cell>
          <cell r="AK5">
            <v>1.5974967061923584E-2</v>
          </cell>
          <cell r="AM5">
            <v>1.5013878374968452E-2</v>
          </cell>
          <cell r="AO5">
            <v>1.599275799637899E-2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9.1182149753271866E-3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0.45066575623079552</v>
          </cell>
          <cell r="S8">
            <v>0.40249877511024024</v>
          </cell>
          <cell r="U8">
            <v>0.3448066410204495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0.28712871287128705</v>
          </cell>
          <cell r="S9">
            <v>0.26849583537481631</v>
          </cell>
          <cell r="U9">
            <v>0.26037659445231826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9.53984287317617E-3</v>
          </cell>
          <cell r="I10">
            <v>6.9136446647534737E-3</v>
          </cell>
          <cell r="K10">
            <v>8.4745762711864285E-3</v>
          </cell>
          <cell r="M10">
            <v>0</v>
          </cell>
          <cell r="O10">
            <v>0</v>
          </cell>
          <cell r="Q10">
            <v>1.5363605326049846E-2</v>
          </cell>
          <cell r="S10">
            <v>1.5923566878980919E-2</v>
          </cell>
          <cell r="U10">
            <v>1.7209961530674233E-2</v>
          </cell>
          <cell r="W10">
            <v>0</v>
          </cell>
          <cell r="Y10">
            <v>0</v>
          </cell>
          <cell r="AA10">
            <v>9.1954022988505434E-3</v>
          </cell>
          <cell r="AC10">
            <v>9.1954022988505434E-3</v>
          </cell>
          <cell r="AE10">
            <v>6.6854327938073096E-3</v>
          </cell>
          <cell r="AG10">
            <v>0</v>
          </cell>
          <cell r="AI10">
            <v>0</v>
          </cell>
          <cell r="AK10">
            <v>0</v>
          </cell>
          <cell r="AM10">
            <v>0</v>
          </cell>
          <cell r="AO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2.1511410400299358E-2</v>
          </cell>
          <cell r="I12">
            <v>1.9958257239760024E-2</v>
          </cell>
          <cell r="K12">
            <v>2.4458270757348261E-2</v>
          </cell>
          <cell r="M12">
            <v>0</v>
          </cell>
          <cell r="O12">
            <v>0</v>
          </cell>
          <cell r="Q12">
            <v>3.4141345169000081E-3</v>
          </cell>
          <cell r="S12">
            <v>2.8172464478196969E-2</v>
          </cell>
          <cell r="U12">
            <v>3.8469325774448261E-2</v>
          </cell>
          <cell r="W12">
            <v>0</v>
          </cell>
          <cell r="Y12">
            <v>0</v>
          </cell>
          <cell r="AA12">
            <v>1.8390804597701087E-2</v>
          </cell>
          <cell r="AC12">
            <v>1.8390804597701087E-2</v>
          </cell>
          <cell r="AE12">
            <v>2.0320197044334996E-2</v>
          </cell>
          <cell r="AG12">
            <v>0</v>
          </cell>
          <cell r="AI12">
            <v>0</v>
          </cell>
          <cell r="AK12">
            <v>5.2536231884057941E-2</v>
          </cell>
          <cell r="AM12">
            <v>5.1223820338127654E-2</v>
          </cell>
          <cell r="AO12">
            <v>4.9989941661637456E-2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0.15432098765432098</v>
          </cell>
          <cell r="I13">
            <v>0.10761805374380383</v>
          </cell>
          <cell r="K13">
            <v>0.10083673031538297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  <cell r="AG13">
            <v>0</v>
          </cell>
          <cell r="AI13">
            <v>0</v>
          </cell>
          <cell r="AK13">
            <v>3.2938076416337294E-3</v>
          </cell>
          <cell r="AM13">
            <v>2.5233409033560438E-3</v>
          </cell>
          <cell r="AO13">
            <v>2.0116676725005032E-3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  <cell r="AG15">
            <v>0</v>
          </cell>
          <cell r="AI15">
            <v>0</v>
          </cell>
          <cell r="AK15">
            <v>0</v>
          </cell>
          <cell r="AM15">
            <v>0</v>
          </cell>
          <cell r="AO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0</v>
          </cell>
          <cell r="AO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  <cell r="AG17">
            <v>0</v>
          </cell>
          <cell r="AI17">
            <v>0</v>
          </cell>
          <cell r="AK17">
            <v>0</v>
          </cell>
          <cell r="AM17">
            <v>0</v>
          </cell>
          <cell r="AO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  <cell r="AG18">
            <v>0</v>
          </cell>
          <cell r="AI18">
            <v>0</v>
          </cell>
          <cell r="AK18">
            <v>0</v>
          </cell>
          <cell r="AM18">
            <v>0</v>
          </cell>
          <cell r="AO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6.4363870414074244E-3</v>
          </cell>
          <cell r="M23">
            <v>0</v>
          </cell>
          <cell r="O23">
            <v>0</v>
          </cell>
          <cell r="Q23">
            <v>0</v>
          </cell>
          <cell r="S23">
            <v>9.7991180793729031E-3</v>
          </cell>
          <cell r="U23">
            <v>8.0988054261996716E-3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  <cell r="AG23">
            <v>0</v>
          </cell>
          <cell r="AI23">
            <v>0</v>
          </cell>
          <cell r="AK23">
            <v>0</v>
          </cell>
          <cell r="AM23">
            <v>7.5700227100681293E-3</v>
          </cell>
          <cell r="AO23">
            <v>9.0525045262522634E-3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0</v>
          </cell>
          <cell r="AO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0.24691358024691357</v>
          </cell>
          <cell r="I30">
            <v>0.19566918862509788</v>
          </cell>
          <cell r="K30">
            <v>0.26121004076378468</v>
          </cell>
          <cell r="M30">
            <v>0</v>
          </cell>
          <cell r="O30">
            <v>0</v>
          </cell>
          <cell r="Q30">
            <v>0.12768863093205871</v>
          </cell>
          <cell r="S30">
            <v>9.1621754042136225E-2</v>
          </cell>
          <cell r="U30">
            <v>0.14557602753593843</v>
          </cell>
          <cell r="W30">
            <v>0</v>
          </cell>
          <cell r="Y30">
            <v>0</v>
          </cell>
          <cell r="AA30">
            <v>0.54482758620689653</v>
          </cell>
          <cell r="AC30">
            <v>0.54482758620689653</v>
          </cell>
          <cell r="AE30">
            <v>0.5391449683321603</v>
          </cell>
          <cell r="AG30">
            <v>0</v>
          </cell>
          <cell r="AI30">
            <v>0</v>
          </cell>
          <cell r="AK30">
            <v>0.21080368906455849</v>
          </cell>
          <cell r="AM30">
            <v>0.18483472117083002</v>
          </cell>
          <cell r="AO30">
            <v>0.17853550593441947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  <cell r="AG31">
            <v>0</v>
          </cell>
          <cell r="AI31">
            <v>0</v>
          </cell>
          <cell r="AK31">
            <v>0</v>
          </cell>
          <cell r="AM31">
            <v>0</v>
          </cell>
          <cell r="AO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0</v>
          </cell>
          <cell r="AM33">
            <v>0</v>
          </cell>
          <cell r="AO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2.6818279339197674E-3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0</v>
          </cell>
          <cell r="AO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2.6818279339197674E-3</v>
          </cell>
          <cell r="M35">
            <v>0</v>
          </cell>
          <cell r="O35">
            <v>0</v>
          </cell>
          <cell r="Q35">
            <v>6.0771594400819397E-2</v>
          </cell>
          <cell r="S35">
            <v>6.9083782459578663E-2</v>
          </cell>
          <cell r="U35">
            <v>8.7669568738611064E-2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5.6116722783389542E-3</v>
          </cell>
          <cell r="I36">
            <v>3.9133837725019638E-3</v>
          </cell>
          <cell r="K36">
            <v>3.2181935207037178E-3</v>
          </cell>
          <cell r="M36">
            <v>0</v>
          </cell>
          <cell r="O36">
            <v>0</v>
          </cell>
          <cell r="Q36">
            <v>1.0242403550699898E-2</v>
          </cell>
          <cell r="S36">
            <v>6.7368936795688367E-2</v>
          </cell>
          <cell r="U36">
            <v>5.891880947560231E-2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2.4630541871921096E-3</v>
          </cell>
          <cell r="AG36">
            <v>0</v>
          </cell>
          <cell r="AI36">
            <v>0</v>
          </cell>
          <cell r="AK36">
            <v>0</v>
          </cell>
          <cell r="AM36">
            <v>0</v>
          </cell>
          <cell r="AO36">
            <v>0</v>
          </cell>
        </row>
        <row r="37">
          <cell r="A37" t="str">
            <v>28. Technical support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1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1.1153000314169019E-2</v>
          </cell>
          <cell r="I4">
            <v>1.4568158168574442E-2</v>
          </cell>
          <cell r="K4">
            <v>1.3666870042709006E-2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2.2934338674206748E-2</v>
          </cell>
          <cell r="I5">
            <v>2.3803329864724266E-2</v>
          </cell>
          <cell r="K5">
            <v>2.4161073825503372E-2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4.4297832233741771E-2</v>
          </cell>
          <cell r="I6">
            <v>3.6680541103017703E-2</v>
          </cell>
          <cell r="K6">
            <v>3.4411226357535088E-2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4.2412818096136326E-3</v>
          </cell>
          <cell r="I10">
            <v>4.0322580645161974E-3</v>
          </cell>
          <cell r="K10">
            <v>3.9048200122026259E-3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0.17876217404963865</v>
          </cell>
          <cell r="I11">
            <v>0.19120707596253902</v>
          </cell>
          <cell r="K11">
            <v>0.18511287370347776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6.9431354068488882E-2</v>
          </cell>
          <cell r="I12">
            <v>6.971904266389177E-2</v>
          </cell>
          <cell r="K12">
            <v>7.0286760219646124E-2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0.10179076343072556</v>
          </cell>
          <cell r="I13">
            <v>9.52133194588968E-2</v>
          </cell>
          <cell r="K13">
            <v>9.054301403294672E-2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0.20075400565504264</v>
          </cell>
          <cell r="I19">
            <v>0.17039542143600436</v>
          </cell>
          <cell r="K19">
            <v>0.17986577181208069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8.6396481306943024E-3</v>
          </cell>
          <cell r="I23">
            <v>7.1540062434963473E-3</v>
          </cell>
          <cell r="K23">
            <v>6.7114093959731438E-3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0.34134464341815879</v>
          </cell>
          <cell r="I30">
            <v>0.37343912591050971</v>
          </cell>
          <cell r="K30">
            <v>0.37840146430750438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7.8542255733584385E-4</v>
          </cell>
          <cell r="I32">
            <v>6.5036420395421198E-4</v>
          </cell>
          <cell r="K32">
            <v>6.101281269066481E-4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2.3562676720075399E-3</v>
          </cell>
          <cell r="I33">
            <v>1.9510926118626428E-3</v>
          </cell>
          <cell r="K33">
            <v>1.8303843807199508E-3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1.2723845428840721E-2</v>
          </cell>
          <cell r="I35">
            <v>1.0535900104058275E-2</v>
          </cell>
          <cell r="K35">
            <v>9.8840756558877391E-3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7.8542255733584547E-4</v>
          </cell>
          <cell r="I36">
            <v>6.5036420395421328E-4</v>
          </cell>
          <cell r="K36">
            <v>6.1012812690664929E-4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0</v>
          </cell>
          <cell r="K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</row>
      </sheetData>
      <sheetData sheetId="12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  <cell r="AF2">
            <v>43106</v>
          </cell>
          <cell r="AH2">
            <v>43113</v>
          </cell>
          <cell r="AJ2">
            <v>43120</v>
          </cell>
          <cell r="AL2">
            <v>43127</v>
          </cell>
          <cell r="AN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  <cell r="AG4">
            <v>0</v>
          </cell>
          <cell r="AI4">
            <v>0</v>
          </cell>
          <cell r="AK4">
            <v>0</v>
          </cell>
          <cell r="AM4">
            <v>0</v>
          </cell>
          <cell r="AO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8.7245533859576299E-2</v>
          </cell>
          <cell r="I5">
            <v>7.8358796660891517E-2</v>
          </cell>
          <cell r="K5">
            <v>6.7909618471416258E-2</v>
          </cell>
          <cell r="M5">
            <v>0</v>
          </cell>
          <cell r="O5">
            <v>0</v>
          </cell>
          <cell r="Q5">
            <v>2.6014397905759153E-2</v>
          </cell>
          <cell r="S5">
            <v>2.8313253012048196E-2</v>
          </cell>
          <cell r="U5">
            <v>2.7179487179487181E-2</v>
          </cell>
          <cell r="W5">
            <v>0</v>
          </cell>
          <cell r="Y5">
            <v>0</v>
          </cell>
          <cell r="AA5">
            <v>1.3098356751607516E-2</v>
          </cell>
          <cell r="AC5">
            <v>2.1917808219178062E-2</v>
          </cell>
          <cell r="AE5">
            <v>3.2366071428571445E-2</v>
          </cell>
          <cell r="AG5">
            <v>0</v>
          </cell>
          <cell r="AI5">
            <v>0</v>
          </cell>
          <cell r="AK5">
            <v>0.14522459659834275</v>
          </cell>
          <cell r="AM5">
            <v>0.13803638383557837</v>
          </cell>
          <cell r="AO5">
            <v>0.13951371733194637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3.1159119235563003E-3</v>
          </cell>
          <cell r="I6">
            <v>2.3625767837454769E-3</v>
          </cell>
          <cell r="K6">
            <v>1.8520805037659008E-3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1.618303571428573E-2</v>
          </cell>
          <cell r="AG6">
            <v>0</v>
          </cell>
          <cell r="AI6">
            <v>0</v>
          </cell>
          <cell r="AK6">
            <v>0</v>
          </cell>
          <cell r="AM6">
            <v>0</v>
          </cell>
          <cell r="AO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  <cell r="AG7">
            <v>0</v>
          </cell>
          <cell r="AI7">
            <v>0</v>
          </cell>
          <cell r="AK7">
            <v>0</v>
          </cell>
          <cell r="AM7">
            <v>0</v>
          </cell>
          <cell r="AO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  <cell r="AG8">
            <v>0</v>
          </cell>
          <cell r="AI8">
            <v>0</v>
          </cell>
          <cell r="AK8">
            <v>0</v>
          </cell>
          <cell r="AM8">
            <v>0</v>
          </cell>
          <cell r="AO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  <cell r="AG9">
            <v>0</v>
          </cell>
          <cell r="AI9">
            <v>0</v>
          </cell>
          <cell r="AK9">
            <v>0</v>
          </cell>
          <cell r="AM9">
            <v>0</v>
          </cell>
          <cell r="AO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8.2052347320314637E-3</v>
          </cell>
          <cell r="I10">
            <v>8.1902661836508791E-3</v>
          </cell>
          <cell r="K10">
            <v>7.3465859982713181E-3</v>
          </cell>
          <cell r="M10">
            <v>0</v>
          </cell>
          <cell r="O10">
            <v>0</v>
          </cell>
          <cell r="Q10">
            <v>2.7814136125654618E-3</v>
          </cell>
          <cell r="S10">
            <v>2.0481927710843499E-3</v>
          </cell>
          <cell r="U10">
            <v>1.7435897435897538E-3</v>
          </cell>
          <cell r="W10">
            <v>0</v>
          </cell>
          <cell r="Y10">
            <v>0</v>
          </cell>
          <cell r="AA10">
            <v>0.21886163372231485</v>
          </cell>
          <cell r="AC10">
            <v>6.5753424657533149E-3</v>
          </cell>
          <cell r="AE10">
            <v>1.4955357142857182E-2</v>
          </cell>
          <cell r="AG10">
            <v>0</v>
          </cell>
          <cell r="AI10">
            <v>0</v>
          </cell>
          <cell r="AK10">
            <v>2.158744003488882E-2</v>
          </cell>
          <cell r="AM10">
            <v>1.8053048187751705E-2</v>
          </cell>
          <cell r="AO10">
            <v>1.7552984007281235E-2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  <cell r="AG11">
            <v>0</v>
          </cell>
          <cell r="AI11">
            <v>0</v>
          </cell>
          <cell r="AK11">
            <v>0</v>
          </cell>
          <cell r="AM11">
            <v>0</v>
          </cell>
          <cell r="AO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6.3876194432904057E-2</v>
          </cell>
          <cell r="I12">
            <v>6.2923295007087751E-2</v>
          </cell>
          <cell r="K12">
            <v>6.0130880355599464E-2</v>
          </cell>
          <cell r="M12">
            <v>0</v>
          </cell>
          <cell r="O12">
            <v>0</v>
          </cell>
          <cell r="Q12">
            <v>1.2270942408376923E-2</v>
          </cell>
          <cell r="S12">
            <v>1.0240963855421671E-2</v>
          </cell>
          <cell r="U12">
            <v>1.2820512820512792E-2</v>
          </cell>
          <cell r="W12">
            <v>0</v>
          </cell>
          <cell r="Y12">
            <v>0</v>
          </cell>
          <cell r="AA12">
            <v>6.406287211240777E-2</v>
          </cell>
          <cell r="AC12">
            <v>8.4383561643835717E-2</v>
          </cell>
          <cell r="AE12">
            <v>7.8459821428571483E-2</v>
          </cell>
          <cell r="AG12">
            <v>0</v>
          </cell>
          <cell r="AI12">
            <v>0</v>
          </cell>
          <cell r="AK12">
            <v>0</v>
          </cell>
          <cell r="AM12">
            <v>0</v>
          </cell>
          <cell r="AO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0.12962193601994171</v>
          </cell>
          <cell r="I13">
            <v>0.10891478973066615</v>
          </cell>
          <cell r="K13">
            <v>0.11439683911594015</v>
          </cell>
          <cell r="M13">
            <v>0</v>
          </cell>
          <cell r="O13">
            <v>0</v>
          </cell>
          <cell r="Q13">
            <v>7.8534031413612301E-3</v>
          </cell>
          <cell r="S13">
            <v>5.783132530120463E-3</v>
          </cell>
          <cell r="U13">
            <v>5.9487179487179445E-3</v>
          </cell>
          <cell r="W13">
            <v>0</v>
          </cell>
          <cell r="Y13">
            <v>0</v>
          </cell>
          <cell r="AA13">
            <v>5.9418909264110538E-2</v>
          </cell>
          <cell r="AC13">
            <v>6.1917808219178132E-2</v>
          </cell>
          <cell r="AE13">
            <v>6.796875000000005E-2</v>
          </cell>
          <cell r="AG13">
            <v>0</v>
          </cell>
          <cell r="AI13">
            <v>0</v>
          </cell>
          <cell r="AK13">
            <v>0</v>
          </cell>
          <cell r="AM13">
            <v>0</v>
          </cell>
          <cell r="AO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  <cell r="AG14">
            <v>0</v>
          </cell>
          <cell r="AI14">
            <v>0</v>
          </cell>
          <cell r="AK14">
            <v>0</v>
          </cell>
          <cell r="AM14">
            <v>0</v>
          </cell>
          <cell r="AO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1.0386373078521012E-2</v>
          </cell>
          <cell r="I15">
            <v>2.1735706410458369E-2</v>
          </cell>
          <cell r="K15">
            <v>1.7039140634646274E-2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0.12562514884496306</v>
          </cell>
          <cell r="AC15">
            <v>0.17260273972602741</v>
          </cell>
          <cell r="AE15">
            <v>0.18571428571428572</v>
          </cell>
          <cell r="AG15">
            <v>0</v>
          </cell>
          <cell r="AI15">
            <v>0</v>
          </cell>
          <cell r="AK15">
            <v>0.56607064980375044</v>
          </cell>
          <cell r="AM15">
            <v>0.56853214831273435</v>
          </cell>
          <cell r="AO15">
            <v>0.57001690287348838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  <cell r="AG16">
            <v>0</v>
          </cell>
          <cell r="AI16">
            <v>0</v>
          </cell>
          <cell r="AK16">
            <v>0</v>
          </cell>
          <cell r="AM16">
            <v>8.1933064852104474E-3</v>
          </cell>
          <cell r="AO16">
            <v>7.6713041217007444E-3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3.7041610075317917E-3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7.1794871794871708E-3</v>
          </cell>
          <cell r="W17">
            <v>0</v>
          </cell>
          <cell r="Y17">
            <v>0</v>
          </cell>
          <cell r="AA17">
            <v>2.5005953798523425E-2</v>
          </cell>
          <cell r="AC17">
            <v>5.7534246575342403E-2</v>
          </cell>
          <cell r="AE17">
            <v>2.6785714285714267E-2</v>
          </cell>
          <cell r="AG17">
            <v>0</v>
          </cell>
          <cell r="AI17">
            <v>0</v>
          </cell>
          <cell r="AK17">
            <v>1.6136066288704766E-2</v>
          </cell>
          <cell r="AM17">
            <v>1.0276350506874053E-2</v>
          </cell>
          <cell r="AO17">
            <v>9.6216356780652774E-3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0.10313668466971332</v>
          </cell>
          <cell r="I18">
            <v>9.7101905811938879E-2</v>
          </cell>
          <cell r="K18">
            <v>8.5072231139646862E-2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0.26172898309121212</v>
          </cell>
          <cell r="AC18">
            <v>0.26520547945205469</v>
          </cell>
          <cell r="AE18">
            <v>0.32321428571428573</v>
          </cell>
          <cell r="AG18">
            <v>0</v>
          </cell>
          <cell r="AI18">
            <v>0</v>
          </cell>
          <cell r="AK18">
            <v>0.1293065852594856</v>
          </cell>
          <cell r="AM18">
            <v>8.2349673656436737E-2</v>
          </cell>
          <cell r="AO18">
            <v>8.3734234819919512E-2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3.5722791140747811E-3</v>
          </cell>
          <cell r="AC19">
            <v>0</v>
          </cell>
          <cell r="AE19">
            <v>3.3482142857142877E-3</v>
          </cell>
          <cell r="AG19">
            <v>0</v>
          </cell>
          <cell r="AI19">
            <v>0</v>
          </cell>
          <cell r="AK19">
            <v>0</v>
          </cell>
          <cell r="AM19">
            <v>0</v>
          </cell>
          <cell r="AO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6.4822817631806379E-3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  <cell r="AG20">
            <v>0</v>
          </cell>
          <cell r="AI20">
            <v>0</v>
          </cell>
          <cell r="AK20">
            <v>0</v>
          </cell>
          <cell r="AM20">
            <v>0</v>
          </cell>
          <cell r="AO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0.32467802243456584</v>
          </cell>
          <cell r="I21">
            <v>0.32138919514884234</v>
          </cell>
          <cell r="K21">
            <v>0.37109519693789367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5.715646582519647E-2</v>
          </cell>
          <cell r="AC21">
            <v>7.6712328767123333E-2</v>
          </cell>
          <cell r="AE21">
            <v>5.8035714285714274E-2</v>
          </cell>
          <cell r="AG21">
            <v>0</v>
          </cell>
          <cell r="AI21">
            <v>0</v>
          </cell>
          <cell r="AK21">
            <v>0</v>
          </cell>
          <cell r="AM21">
            <v>0</v>
          </cell>
          <cell r="AO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9.6073950976319045E-2</v>
          </cell>
          <cell r="I22">
            <v>0.10946605764687355</v>
          </cell>
          <cell r="K22">
            <v>0.10248178787504632</v>
          </cell>
          <cell r="M22">
            <v>0</v>
          </cell>
          <cell r="O22">
            <v>0</v>
          </cell>
          <cell r="Q22">
            <v>0.86583769633507868</v>
          </cell>
          <cell r="S22">
            <v>0.88662650602409643</v>
          </cell>
          <cell r="U22">
            <v>0.88379487179487171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  <cell r="AG22">
            <v>0</v>
          </cell>
          <cell r="AI22">
            <v>0</v>
          </cell>
          <cell r="AK22">
            <v>0</v>
          </cell>
          <cell r="AM22">
            <v>0</v>
          </cell>
          <cell r="AO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2.9613874345549719E-2</v>
          </cell>
          <cell r="S23">
            <v>2.4819277108433731E-2</v>
          </cell>
          <cell r="U23">
            <v>2.1128205128205121E-2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1.5066964285714288E-2</v>
          </cell>
          <cell r="AG23">
            <v>0</v>
          </cell>
          <cell r="AI23">
            <v>0</v>
          </cell>
          <cell r="AK23">
            <v>0</v>
          </cell>
          <cell r="AM23">
            <v>0</v>
          </cell>
          <cell r="AO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3.3444121312837562E-2</v>
          </cell>
          <cell r="I24">
            <v>2.6933375334698379E-2</v>
          </cell>
          <cell r="K24">
            <v>2.2657118162736144E-2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4.5010716837342216E-2</v>
          </cell>
          <cell r="AC24">
            <v>4.4383561643835619E-2</v>
          </cell>
          <cell r="AE24">
            <v>4.821428571428573E-2</v>
          </cell>
          <cell r="AG24">
            <v>0</v>
          </cell>
          <cell r="AI24">
            <v>0</v>
          </cell>
          <cell r="AK24">
            <v>0</v>
          </cell>
          <cell r="AM24">
            <v>0</v>
          </cell>
          <cell r="AO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1.1907597046915927E-2</v>
          </cell>
          <cell r="AC25">
            <v>2.7397260273972598E-2</v>
          </cell>
          <cell r="AE25">
            <v>1.1160714285714282E-2</v>
          </cell>
          <cell r="AG25">
            <v>0</v>
          </cell>
          <cell r="AI25">
            <v>0</v>
          </cell>
          <cell r="AK25">
            <v>0</v>
          </cell>
          <cell r="AM25">
            <v>0</v>
          </cell>
          <cell r="AO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  <cell r="AG26">
            <v>0</v>
          </cell>
          <cell r="AI26">
            <v>0</v>
          </cell>
          <cell r="AK26">
            <v>0</v>
          </cell>
          <cell r="AM26">
            <v>0</v>
          </cell>
          <cell r="AO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6.4822817631806475E-3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  <cell r="AG27">
            <v>0</v>
          </cell>
          <cell r="AI27">
            <v>0</v>
          </cell>
          <cell r="AK27">
            <v>0</v>
          </cell>
          <cell r="AM27">
            <v>0</v>
          </cell>
          <cell r="AO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0.11788533444121325</v>
          </cell>
          <cell r="I28">
            <v>0.1244290439439283</v>
          </cell>
          <cell r="K28">
            <v>0.10772934930238312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  <cell r="AG28">
            <v>0</v>
          </cell>
          <cell r="AI28">
            <v>0</v>
          </cell>
          <cell r="AK28">
            <v>0</v>
          </cell>
          <cell r="AM28">
            <v>7.9155672823218726E-3</v>
          </cell>
          <cell r="AO28">
            <v>1.1962033545702726E-2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8.3090984628168066E-3</v>
          </cell>
          <cell r="I29">
            <v>1.3387935107891064E-2</v>
          </cell>
          <cell r="K29">
            <v>1.0495122854673461E-2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  <cell r="AG29">
            <v>0</v>
          </cell>
          <cell r="AI29">
            <v>0</v>
          </cell>
          <cell r="AK29">
            <v>0</v>
          </cell>
          <cell r="AM29">
            <v>0</v>
          </cell>
          <cell r="AO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3.5176701570680639E-2</v>
          </cell>
          <cell r="S30">
            <v>2.5903614457831337E-2</v>
          </cell>
          <cell r="U30">
            <v>2.8410256410256424E-2</v>
          </cell>
          <cell r="W30">
            <v>0</v>
          </cell>
          <cell r="Y30">
            <v>0</v>
          </cell>
          <cell r="AA30">
            <v>4.9059299833293636E-2</v>
          </cell>
          <cell r="AC30">
            <v>7.9999999999999974E-2</v>
          </cell>
          <cell r="AE30">
            <v>5.8816964285714299E-2</v>
          </cell>
          <cell r="AG30">
            <v>0</v>
          </cell>
          <cell r="AI30">
            <v>0</v>
          </cell>
          <cell r="AK30">
            <v>1.8970780636720457E-2</v>
          </cell>
          <cell r="AM30">
            <v>4.8604360505485389E-2</v>
          </cell>
          <cell r="AO30">
            <v>4.9408399427902781E-2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1.1425010386373073E-2</v>
          </cell>
          <cell r="I31">
            <v>8.6627815404000594E-3</v>
          </cell>
          <cell r="K31">
            <v>1.1421163106556366E-2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2.8578232912598221E-2</v>
          </cell>
          <cell r="AC31">
            <v>2.7397260273972619E-2</v>
          </cell>
          <cell r="AE31">
            <v>5.6919642857142842E-2</v>
          </cell>
          <cell r="AG31">
            <v>0</v>
          </cell>
          <cell r="AI31">
            <v>0</v>
          </cell>
          <cell r="AK31">
            <v>4.1648495420846046E-2</v>
          </cell>
          <cell r="AM31">
            <v>7.4850715178447422E-2</v>
          </cell>
          <cell r="AO31">
            <v>7.0081913925367292E-2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  <cell r="AG32">
            <v>0</v>
          </cell>
          <cell r="AI32">
            <v>0</v>
          </cell>
          <cell r="AK32">
            <v>0</v>
          </cell>
          <cell r="AM32">
            <v>0</v>
          </cell>
          <cell r="AO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  <cell r="AG33">
            <v>0</v>
          </cell>
          <cell r="AI33">
            <v>0</v>
          </cell>
          <cell r="AK33">
            <v>6.1055385957261184E-2</v>
          </cell>
          <cell r="AM33">
            <v>3.8883488404388253E-2</v>
          </cell>
          <cell r="AO33">
            <v>3.6406189052138833E-2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  <cell r="AG34">
            <v>0</v>
          </cell>
          <cell r="AI34">
            <v>0</v>
          </cell>
          <cell r="AK34">
            <v>0</v>
          </cell>
          <cell r="AM34">
            <v>2.9162616303291329E-3</v>
          </cell>
          <cell r="AO34">
            <v>2.7304641789104257E-3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3.2722513089005647E-3</v>
          </cell>
          <cell r="S35">
            <v>2.409638554216898E-3</v>
          </cell>
          <cell r="U35">
            <v>2.0512820512820769E-3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  <cell r="AG35">
            <v>0</v>
          </cell>
          <cell r="AI35">
            <v>0</v>
          </cell>
          <cell r="AK35">
            <v>0</v>
          </cell>
          <cell r="AM35">
            <v>0</v>
          </cell>
          <cell r="AO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2.5965932696302364E-3</v>
          </cell>
          <cell r="I36">
            <v>4.7251535674909407E-3</v>
          </cell>
          <cell r="K36">
            <v>3.7041610075317917E-3</v>
          </cell>
          <cell r="M36">
            <v>0</v>
          </cell>
          <cell r="O36">
            <v>0</v>
          </cell>
          <cell r="Q36">
            <v>1.3907068062827205E-2</v>
          </cell>
          <cell r="S36">
            <v>1.1445783132530103E-2</v>
          </cell>
          <cell r="U36">
            <v>9.7435897435897249E-3</v>
          </cell>
          <cell r="W36">
            <v>0</v>
          </cell>
          <cell r="Y36">
            <v>0</v>
          </cell>
          <cell r="AA36">
            <v>2.9768992617289912E-3</v>
          </cell>
          <cell r="AC36">
            <v>6.8493150684931711E-3</v>
          </cell>
          <cell r="AE36">
            <v>2.7901785714285797E-3</v>
          </cell>
          <cell r="AG36">
            <v>0</v>
          </cell>
          <cell r="AI36">
            <v>0</v>
          </cell>
          <cell r="AK36">
            <v>0</v>
          </cell>
          <cell r="AM36">
            <v>1.3886960144424115E-3</v>
          </cell>
          <cell r="AO36">
            <v>1.3002210375763624E-3</v>
          </cell>
        </row>
        <row r="37">
          <cell r="A37" t="str">
            <v>28. Technical support</v>
          </cell>
          <cell r="C37">
            <v>0</v>
          </cell>
          <cell r="E37">
            <v>0</v>
          </cell>
          <cell r="G37">
            <v>0</v>
          </cell>
          <cell r="I37">
            <v>1.1419121121436447E-2</v>
          </cell>
          <cell r="K37">
            <v>0</v>
          </cell>
          <cell r="AG37">
            <v>0</v>
          </cell>
          <cell r="AI37">
            <v>0</v>
          </cell>
          <cell r="AK37">
            <v>0</v>
          </cell>
          <cell r="AM37">
            <v>0</v>
          </cell>
          <cell r="AO37">
            <v>0</v>
          </cell>
        </row>
        <row r="38">
          <cell r="A38" t="str">
            <v>29. Training</v>
          </cell>
          <cell r="C38">
            <v>0</v>
          </cell>
          <cell r="E38">
            <v>0</v>
          </cell>
          <cell r="G38">
            <v>0</v>
          </cell>
          <cell r="I38">
            <v>0</v>
          </cell>
          <cell r="K38">
            <v>0</v>
          </cell>
          <cell r="AG38">
            <v>0</v>
          </cell>
          <cell r="AI38">
            <v>0</v>
          </cell>
          <cell r="AK38">
            <v>0</v>
          </cell>
          <cell r="AM38">
            <v>0</v>
          </cell>
          <cell r="AO38">
            <v>0</v>
          </cell>
        </row>
      </sheetData>
      <sheetData sheetId="13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  <cell r="V2">
            <v>43106</v>
          </cell>
          <cell r="X2">
            <v>43113</v>
          </cell>
          <cell r="Z2">
            <v>43120</v>
          </cell>
          <cell r="AB2">
            <v>43127</v>
          </cell>
          <cell r="AD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  <cell r="W4">
            <v>0</v>
          </cell>
          <cell r="Y4">
            <v>0</v>
          </cell>
          <cell r="AA4">
            <v>0</v>
          </cell>
          <cell r="AC4">
            <v>0</v>
          </cell>
          <cell r="AE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  <cell r="W5">
            <v>0</v>
          </cell>
          <cell r="Y5">
            <v>0</v>
          </cell>
          <cell r="AA5">
            <v>0</v>
          </cell>
          <cell r="AC5">
            <v>0</v>
          </cell>
          <cell r="AE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  <cell r="W6">
            <v>0</v>
          </cell>
          <cell r="Y6">
            <v>0</v>
          </cell>
          <cell r="AA6">
            <v>0</v>
          </cell>
          <cell r="AC6">
            <v>0</v>
          </cell>
          <cell r="AE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  <cell r="W7">
            <v>0</v>
          </cell>
          <cell r="Y7">
            <v>0</v>
          </cell>
          <cell r="AA7">
            <v>0</v>
          </cell>
          <cell r="AC7">
            <v>0</v>
          </cell>
          <cell r="AE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  <cell r="W8">
            <v>0</v>
          </cell>
          <cell r="Y8">
            <v>0</v>
          </cell>
          <cell r="AA8">
            <v>0</v>
          </cell>
          <cell r="AC8">
            <v>0</v>
          </cell>
          <cell r="AE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  <cell r="W9">
            <v>0</v>
          </cell>
          <cell r="Y9">
            <v>0</v>
          </cell>
          <cell r="AA9">
            <v>0</v>
          </cell>
          <cell r="AC9">
            <v>0</v>
          </cell>
          <cell r="AE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0</v>
          </cell>
          <cell r="I10">
            <v>0</v>
          </cell>
          <cell r="K10">
            <v>0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  <cell r="W10">
            <v>0</v>
          </cell>
          <cell r="Y10">
            <v>0</v>
          </cell>
          <cell r="AA10">
            <v>0</v>
          </cell>
          <cell r="AC10">
            <v>0</v>
          </cell>
          <cell r="AE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  <cell r="W11">
            <v>0</v>
          </cell>
          <cell r="Y11">
            <v>0</v>
          </cell>
          <cell r="AA11">
            <v>0</v>
          </cell>
          <cell r="AC11">
            <v>0</v>
          </cell>
          <cell r="AE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  <cell r="W12">
            <v>0</v>
          </cell>
          <cell r="Y12">
            <v>0</v>
          </cell>
          <cell r="AA12">
            <v>0</v>
          </cell>
          <cell r="AC12">
            <v>0</v>
          </cell>
          <cell r="AE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  <cell r="W13">
            <v>0</v>
          </cell>
          <cell r="Y13">
            <v>0</v>
          </cell>
          <cell r="AA13">
            <v>0</v>
          </cell>
          <cell r="AC13">
            <v>0</v>
          </cell>
          <cell r="AE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  <cell r="W14">
            <v>0</v>
          </cell>
          <cell r="Y14">
            <v>0</v>
          </cell>
          <cell r="AA14">
            <v>0</v>
          </cell>
          <cell r="AC14">
            <v>0</v>
          </cell>
          <cell r="AE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  <cell r="W15">
            <v>0</v>
          </cell>
          <cell r="Y15">
            <v>0</v>
          </cell>
          <cell r="AA15">
            <v>0</v>
          </cell>
          <cell r="AC15">
            <v>0</v>
          </cell>
          <cell r="AE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  <cell r="W16">
            <v>0</v>
          </cell>
          <cell r="Y16">
            <v>0</v>
          </cell>
          <cell r="AA16">
            <v>0</v>
          </cell>
          <cell r="AC16">
            <v>0</v>
          </cell>
          <cell r="AE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  <cell r="W17">
            <v>0</v>
          </cell>
          <cell r="Y17">
            <v>0</v>
          </cell>
          <cell r="AA17">
            <v>0</v>
          </cell>
          <cell r="AC17">
            <v>0</v>
          </cell>
          <cell r="AE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  <cell r="W18">
            <v>0</v>
          </cell>
          <cell r="Y18">
            <v>0</v>
          </cell>
          <cell r="AA18">
            <v>0</v>
          </cell>
          <cell r="AC18">
            <v>0</v>
          </cell>
          <cell r="AE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  <cell r="W19">
            <v>0</v>
          </cell>
          <cell r="Y19">
            <v>0</v>
          </cell>
          <cell r="AA19">
            <v>0</v>
          </cell>
          <cell r="AC19">
            <v>0</v>
          </cell>
          <cell r="AE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  <cell r="W20">
            <v>0</v>
          </cell>
          <cell r="Y20">
            <v>0</v>
          </cell>
          <cell r="AA20">
            <v>0</v>
          </cell>
          <cell r="AC20">
            <v>0</v>
          </cell>
          <cell r="AE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  <cell r="W21">
            <v>0</v>
          </cell>
          <cell r="Y21">
            <v>0</v>
          </cell>
          <cell r="AA21">
            <v>0</v>
          </cell>
          <cell r="AC21">
            <v>0</v>
          </cell>
          <cell r="AE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  <cell r="W22">
            <v>0</v>
          </cell>
          <cell r="Y22">
            <v>0</v>
          </cell>
          <cell r="AA22">
            <v>0</v>
          </cell>
          <cell r="AC22">
            <v>0</v>
          </cell>
          <cell r="AE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</v>
          </cell>
          <cell r="I23">
            <v>0</v>
          </cell>
          <cell r="K23">
            <v>0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  <cell r="W23">
            <v>0</v>
          </cell>
          <cell r="Y23">
            <v>0</v>
          </cell>
          <cell r="AA23">
            <v>0</v>
          </cell>
          <cell r="AC23">
            <v>0</v>
          </cell>
          <cell r="AE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  <cell r="W24">
            <v>0</v>
          </cell>
          <cell r="Y24">
            <v>0</v>
          </cell>
          <cell r="AA24">
            <v>0</v>
          </cell>
          <cell r="AC24">
            <v>0</v>
          </cell>
          <cell r="AE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  <cell r="W25">
            <v>0</v>
          </cell>
          <cell r="Y25">
            <v>0</v>
          </cell>
          <cell r="AA25">
            <v>0</v>
          </cell>
          <cell r="AC25">
            <v>0</v>
          </cell>
          <cell r="AE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  <cell r="W26">
            <v>0</v>
          </cell>
          <cell r="Y26">
            <v>0</v>
          </cell>
          <cell r="AA26">
            <v>0</v>
          </cell>
          <cell r="AC26">
            <v>0</v>
          </cell>
          <cell r="AE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  <cell r="W27">
            <v>0</v>
          </cell>
          <cell r="Y27">
            <v>0</v>
          </cell>
          <cell r="AA27">
            <v>0</v>
          </cell>
          <cell r="AC27">
            <v>0</v>
          </cell>
          <cell r="AE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  <cell r="W28">
            <v>0</v>
          </cell>
          <cell r="Y28">
            <v>0</v>
          </cell>
          <cell r="AA28">
            <v>0</v>
          </cell>
          <cell r="AC28">
            <v>0</v>
          </cell>
          <cell r="AE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  <cell r="W29">
            <v>0</v>
          </cell>
          <cell r="Y29">
            <v>0</v>
          </cell>
          <cell r="AA29">
            <v>0</v>
          </cell>
          <cell r="AC29">
            <v>0</v>
          </cell>
          <cell r="AE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0</v>
          </cell>
          <cell r="I30">
            <v>0</v>
          </cell>
          <cell r="K30">
            <v>0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  <cell r="W30">
            <v>0</v>
          </cell>
          <cell r="Y30">
            <v>0</v>
          </cell>
          <cell r="AA30">
            <v>0</v>
          </cell>
          <cell r="AC30">
            <v>0</v>
          </cell>
          <cell r="AE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0</v>
          </cell>
          <cell r="I31">
            <v>0</v>
          </cell>
          <cell r="K31">
            <v>0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  <cell r="W31">
            <v>0</v>
          </cell>
          <cell r="Y31">
            <v>0</v>
          </cell>
          <cell r="AA31">
            <v>0</v>
          </cell>
          <cell r="AC31">
            <v>0</v>
          </cell>
          <cell r="AE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  <cell r="W32">
            <v>0</v>
          </cell>
          <cell r="Y32">
            <v>0</v>
          </cell>
          <cell r="AA32">
            <v>0</v>
          </cell>
          <cell r="AC32">
            <v>0</v>
          </cell>
          <cell r="AE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  <cell r="W33">
            <v>0</v>
          </cell>
          <cell r="Y33">
            <v>0</v>
          </cell>
          <cell r="AA33">
            <v>0</v>
          </cell>
          <cell r="AC33">
            <v>0</v>
          </cell>
          <cell r="AE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  <cell r="W34">
            <v>0</v>
          </cell>
          <cell r="Y34">
            <v>0</v>
          </cell>
          <cell r="AA34">
            <v>0</v>
          </cell>
          <cell r="AC34">
            <v>0</v>
          </cell>
          <cell r="AE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  <cell r="W35">
            <v>0</v>
          </cell>
          <cell r="Y35">
            <v>0</v>
          </cell>
          <cell r="AA35">
            <v>0</v>
          </cell>
          <cell r="AC35">
            <v>0</v>
          </cell>
          <cell r="AE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</v>
          </cell>
          <cell r="I36">
            <v>0</v>
          </cell>
          <cell r="K36">
            <v>0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  <cell r="W36">
            <v>0</v>
          </cell>
          <cell r="Y36">
            <v>0</v>
          </cell>
          <cell r="AA36">
            <v>0</v>
          </cell>
          <cell r="AC36">
            <v>0</v>
          </cell>
          <cell r="AE36">
            <v>0</v>
          </cell>
        </row>
        <row r="37">
          <cell r="A37" t="str">
            <v>28. Technical support</v>
          </cell>
          <cell r="W37">
            <v>0</v>
          </cell>
          <cell r="Y37">
            <v>0</v>
          </cell>
          <cell r="AA37">
            <v>0</v>
          </cell>
          <cell r="AC37">
            <v>0</v>
          </cell>
          <cell r="AE37">
            <v>0</v>
          </cell>
        </row>
        <row r="38">
          <cell r="A38" t="str">
            <v>29. Training</v>
          </cell>
          <cell r="W38">
            <v>0</v>
          </cell>
          <cell r="Y38">
            <v>0</v>
          </cell>
          <cell r="AA38">
            <v>0</v>
          </cell>
          <cell r="AC38">
            <v>0</v>
          </cell>
          <cell r="AE38">
            <v>0</v>
          </cell>
        </row>
      </sheetData>
      <sheetData sheetId="14">
        <row r="2">
          <cell r="B2">
            <v>43106</v>
          </cell>
          <cell r="D2">
            <v>43113</v>
          </cell>
          <cell r="F2">
            <v>43120</v>
          </cell>
          <cell r="H2">
            <v>43127</v>
          </cell>
          <cell r="J2">
            <v>43131</v>
          </cell>
          <cell r="L2">
            <v>43106</v>
          </cell>
          <cell r="N2">
            <v>43113</v>
          </cell>
          <cell r="P2">
            <v>43120</v>
          </cell>
          <cell r="R2">
            <v>43127</v>
          </cell>
          <cell r="T2">
            <v>43131</v>
          </cell>
        </row>
        <row r="4">
          <cell r="A4" t="str">
            <v>1. 3000 System</v>
          </cell>
          <cell r="C4">
            <v>0</v>
          </cell>
          <cell r="E4">
            <v>0</v>
          </cell>
          <cell r="G4">
            <v>0</v>
          </cell>
          <cell r="I4">
            <v>0</v>
          </cell>
          <cell r="K4">
            <v>0</v>
          </cell>
          <cell r="M4">
            <v>0</v>
          </cell>
          <cell r="O4">
            <v>0</v>
          </cell>
          <cell r="Q4">
            <v>0</v>
          </cell>
          <cell r="S4">
            <v>0</v>
          </cell>
          <cell r="U4">
            <v>0</v>
          </cell>
        </row>
        <row r="5">
          <cell r="A5" t="str">
            <v>2. 310</v>
          </cell>
          <cell r="C5">
            <v>0</v>
          </cell>
          <cell r="E5">
            <v>0</v>
          </cell>
          <cell r="G5">
            <v>0</v>
          </cell>
          <cell r="I5">
            <v>0</v>
          </cell>
          <cell r="K5">
            <v>0</v>
          </cell>
          <cell r="M5">
            <v>0</v>
          </cell>
          <cell r="O5">
            <v>0</v>
          </cell>
          <cell r="Q5">
            <v>0</v>
          </cell>
          <cell r="S5">
            <v>0</v>
          </cell>
          <cell r="U5">
            <v>0</v>
          </cell>
        </row>
        <row r="6">
          <cell r="A6" t="str">
            <v>3. Billing</v>
          </cell>
          <cell r="C6">
            <v>0</v>
          </cell>
          <cell r="E6">
            <v>0</v>
          </cell>
          <cell r="G6">
            <v>0</v>
          </cell>
          <cell r="I6">
            <v>0</v>
          </cell>
          <cell r="K6">
            <v>0</v>
          </cell>
          <cell r="M6">
            <v>0</v>
          </cell>
          <cell r="O6">
            <v>0</v>
          </cell>
          <cell r="Q6">
            <v>0</v>
          </cell>
          <cell r="S6">
            <v>0</v>
          </cell>
          <cell r="U6">
            <v>0</v>
          </cell>
        </row>
        <row r="7">
          <cell r="A7" t="str">
            <v>4. Clinical Data Entry</v>
          </cell>
          <cell r="C7">
            <v>0</v>
          </cell>
          <cell r="E7">
            <v>0</v>
          </cell>
          <cell r="G7">
            <v>0</v>
          </cell>
          <cell r="I7">
            <v>0</v>
          </cell>
          <cell r="K7">
            <v>0</v>
          </cell>
          <cell r="M7">
            <v>0</v>
          </cell>
          <cell r="O7">
            <v>0</v>
          </cell>
          <cell r="Q7">
            <v>0</v>
          </cell>
          <cell r="S7">
            <v>0</v>
          </cell>
          <cell r="U7">
            <v>0</v>
          </cell>
        </row>
        <row r="8">
          <cell r="A8" t="str">
            <v>5. Clinical Projects</v>
          </cell>
          <cell r="C8">
            <v>0</v>
          </cell>
          <cell r="E8">
            <v>0</v>
          </cell>
          <cell r="G8">
            <v>0</v>
          </cell>
          <cell r="I8">
            <v>0</v>
          </cell>
          <cell r="K8">
            <v>0</v>
          </cell>
          <cell r="M8">
            <v>0</v>
          </cell>
          <cell r="O8">
            <v>0</v>
          </cell>
          <cell r="Q8">
            <v>0</v>
          </cell>
          <cell r="S8">
            <v>0</v>
          </cell>
          <cell r="U8">
            <v>0</v>
          </cell>
        </row>
        <row r="9">
          <cell r="A9" t="str">
            <v>6. Clinical Reports</v>
          </cell>
          <cell r="C9">
            <v>0</v>
          </cell>
          <cell r="E9">
            <v>0</v>
          </cell>
          <cell r="G9">
            <v>0</v>
          </cell>
          <cell r="I9">
            <v>0</v>
          </cell>
          <cell r="K9">
            <v>0</v>
          </cell>
          <cell r="M9">
            <v>0</v>
          </cell>
          <cell r="O9">
            <v>0</v>
          </cell>
          <cell r="Q9">
            <v>0</v>
          </cell>
          <cell r="S9">
            <v>0</v>
          </cell>
          <cell r="U9">
            <v>0</v>
          </cell>
        </row>
        <row r="10">
          <cell r="A10" t="str">
            <v>7. Clock In (319 open office)</v>
          </cell>
          <cell r="C10">
            <v>0</v>
          </cell>
          <cell r="E10">
            <v>0</v>
          </cell>
          <cell r="G10">
            <v>5.9954751131221763E-2</v>
          </cell>
          <cell r="I10">
            <v>6.1538461538461542E-2</v>
          </cell>
          <cell r="K10">
            <v>9.2182030338389759E-2</v>
          </cell>
          <cell r="M10">
            <v>0</v>
          </cell>
          <cell r="O10">
            <v>0</v>
          </cell>
          <cell r="Q10">
            <v>0</v>
          </cell>
          <cell r="S10">
            <v>0</v>
          </cell>
          <cell r="U10">
            <v>0</v>
          </cell>
        </row>
        <row r="11">
          <cell r="A11" t="str">
            <v>8. Collection HI</v>
          </cell>
          <cell r="C11">
            <v>0</v>
          </cell>
          <cell r="E11">
            <v>0</v>
          </cell>
          <cell r="G11">
            <v>0</v>
          </cell>
          <cell r="I11">
            <v>0</v>
          </cell>
          <cell r="K11">
            <v>0</v>
          </cell>
          <cell r="M11">
            <v>0</v>
          </cell>
          <cell r="O11">
            <v>0</v>
          </cell>
          <cell r="Q11">
            <v>0</v>
          </cell>
          <cell r="S11">
            <v>0</v>
          </cell>
          <cell r="U11">
            <v>0</v>
          </cell>
        </row>
        <row r="12">
          <cell r="A12" t="str">
            <v>9.1. Mails/Emails</v>
          </cell>
          <cell r="C12">
            <v>0</v>
          </cell>
          <cell r="E12">
            <v>0</v>
          </cell>
          <cell r="G12">
            <v>0</v>
          </cell>
          <cell r="I12">
            <v>0</v>
          </cell>
          <cell r="K12">
            <v>0</v>
          </cell>
          <cell r="M12">
            <v>0</v>
          </cell>
          <cell r="O12">
            <v>0</v>
          </cell>
          <cell r="Q12">
            <v>0</v>
          </cell>
          <cell r="S12">
            <v>0</v>
          </cell>
          <cell r="U12">
            <v>0</v>
          </cell>
        </row>
        <row r="13">
          <cell r="A13" t="str">
            <v>9.2. Phone Calls/Viber</v>
          </cell>
          <cell r="C13">
            <v>0</v>
          </cell>
          <cell r="E13">
            <v>0</v>
          </cell>
          <cell r="G13">
            <v>0</v>
          </cell>
          <cell r="I13">
            <v>0</v>
          </cell>
          <cell r="K13">
            <v>0</v>
          </cell>
          <cell r="M13">
            <v>0</v>
          </cell>
          <cell r="O13">
            <v>0</v>
          </cell>
          <cell r="Q13">
            <v>0</v>
          </cell>
          <cell r="S13">
            <v>0</v>
          </cell>
          <cell r="U13">
            <v>0</v>
          </cell>
        </row>
        <row r="14">
          <cell r="A14" t="str">
            <v>10. Contact Regional Center</v>
          </cell>
          <cell r="C14">
            <v>0</v>
          </cell>
          <cell r="E14">
            <v>0</v>
          </cell>
          <cell r="G14">
            <v>0</v>
          </cell>
          <cell r="I14">
            <v>0</v>
          </cell>
          <cell r="K14">
            <v>0</v>
          </cell>
          <cell r="M14">
            <v>0</v>
          </cell>
          <cell r="O14">
            <v>0</v>
          </cell>
          <cell r="Q14">
            <v>0</v>
          </cell>
          <cell r="S14">
            <v>0</v>
          </cell>
          <cell r="U14">
            <v>0</v>
          </cell>
        </row>
        <row r="15">
          <cell r="A15" t="str">
            <v>11. HR Frontdesk</v>
          </cell>
          <cell r="C15">
            <v>0</v>
          </cell>
          <cell r="E15">
            <v>0</v>
          </cell>
          <cell r="G15">
            <v>0</v>
          </cell>
          <cell r="I15">
            <v>0</v>
          </cell>
          <cell r="K15">
            <v>0</v>
          </cell>
          <cell r="M15">
            <v>0</v>
          </cell>
          <cell r="O15">
            <v>0</v>
          </cell>
          <cell r="Q15">
            <v>0</v>
          </cell>
          <cell r="S15">
            <v>0</v>
          </cell>
          <cell r="U15">
            <v>0</v>
          </cell>
        </row>
        <row r="16">
          <cell r="A16" t="str">
            <v>11.1. Mentoring</v>
          </cell>
          <cell r="C16">
            <v>0</v>
          </cell>
          <cell r="E16">
            <v>0</v>
          </cell>
          <cell r="G16">
            <v>0</v>
          </cell>
          <cell r="I16">
            <v>0</v>
          </cell>
          <cell r="K16">
            <v>0</v>
          </cell>
          <cell r="M16">
            <v>0</v>
          </cell>
          <cell r="O16">
            <v>0</v>
          </cell>
          <cell r="Q16">
            <v>0</v>
          </cell>
          <cell r="S16">
            <v>0</v>
          </cell>
          <cell r="U16">
            <v>0</v>
          </cell>
        </row>
        <row r="17">
          <cell r="A17" t="str">
            <v>12. HR ODS &amp; MD</v>
          </cell>
          <cell r="C17">
            <v>0</v>
          </cell>
          <cell r="E17">
            <v>0</v>
          </cell>
          <cell r="G17">
            <v>0</v>
          </cell>
          <cell r="I17">
            <v>0</v>
          </cell>
          <cell r="K17">
            <v>0</v>
          </cell>
          <cell r="M17">
            <v>0</v>
          </cell>
          <cell r="O17">
            <v>0</v>
          </cell>
          <cell r="Q17">
            <v>0</v>
          </cell>
          <cell r="S17">
            <v>0</v>
          </cell>
          <cell r="U17">
            <v>0</v>
          </cell>
        </row>
        <row r="18">
          <cell r="A18" t="str">
            <v>13. HR California</v>
          </cell>
          <cell r="C18">
            <v>0</v>
          </cell>
          <cell r="E18">
            <v>0</v>
          </cell>
          <cell r="G18">
            <v>0</v>
          </cell>
          <cell r="I18">
            <v>0</v>
          </cell>
          <cell r="K18">
            <v>0</v>
          </cell>
          <cell r="M18">
            <v>0</v>
          </cell>
          <cell r="O18">
            <v>0</v>
          </cell>
          <cell r="Q18">
            <v>0</v>
          </cell>
          <cell r="S18">
            <v>0</v>
          </cell>
          <cell r="U18">
            <v>0</v>
          </cell>
        </row>
        <row r="19">
          <cell r="A19" t="str">
            <v>14. Insurance</v>
          </cell>
          <cell r="C19">
            <v>0</v>
          </cell>
          <cell r="E19">
            <v>0</v>
          </cell>
          <cell r="G19">
            <v>0</v>
          </cell>
          <cell r="I19">
            <v>0</v>
          </cell>
          <cell r="K19">
            <v>0</v>
          </cell>
          <cell r="M19">
            <v>0</v>
          </cell>
          <cell r="O19">
            <v>0</v>
          </cell>
          <cell r="Q19">
            <v>0</v>
          </cell>
          <cell r="S19">
            <v>0</v>
          </cell>
          <cell r="U19">
            <v>0</v>
          </cell>
        </row>
        <row r="20">
          <cell r="A20" t="str">
            <v>15. Inventory maintenance</v>
          </cell>
          <cell r="C20">
            <v>0</v>
          </cell>
          <cell r="E20">
            <v>0</v>
          </cell>
          <cell r="G20">
            <v>0</v>
          </cell>
          <cell r="I20">
            <v>0</v>
          </cell>
          <cell r="K20">
            <v>0</v>
          </cell>
          <cell r="M20">
            <v>0</v>
          </cell>
          <cell r="O20">
            <v>0</v>
          </cell>
          <cell r="Q20">
            <v>0</v>
          </cell>
          <cell r="S20">
            <v>0</v>
          </cell>
          <cell r="U20">
            <v>0</v>
          </cell>
        </row>
        <row r="21">
          <cell r="A21" t="str">
            <v>16. Management</v>
          </cell>
          <cell r="C21">
            <v>0</v>
          </cell>
          <cell r="E21">
            <v>0</v>
          </cell>
          <cell r="G21">
            <v>0</v>
          </cell>
          <cell r="I21">
            <v>0</v>
          </cell>
          <cell r="K21">
            <v>0</v>
          </cell>
          <cell r="M21">
            <v>0</v>
          </cell>
          <cell r="O21">
            <v>0</v>
          </cell>
          <cell r="Q21">
            <v>0</v>
          </cell>
          <cell r="S21">
            <v>0</v>
          </cell>
          <cell r="U21">
            <v>0</v>
          </cell>
        </row>
        <row r="22">
          <cell r="A22" t="str">
            <v>17. Marketing</v>
          </cell>
          <cell r="C22">
            <v>0</v>
          </cell>
          <cell r="E22">
            <v>0</v>
          </cell>
          <cell r="G22">
            <v>0</v>
          </cell>
          <cell r="I22">
            <v>0</v>
          </cell>
          <cell r="K22">
            <v>0</v>
          </cell>
          <cell r="M22">
            <v>0</v>
          </cell>
          <cell r="O22">
            <v>0</v>
          </cell>
          <cell r="Q22">
            <v>0</v>
          </cell>
          <cell r="S22">
            <v>0</v>
          </cell>
          <cell r="U22">
            <v>0</v>
          </cell>
        </row>
        <row r="23">
          <cell r="A23" t="str">
            <v>18. Meeting</v>
          </cell>
          <cell r="C23">
            <v>0</v>
          </cell>
          <cell r="E23">
            <v>0</v>
          </cell>
          <cell r="G23">
            <v>0.14253393665158368</v>
          </cell>
          <cell r="I23">
            <v>0.12564102564102561</v>
          </cell>
          <cell r="K23">
            <v>0.17736289381563591</v>
          </cell>
          <cell r="M23">
            <v>0</v>
          </cell>
          <cell r="O23">
            <v>0</v>
          </cell>
          <cell r="Q23">
            <v>0</v>
          </cell>
          <cell r="S23">
            <v>0</v>
          </cell>
          <cell r="U23">
            <v>0</v>
          </cell>
        </row>
        <row r="24">
          <cell r="A24" t="str">
            <v>19. Odessa office</v>
          </cell>
          <cell r="C24">
            <v>0</v>
          </cell>
          <cell r="E24">
            <v>0</v>
          </cell>
          <cell r="G24">
            <v>0</v>
          </cell>
          <cell r="I24">
            <v>0</v>
          </cell>
          <cell r="K24">
            <v>0</v>
          </cell>
          <cell r="M24">
            <v>0</v>
          </cell>
          <cell r="O24">
            <v>0</v>
          </cell>
          <cell r="Q24">
            <v>0</v>
          </cell>
          <cell r="S24">
            <v>0</v>
          </cell>
          <cell r="U24">
            <v>0</v>
          </cell>
        </row>
        <row r="25">
          <cell r="A25" t="str">
            <v>20. Payroll</v>
          </cell>
          <cell r="C25">
            <v>0</v>
          </cell>
          <cell r="E25">
            <v>0</v>
          </cell>
          <cell r="G25">
            <v>0</v>
          </cell>
          <cell r="I25">
            <v>0</v>
          </cell>
          <cell r="K25">
            <v>0</v>
          </cell>
          <cell r="M25">
            <v>0</v>
          </cell>
          <cell r="O25">
            <v>0</v>
          </cell>
          <cell r="Q25">
            <v>0</v>
          </cell>
          <cell r="S25">
            <v>0</v>
          </cell>
          <cell r="U25">
            <v>0</v>
          </cell>
        </row>
        <row r="26">
          <cell r="A26" t="str">
            <v>20.1. DS Forms</v>
          </cell>
          <cell r="C26">
            <v>0</v>
          </cell>
          <cell r="E26">
            <v>0</v>
          </cell>
          <cell r="G26">
            <v>0</v>
          </cell>
          <cell r="I26">
            <v>0</v>
          </cell>
          <cell r="K26">
            <v>0</v>
          </cell>
          <cell r="M26">
            <v>0</v>
          </cell>
          <cell r="O26">
            <v>0</v>
          </cell>
          <cell r="Q26">
            <v>0</v>
          </cell>
          <cell r="S26">
            <v>0</v>
          </cell>
          <cell r="U26">
            <v>0</v>
          </cell>
        </row>
        <row r="27">
          <cell r="A27" t="str">
            <v>21. Purchase technology</v>
          </cell>
          <cell r="C27">
            <v>0</v>
          </cell>
          <cell r="E27">
            <v>0</v>
          </cell>
          <cell r="G27">
            <v>0</v>
          </cell>
          <cell r="I27">
            <v>0</v>
          </cell>
          <cell r="K27">
            <v>0</v>
          </cell>
          <cell r="M27">
            <v>0</v>
          </cell>
          <cell r="O27">
            <v>0</v>
          </cell>
          <cell r="Q27">
            <v>0</v>
          </cell>
          <cell r="S27">
            <v>0</v>
          </cell>
          <cell r="U27">
            <v>0</v>
          </cell>
        </row>
        <row r="28">
          <cell r="A28" t="str">
            <v>22. Recruitment</v>
          </cell>
          <cell r="C28">
            <v>0</v>
          </cell>
          <cell r="E28">
            <v>0</v>
          </cell>
          <cell r="G28">
            <v>0</v>
          </cell>
          <cell r="I28">
            <v>0</v>
          </cell>
          <cell r="K28">
            <v>0</v>
          </cell>
          <cell r="M28">
            <v>0</v>
          </cell>
          <cell r="O28">
            <v>0</v>
          </cell>
          <cell r="Q28">
            <v>0</v>
          </cell>
          <cell r="S28">
            <v>0</v>
          </cell>
          <cell r="U28">
            <v>0</v>
          </cell>
        </row>
        <row r="29">
          <cell r="A29" t="str">
            <v>22.1. Recruitment MD/ODS</v>
          </cell>
          <cell r="C29">
            <v>0</v>
          </cell>
          <cell r="E29">
            <v>0</v>
          </cell>
          <cell r="G29">
            <v>0</v>
          </cell>
          <cell r="I29">
            <v>0</v>
          </cell>
          <cell r="K29">
            <v>0</v>
          </cell>
          <cell r="M29">
            <v>0</v>
          </cell>
          <cell r="O29">
            <v>0</v>
          </cell>
          <cell r="Q29">
            <v>0</v>
          </cell>
          <cell r="S29">
            <v>0</v>
          </cell>
          <cell r="U29">
            <v>0</v>
          </cell>
        </row>
        <row r="30">
          <cell r="A30" t="str">
            <v>22. Reports</v>
          </cell>
          <cell r="C30">
            <v>0</v>
          </cell>
          <cell r="E30">
            <v>0</v>
          </cell>
          <cell r="G30">
            <v>6.2217194570135678E-2</v>
          </cell>
          <cell r="I30">
            <v>5.2136752136752063E-2</v>
          </cell>
          <cell r="K30">
            <v>7.467911318553086E-2</v>
          </cell>
          <cell r="M30">
            <v>0</v>
          </cell>
          <cell r="O30">
            <v>0</v>
          </cell>
          <cell r="Q30">
            <v>0</v>
          </cell>
          <cell r="S30">
            <v>0</v>
          </cell>
          <cell r="U30">
            <v>0</v>
          </cell>
        </row>
        <row r="31">
          <cell r="A31" t="str">
            <v>23. Research</v>
          </cell>
          <cell r="C31">
            <v>0</v>
          </cell>
          <cell r="E31">
            <v>0</v>
          </cell>
          <cell r="G31">
            <v>7.6923076923076872E-2</v>
          </cell>
          <cell r="I31">
            <v>6.4957264957264921E-2</v>
          </cell>
          <cell r="K31">
            <v>0.10735122520420064</v>
          </cell>
          <cell r="M31">
            <v>0</v>
          </cell>
          <cell r="O31">
            <v>0</v>
          </cell>
          <cell r="Q31">
            <v>0</v>
          </cell>
          <cell r="S31">
            <v>0</v>
          </cell>
          <cell r="U31">
            <v>0</v>
          </cell>
        </row>
        <row r="32">
          <cell r="A32" t="str">
            <v>24. Scanning</v>
          </cell>
          <cell r="C32">
            <v>0</v>
          </cell>
          <cell r="E32">
            <v>0</v>
          </cell>
          <cell r="G32">
            <v>0</v>
          </cell>
          <cell r="I32">
            <v>0</v>
          </cell>
          <cell r="K32">
            <v>0</v>
          </cell>
          <cell r="M32">
            <v>0</v>
          </cell>
          <cell r="O32">
            <v>0</v>
          </cell>
          <cell r="Q32">
            <v>0</v>
          </cell>
          <cell r="S32">
            <v>0</v>
          </cell>
          <cell r="U32">
            <v>0</v>
          </cell>
        </row>
        <row r="33">
          <cell r="A33" t="str">
            <v>24.1. Filing</v>
          </cell>
          <cell r="C33">
            <v>0</v>
          </cell>
          <cell r="E33">
            <v>0</v>
          </cell>
          <cell r="G33">
            <v>0</v>
          </cell>
          <cell r="I33">
            <v>0</v>
          </cell>
          <cell r="K33">
            <v>0</v>
          </cell>
          <cell r="M33">
            <v>0</v>
          </cell>
          <cell r="O33">
            <v>0</v>
          </cell>
          <cell r="Q33">
            <v>0</v>
          </cell>
          <cell r="S33">
            <v>0</v>
          </cell>
          <cell r="U33">
            <v>0</v>
          </cell>
        </row>
        <row r="34">
          <cell r="A34" t="str">
            <v>25. Scheduling</v>
          </cell>
          <cell r="C34">
            <v>0</v>
          </cell>
          <cell r="E34">
            <v>0</v>
          </cell>
          <cell r="G34">
            <v>0</v>
          </cell>
          <cell r="I34">
            <v>0</v>
          </cell>
          <cell r="K34">
            <v>0</v>
          </cell>
          <cell r="M34">
            <v>0</v>
          </cell>
          <cell r="O34">
            <v>0</v>
          </cell>
          <cell r="Q34">
            <v>0</v>
          </cell>
          <cell r="S34">
            <v>0</v>
          </cell>
          <cell r="U34">
            <v>0</v>
          </cell>
        </row>
        <row r="35">
          <cell r="A35" t="str">
            <v>26. Software</v>
          </cell>
          <cell r="C35">
            <v>0</v>
          </cell>
          <cell r="E35">
            <v>0</v>
          </cell>
          <cell r="G35">
            <v>0</v>
          </cell>
          <cell r="I35">
            <v>0</v>
          </cell>
          <cell r="K35">
            <v>0</v>
          </cell>
          <cell r="M35">
            <v>0</v>
          </cell>
          <cell r="O35">
            <v>0</v>
          </cell>
          <cell r="Q35">
            <v>0</v>
          </cell>
          <cell r="S35">
            <v>0</v>
          </cell>
          <cell r="U35">
            <v>0</v>
          </cell>
        </row>
        <row r="36">
          <cell r="A36" t="str">
            <v>27. Technical maintenance</v>
          </cell>
          <cell r="C36">
            <v>0</v>
          </cell>
          <cell r="E36">
            <v>0</v>
          </cell>
          <cell r="G36">
            <v>0.32805429864253388</v>
          </cell>
          <cell r="I36">
            <v>0.36410256410256409</v>
          </cell>
          <cell r="K36">
            <v>0.54842473745624276</v>
          </cell>
          <cell r="M36">
            <v>0</v>
          </cell>
          <cell r="O36">
            <v>0</v>
          </cell>
          <cell r="Q36">
            <v>0</v>
          </cell>
          <cell r="S36">
            <v>0</v>
          </cell>
          <cell r="U36">
            <v>0</v>
          </cell>
        </row>
        <row r="37">
          <cell r="A37" t="str">
            <v>28. Technical support</v>
          </cell>
          <cell r="M37">
            <v>0</v>
          </cell>
          <cell r="O37">
            <v>0</v>
          </cell>
          <cell r="Q37">
            <v>0</v>
          </cell>
          <cell r="S37">
            <v>0</v>
          </cell>
          <cell r="U37">
            <v>0</v>
          </cell>
        </row>
        <row r="38">
          <cell r="A38" t="str">
            <v>29. Training</v>
          </cell>
          <cell r="M38">
            <v>0</v>
          </cell>
          <cell r="O38">
            <v>0</v>
          </cell>
          <cell r="Q38">
            <v>0</v>
          </cell>
          <cell r="S38">
            <v>0</v>
          </cell>
          <cell r="U38">
            <v>0</v>
          </cell>
        </row>
      </sheetData>
      <sheetData sheetId="15"/>
      <sheetData sheetId="16"/>
      <sheetData sheetId="17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atchCreate"/>
      <sheetName val="MAIN"/>
      <sheetName val="TOTAL"/>
      <sheetName val="MASTER"/>
      <sheetName val="MASTER TOTAL"/>
      <sheetName val="Categories"/>
      <sheetName val="macrosProgram310_v02"/>
    </sheetNames>
    <sheetDataSet>
      <sheetData sheetId="0"/>
      <sheetData sheetId="1">
        <row r="76">
          <cell r="O76" t="str">
            <v>O78:O98</v>
          </cell>
        </row>
        <row r="77">
          <cell r="O77" t="str">
            <v>Category</v>
          </cell>
        </row>
      </sheetData>
      <sheetData sheetId="2"/>
      <sheetData sheetId="3"/>
      <sheetData sheetId="4"/>
      <sheetData sheetId="5"/>
      <sheetData sheetId="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L54"/>
  <sheetViews>
    <sheetView tabSelected="1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12" ht="15.75" thickBot="1" x14ac:dyDescent="0.3">
      <c r="B1" s="1" t="s">
        <v>118</v>
      </c>
      <c r="C1" s="2"/>
      <c r="D1" s="2"/>
      <c r="E1" s="2"/>
      <c r="F1" s="2"/>
      <c r="G1" s="2"/>
      <c r="H1" s="2"/>
      <c r="I1" s="2"/>
      <c r="J1" s="2"/>
      <c r="K1" s="3"/>
    </row>
    <row r="2" spans="1:12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</row>
    <row r="3" spans="1:1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38"/>
    </row>
    <row r="4" spans="1:12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</row>
    <row r="5" spans="1:12" x14ac:dyDescent="0.25">
      <c r="A5" s="9" t="s">
        <v>5</v>
      </c>
      <c r="C5" s="10">
        <f t="shared" ref="C5:C53" si="0">IFERROR(B5/B$54,0%)</f>
        <v>0</v>
      </c>
      <c r="E5" s="10">
        <f t="shared" ref="E5:G53" si="1">IFERROR(D5/D$54,0%)</f>
        <v>0</v>
      </c>
      <c r="G5" s="10">
        <f t="shared" si="1"/>
        <v>0</v>
      </c>
      <c r="I5" s="10">
        <f t="shared" ref="I5:I53" si="2">IFERROR(H5/H$54,0%)</f>
        <v>0</v>
      </c>
      <c r="K5" s="10">
        <f t="shared" ref="K5:K53" si="3">IFERROR(J5/J$54,0%)</f>
        <v>0</v>
      </c>
    </row>
    <row r="6" spans="1:12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1"/>
        <v>0</v>
      </c>
      <c r="I6" s="10">
        <f t="shared" si="2"/>
        <v>0</v>
      </c>
      <c r="K6" s="10">
        <f t="shared" si="3"/>
        <v>0</v>
      </c>
    </row>
    <row r="7" spans="1:12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1"/>
        <v>0</v>
      </c>
      <c r="I7" s="10">
        <f t="shared" si="2"/>
        <v>0</v>
      </c>
      <c r="K7" s="10">
        <f t="shared" si="3"/>
        <v>0</v>
      </c>
    </row>
    <row r="8" spans="1:12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1"/>
        <v>0</v>
      </c>
      <c r="I8" s="10">
        <f t="shared" si="2"/>
        <v>0</v>
      </c>
      <c r="K8" s="10">
        <f t="shared" si="3"/>
        <v>0</v>
      </c>
    </row>
    <row r="9" spans="1:12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1"/>
        <v>0</v>
      </c>
      <c r="I9" s="10">
        <f t="shared" si="2"/>
        <v>0</v>
      </c>
      <c r="K9" s="10">
        <f t="shared" si="3"/>
        <v>0</v>
      </c>
    </row>
    <row r="10" spans="1:12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1"/>
        <v>0</v>
      </c>
      <c r="I10" s="10">
        <f t="shared" si="2"/>
        <v>0</v>
      </c>
      <c r="K10" s="10">
        <f t="shared" si="3"/>
        <v>0</v>
      </c>
    </row>
    <row r="11" spans="1:12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1"/>
        <v>0</v>
      </c>
      <c r="I11" s="10">
        <f t="shared" si="2"/>
        <v>0</v>
      </c>
      <c r="K11" s="10">
        <f t="shared" si="3"/>
        <v>0</v>
      </c>
    </row>
    <row r="12" spans="1:12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1"/>
        <v>0</v>
      </c>
      <c r="I12" s="10">
        <f t="shared" si="2"/>
        <v>0</v>
      </c>
      <c r="K12" s="10">
        <f t="shared" si="3"/>
        <v>0</v>
      </c>
    </row>
    <row r="13" spans="1:12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1"/>
        <v>0</v>
      </c>
      <c r="I13" s="10">
        <f t="shared" si="2"/>
        <v>0</v>
      </c>
      <c r="K13" s="10">
        <f t="shared" si="3"/>
        <v>0</v>
      </c>
    </row>
    <row r="14" spans="1:12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1"/>
        <v>0</v>
      </c>
      <c r="I14" s="10">
        <f t="shared" si="2"/>
        <v>0</v>
      </c>
      <c r="K14" s="10">
        <f t="shared" si="3"/>
        <v>0</v>
      </c>
    </row>
    <row r="15" spans="1:12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1"/>
        <v>0</v>
      </c>
      <c r="I15" s="10">
        <f t="shared" si="2"/>
        <v>0</v>
      </c>
      <c r="K15" s="10">
        <f t="shared" si="3"/>
        <v>0</v>
      </c>
    </row>
    <row r="16" spans="1:12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1"/>
        <v>0</v>
      </c>
      <c r="I16" s="10">
        <f t="shared" si="2"/>
        <v>0</v>
      </c>
      <c r="K16" s="10">
        <f t="shared" si="3"/>
        <v>0</v>
      </c>
    </row>
    <row r="17" spans="1:1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1"/>
        <v>0</v>
      </c>
      <c r="I17" s="10">
        <f t="shared" si="2"/>
        <v>0</v>
      </c>
      <c r="K17" s="10">
        <f t="shared" si="3"/>
        <v>0</v>
      </c>
    </row>
    <row r="18" spans="1:1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1"/>
        <v>0</v>
      </c>
      <c r="I18" s="10">
        <f t="shared" si="2"/>
        <v>0</v>
      </c>
      <c r="K18" s="10">
        <f t="shared" si="3"/>
        <v>0</v>
      </c>
    </row>
    <row r="19" spans="1:1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1"/>
        <v>0</v>
      </c>
      <c r="I19" s="10">
        <f t="shared" si="2"/>
        <v>0</v>
      </c>
      <c r="K19" s="10">
        <f t="shared" si="3"/>
        <v>0</v>
      </c>
    </row>
    <row r="20" spans="1:1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1"/>
        <v>0</v>
      </c>
      <c r="I20" s="10">
        <f t="shared" si="2"/>
        <v>0</v>
      </c>
      <c r="K20" s="10">
        <f t="shared" si="3"/>
        <v>0</v>
      </c>
    </row>
    <row r="21" spans="1:1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1"/>
        <v>0</v>
      </c>
      <c r="I21" s="10">
        <f t="shared" si="2"/>
        <v>0</v>
      </c>
      <c r="K21" s="10">
        <f t="shared" si="3"/>
        <v>0</v>
      </c>
    </row>
    <row r="22" spans="1:1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1"/>
        <v>0</v>
      </c>
      <c r="I22" s="10">
        <f t="shared" si="2"/>
        <v>0</v>
      </c>
      <c r="K22" s="10">
        <f t="shared" si="3"/>
        <v>0</v>
      </c>
    </row>
    <row r="23" spans="1:1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1"/>
        <v>0</v>
      </c>
      <c r="I23" s="10">
        <f t="shared" si="2"/>
        <v>0</v>
      </c>
      <c r="K23" s="10">
        <f t="shared" si="3"/>
        <v>0</v>
      </c>
    </row>
    <row r="24" spans="1:1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1"/>
        <v>0</v>
      </c>
      <c r="I24" s="10">
        <f t="shared" si="2"/>
        <v>0</v>
      </c>
      <c r="K24" s="10">
        <f t="shared" si="3"/>
        <v>0</v>
      </c>
    </row>
    <row r="25" spans="1:1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1"/>
        <v>0</v>
      </c>
      <c r="I25" s="10">
        <f t="shared" si="2"/>
        <v>0</v>
      </c>
      <c r="K25" s="10">
        <f t="shared" si="3"/>
        <v>0</v>
      </c>
    </row>
    <row r="26" spans="1:1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1"/>
        <v>0</v>
      </c>
      <c r="I26" s="10">
        <f t="shared" si="2"/>
        <v>0</v>
      </c>
      <c r="K26" s="10">
        <f t="shared" si="3"/>
        <v>0</v>
      </c>
    </row>
    <row r="27" spans="1:1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1"/>
        <v>0</v>
      </c>
      <c r="I27" s="10">
        <f t="shared" si="2"/>
        <v>0</v>
      </c>
      <c r="K27" s="10">
        <f t="shared" si="3"/>
        <v>0</v>
      </c>
    </row>
    <row r="28" spans="1:1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1"/>
        <v>0</v>
      </c>
      <c r="I28" s="10">
        <f t="shared" si="2"/>
        <v>0</v>
      </c>
      <c r="K28" s="10">
        <f t="shared" si="3"/>
        <v>0</v>
      </c>
    </row>
    <row r="29" spans="1:1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1"/>
        <v>0</v>
      </c>
      <c r="I29" s="10">
        <f t="shared" si="2"/>
        <v>0</v>
      </c>
      <c r="K29" s="10">
        <f t="shared" si="3"/>
        <v>0</v>
      </c>
    </row>
    <row r="30" spans="1:1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1"/>
        <v>0</v>
      </c>
      <c r="I30" s="10">
        <f t="shared" si="2"/>
        <v>0</v>
      </c>
      <c r="K30" s="10">
        <f t="shared" si="3"/>
        <v>0</v>
      </c>
    </row>
    <row r="31" spans="1:1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1"/>
        <v>0</v>
      </c>
      <c r="I31" s="10">
        <f t="shared" si="2"/>
        <v>0</v>
      </c>
      <c r="K31" s="10">
        <f t="shared" si="3"/>
        <v>0</v>
      </c>
    </row>
    <row r="32" spans="1:1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1"/>
        <v>0</v>
      </c>
      <c r="I32" s="10">
        <f t="shared" si="2"/>
        <v>0</v>
      </c>
      <c r="K32" s="10">
        <f t="shared" si="3"/>
        <v>0</v>
      </c>
    </row>
    <row r="33" spans="1:1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1"/>
        <v>0</v>
      </c>
      <c r="I33" s="10">
        <f t="shared" si="2"/>
        <v>0</v>
      </c>
      <c r="K33" s="10">
        <f t="shared" si="3"/>
        <v>0</v>
      </c>
    </row>
    <row r="34" spans="1:1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1"/>
        <v>0</v>
      </c>
      <c r="I34" s="10">
        <f t="shared" si="2"/>
        <v>0</v>
      </c>
      <c r="K34" s="10">
        <f t="shared" si="3"/>
        <v>0</v>
      </c>
    </row>
    <row r="35" spans="1:1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1"/>
        <v>0</v>
      </c>
      <c r="I35" s="10">
        <f t="shared" si="2"/>
        <v>0</v>
      </c>
      <c r="K35" s="10">
        <f t="shared" si="3"/>
        <v>0</v>
      </c>
    </row>
    <row r="36" spans="1:1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1"/>
        <v>0</v>
      </c>
      <c r="I36" s="10">
        <f t="shared" si="2"/>
        <v>0</v>
      </c>
      <c r="K36" s="10">
        <f t="shared" si="3"/>
        <v>0</v>
      </c>
    </row>
    <row r="37" spans="1:1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1"/>
        <v>0</v>
      </c>
      <c r="I37" s="10">
        <f t="shared" si="2"/>
        <v>0</v>
      </c>
      <c r="K37" s="10">
        <f t="shared" si="3"/>
        <v>0</v>
      </c>
    </row>
    <row r="38" spans="1:1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1"/>
        <v>0</v>
      </c>
      <c r="I38" s="10">
        <f t="shared" si="2"/>
        <v>0</v>
      </c>
      <c r="K38" s="10">
        <f t="shared" si="3"/>
        <v>0</v>
      </c>
    </row>
    <row r="39" spans="1:1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1"/>
        <v>0</v>
      </c>
      <c r="I39" s="10">
        <f t="shared" si="2"/>
        <v>0</v>
      </c>
      <c r="K39" s="10">
        <f t="shared" si="3"/>
        <v>0</v>
      </c>
    </row>
    <row r="40" spans="1:1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1"/>
        <v>0</v>
      </c>
      <c r="I40" s="10">
        <f t="shared" si="2"/>
        <v>0</v>
      </c>
      <c r="K40" s="10">
        <f t="shared" si="3"/>
        <v>0</v>
      </c>
    </row>
    <row r="41" spans="1:1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1"/>
        <v>0</v>
      </c>
      <c r="I41" s="10">
        <f t="shared" si="2"/>
        <v>0</v>
      </c>
      <c r="K41" s="10">
        <f t="shared" si="3"/>
        <v>0</v>
      </c>
    </row>
    <row r="42" spans="1:1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1"/>
        <v>0</v>
      </c>
      <c r="I42" s="10">
        <f t="shared" si="2"/>
        <v>0</v>
      </c>
      <c r="K42" s="10">
        <f t="shared" si="3"/>
        <v>0</v>
      </c>
    </row>
    <row r="43" spans="1:1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1"/>
        <v>0</v>
      </c>
      <c r="I43" s="10">
        <f t="shared" si="2"/>
        <v>0</v>
      </c>
      <c r="K43" s="10">
        <f t="shared" si="3"/>
        <v>0</v>
      </c>
    </row>
    <row r="44" spans="1:1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1"/>
        <v>0</v>
      </c>
      <c r="I44" s="10">
        <f t="shared" si="2"/>
        <v>0</v>
      </c>
      <c r="K44" s="10">
        <f t="shared" si="3"/>
        <v>0</v>
      </c>
    </row>
    <row r="45" spans="1:1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1"/>
        <v>0</v>
      </c>
      <c r="I45" s="10">
        <f t="shared" si="2"/>
        <v>0</v>
      </c>
      <c r="K45" s="10">
        <f t="shared" si="3"/>
        <v>0</v>
      </c>
    </row>
    <row r="46" spans="1:1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1"/>
        <v>0</v>
      </c>
      <c r="I46" s="10">
        <f t="shared" si="2"/>
        <v>0</v>
      </c>
      <c r="K46" s="10">
        <f t="shared" si="3"/>
        <v>0</v>
      </c>
    </row>
    <row r="47" spans="1:1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1"/>
        <v>0</v>
      </c>
      <c r="I47" s="10">
        <f t="shared" si="2"/>
        <v>0</v>
      </c>
      <c r="K47" s="10">
        <f t="shared" si="3"/>
        <v>0</v>
      </c>
    </row>
    <row r="48" spans="1:1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1"/>
        <v>0</v>
      </c>
      <c r="I48" s="10">
        <f t="shared" si="2"/>
        <v>0</v>
      </c>
      <c r="K48" s="10">
        <f t="shared" si="3"/>
        <v>0</v>
      </c>
    </row>
    <row r="49" spans="1:1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1"/>
        <v>0</v>
      </c>
      <c r="I49" s="10">
        <f t="shared" si="2"/>
        <v>0</v>
      </c>
      <c r="K49" s="10">
        <f t="shared" si="3"/>
        <v>0</v>
      </c>
    </row>
    <row r="50" spans="1:1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1"/>
        <v>0</v>
      </c>
      <c r="I50" s="10">
        <f t="shared" si="2"/>
        <v>0</v>
      </c>
      <c r="K50" s="10">
        <f t="shared" si="3"/>
        <v>0</v>
      </c>
    </row>
    <row r="51" spans="1:1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1"/>
        <v>0</v>
      </c>
      <c r="I51" s="10">
        <f t="shared" si="2"/>
        <v>0</v>
      </c>
      <c r="K51" s="10">
        <f t="shared" si="3"/>
        <v>0</v>
      </c>
    </row>
    <row r="52" spans="1:1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1"/>
        <v>0</v>
      </c>
      <c r="I52" s="10">
        <f t="shared" si="2"/>
        <v>0</v>
      </c>
      <c r="K52" s="10">
        <f t="shared" si="3"/>
        <v>0</v>
      </c>
    </row>
    <row r="53" spans="1:1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1"/>
        <v>0</v>
      </c>
      <c r="I53" s="10">
        <f t="shared" si="2"/>
        <v>0</v>
      </c>
      <c r="K53" s="10">
        <f t="shared" si="3"/>
        <v>0</v>
      </c>
    </row>
    <row r="54" spans="1:1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pageSetup orientation="portrait" horizontalDpi="1200" verticalDpi="120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U54"/>
  <sheetViews>
    <sheetView topLeftCell="B1" zoomScale="85" zoomScaleNormal="85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54</v>
      </c>
      <c r="C1" s="2"/>
      <c r="D1" s="2"/>
      <c r="E1" s="2"/>
      <c r="F1" s="2"/>
      <c r="G1" s="2"/>
      <c r="H1" s="2"/>
      <c r="I1" s="2"/>
      <c r="J1" s="2"/>
      <c r="K1" s="3"/>
      <c r="L1" s="1" t="s">
        <v>55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B4" s="17"/>
      <c r="C4" s="10">
        <f>IFERROR(B4/B$54,0%)</f>
        <v>0</v>
      </c>
      <c r="D4" s="17"/>
      <c r="E4" s="10">
        <f>IFERROR(D4/D$54,0%)</f>
        <v>0</v>
      </c>
      <c r="F4" s="17"/>
      <c r="G4" s="10">
        <f>IFERROR(F4/F$54,0%)</f>
        <v>0</v>
      </c>
      <c r="H4" s="17"/>
      <c r="I4" s="10">
        <f>IFERROR(H4/H$54,0%)</f>
        <v>0</v>
      </c>
      <c r="J4" s="17"/>
      <c r="K4" s="10">
        <f>IFERROR(J4/J$54,0%)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</row>
    <row r="5" spans="1:21" x14ac:dyDescent="0.25">
      <c r="A5" s="9" t="s">
        <v>5</v>
      </c>
      <c r="B5" s="17"/>
      <c r="C5" s="10">
        <f t="shared" ref="C5:E53" si="0">IFERROR(B5/B$54,0%)</f>
        <v>0</v>
      </c>
      <c r="D5" s="17"/>
      <c r="E5" s="10">
        <f t="shared" si="0"/>
        <v>0</v>
      </c>
      <c r="F5" s="17"/>
      <c r="G5" s="10">
        <f t="shared" ref="G5:G53" si="1">IFERROR(F5/F$54,0%)</f>
        <v>0</v>
      </c>
      <c r="H5" s="17"/>
      <c r="I5" s="10">
        <f t="shared" ref="I5:I53" si="2">IFERROR(H5/H$54,0%)</f>
        <v>0</v>
      </c>
      <c r="J5" s="17"/>
      <c r="K5" s="10">
        <f t="shared" ref="K5:K53" si="3">IFERROR(J5/J$54,0%)</f>
        <v>0</v>
      </c>
      <c r="L5" s="17"/>
      <c r="M5" s="10">
        <f t="shared" ref="M5:M53" si="4">IFERROR(L5/L$54,0%)</f>
        <v>0</v>
      </c>
      <c r="N5" s="17"/>
      <c r="O5" s="10">
        <f t="shared" ref="O5:O53" si="5">IFERROR(N5/N$54,0%)</f>
        <v>0</v>
      </c>
      <c r="P5" s="17"/>
      <c r="Q5" s="10">
        <f t="shared" ref="Q5:Q53" si="6">IFERROR(P5/P$54,0%)</f>
        <v>0</v>
      </c>
      <c r="R5" s="17"/>
      <c r="S5" s="10">
        <f t="shared" ref="S5:S53" si="7">IFERROR(R5/R$54,0%)</f>
        <v>0</v>
      </c>
      <c r="T5" s="17"/>
      <c r="U5" s="10">
        <f t="shared" ref="U5:U53" si="8">IFERROR(T5/T$54,0%)</f>
        <v>0</v>
      </c>
    </row>
    <row r="6" spans="1:21" x14ac:dyDescent="0.25">
      <c r="A6" s="9" t="s">
        <v>6</v>
      </c>
      <c r="B6" s="17"/>
      <c r="C6" s="10">
        <f t="shared" si="0"/>
        <v>0</v>
      </c>
      <c r="D6" s="17"/>
      <c r="E6" s="10">
        <f t="shared" si="0"/>
        <v>0</v>
      </c>
      <c r="F6" s="17"/>
      <c r="G6" s="10">
        <f t="shared" si="1"/>
        <v>0</v>
      </c>
      <c r="H6" s="17"/>
      <c r="I6" s="10">
        <f t="shared" si="2"/>
        <v>0</v>
      </c>
      <c r="J6" s="17"/>
      <c r="K6" s="10">
        <f t="shared" si="3"/>
        <v>0</v>
      </c>
      <c r="L6" s="17"/>
      <c r="M6" s="10">
        <f t="shared" si="4"/>
        <v>0</v>
      </c>
      <c r="N6" s="17"/>
      <c r="O6" s="10">
        <f t="shared" si="5"/>
        <v>0</v>
      </c>
      <c r="P6" s="17"/>
      <c r="Q6" s="10">
        <f t="shared" si="6"/>
        <v>0</v>
      </c>
      <c r="R6" s="17"/>
      <c r="S6" s="10">
        <f t="shared" si="7"/>
        <v>0</v>
      </c>
      <c r="T6" s="17"/>
      <c r="U6" s="10">
        <f t="shared" si="8"/>
        <v>0</v>
      </c>
    </row>
    <row r="7" spans="1:21" x14ac:dyDescent="0.25">
      <c r="A7" s="9" t="s">
        <v>7</v>
      </c>
      <c r="B7" s="17"/>
      <c r="C7" s="10">
        <f t="shared" si="0"/>
        <v>0</v>
      </c>
      <c r="D7" s="17"/>
      <c r="E7" s="10">
        <f t="shared" si="0"/>
        <v>0</v>
      </c>
      <c r="F7" s="17"/>
      <c r="G7" s="10">
        <f t="shared" si="1"/>
        <v>0</v>
      </c>
      <c r="H7" s="17"/>
      <c r="I7" s="10">
        <f t="shared" si="2"/>
        <v>0</v>
      </c>
      <c r="J7" s="17"/>
      <c r="K7" s="10">
        <f t="shared" si="3"/>
        <v>0</v>
      </c>
      <c r="L7" s="17"/>
      <c r="M7" s="10">
        <f t="shared" si="4"/>
        <v>0</v>
      </c>
      <c r="N7" s="17"/>
      <c r="O7" s="10">
        <f t="shared" si="5"/>
        <v>0</v>
      </c>
      <c r="P7" s="17"/>
      <c r="Q7" s="10">
        <f t="shared" si="6"/>
        <v>0</v>
      </c>
      <c r="R7" s="17"/>
      <c r="S7" s="10">
        <f t="shared" si="7"/>
        <v>0</v>
      </c>
      <c r="T7" s="17"/>
      <c r="U7" s="10">
        <f t="shared" si="8"/>
        <v>0</v>
      </c>
    </row>
    <row r="8" spans="1:21" x14ac:dyDescent="0.25">
      <c r="A8" s="9" t="s">
        <v>8</v>
      </c>
      <c r="B8" s="17"/>
      <c r="C8" s="10">
        <f t="shared" si="0"/>
        <v>0</v>
      </c>
      <c r="D8" s="17"/>
      <c r="E8" s="10">
        <f t="shared" si="0"/>
        <v>0</v>
      </c>
      <c r="F8" s="17"/>
      <c r="G8" s="10">
        <f t="shared" si="1"/>
        <v>0</v>
      </c>
      <c r="H8" s="17"/>
      <c r="I8" s="10">
        <f t="shared" si="2"/>
        <v>0</v>
      </c>
      <c r="J8" s="17"/>
      <c r="K8" s="10">
        <f t="shared" si="3"/>
        <v>0</v>
      </c>
      <c r="L8" s="17"/>
      <c r="M8" s="10">
        <f t="shared" si="4"/>
        <v>0</v>
      </c>
      <c r="N8" s="17"/>
      <c r="O8" s="10">
        <f t="shared" si="5"/>
        <v>0</v>
      </c>
      <c r="P8" s="17"/>
      <c r="Q8" s="10">
        <f t="shared" si="6"/>
        <v>0</v>
      </c>
      <c r="R8" s="17"/>
      <c r="S8" s="10">
        <f t="shared" si="7"/>
        <v>0</v>
      </c>
      <c r="T8" s="17"/>
      <c r="U8" s="10">
        <f t="shared" si="8"/>
        <v>0</v>
      </c>
    </row>
    <row r="9" spans="1:21" x14ac:dyDescent="0.25">
      <c r="A9" s="9" t="s">
        <v>9</v>
      </c>
      <c r="B9" s="17"/>
      <c r="C9" s="10">
        <f t="shared" si="0"/>
        <v>0</v>
      </c>
      <c r="D9" s="17"/>
      <c r="E9" s="10">
        <f t="shared" si="0"/>
        <v>0</v>
      </c>
      <c r="F9" s="17"/>
      <c r="G9" s="10">
        <f t="shared" si="1"/>
        <v>0</v>
      </c>
      <c r="H9" s="17"/>
      <c r="I9" s="10">
        <f t="shared" si="2"/>
        <v>0</v>
      </c>
      <c r="J9" s="17"/>
      <c r="K9" s="10">
        <f t="shared" si="3"/>
        <v>0</v>
      </c>
      <c r="L9" s="17"/>
      <c r="M9" s="10">
        <f t="shared" si="4"/>
        <v>0</v>
      </c>
      <c r="N9" s="17"/>
      <c r="O9" s="10">
        <f t="shared" si="5"/>
        <v>0</v>
      </c>
      <c r="P9" s="17"/>
      <c r="Q9" s="10">
        <f t="shared" si="6"/>
        <v>0</v>
      </c>
      <c r="R9" s="17"/>
      <c r="S9" s="10">
        <f t="shared" si="7"/>
        <v>0</v>
      </c>
      <c r="T9" s="17"/>
      <c r="U9" s="10">
        <f t="shared" si="8"/>
        <v>0</v>
      </c>
    </row>
    <row r="10" spans="1:21" x14ac:dyDescent="0.25">
      <c r="A10" s="9" t="s">
        <v>10</v>
      </c>
      <c r="B10" s="17"/>
      <c r="C10" s="10">
        <f t="shared" si="0"/>
        <v>0</v>
      </c>
      <c r="D10" s="17"/>
      <c r="E10" s="10">
        <f t="shared" si="0"/>
        <v>0</v>
      </c>
      <c r="F10" s="17"/>
      <c r="G10" s="10">
        <f t="shared" si="1"/>
        <v>0</v>
      </c>
      <c r="H10" s="17"/>
      <c r="I10" s="10">
        <f t="shared" si="2"/>
        <v>0</v>
      </c>
      <c r="J10" s="17"/>
      <c r="K10" s="10">
        <f t="shared" si="3"/>
        <v>0</v>
      </c>
      <c r="L10" s="17"/>
      <c r="M10" s="10">
        <f t="shared" si="4"/>
        <v>0</v>
      </c>
      <c r="N10" s="17"/>
      <c r="O10" s="10">
        <f t="shared" si="5"/>
        <v>0</v>
      </c>
      <c r="P10" s="17"/>
      <c r="Q10" s="10">
        <f t="shared" si="6"/>
        <v>0</v>
      </c>
      <c r="R10" s="17"/>
      <c r="S10" s="10">
        <f t="shared" si="7"/>
        <v>0</v>
      </c>
      <c r="T10" s="17"/>
      <c r="U10" s="10">
        <f t="shared" si="8"/>
        <v>0</v>
      </c>
    </row>
    <row r="11" spans="1:21" x14ac:dyDescent="0.25">
      <c r="A11" s="9" t="s">
        <v>11</v>
      </c>
      <c r="B11" s="17"/>
      <c r="C11" s="10">
        <f t="shared" si="0"/>
        <v>0</v>
      </c>
      <c r="D11" s="17"/>
      <c r="E11" s="10">
        <f t="shared" si="0"/>
        <v>0</v>
      </c>
      <c r="F11" s="17"/>
      <c r="G11" s="10">
        <f t="shared" si="1"/>
        <v>0</v>
      </c>
      <c r="H11" s="17"/>
      <c r="I11" s="10">
        <f t="shared" si="2"/>
        <v>0</v>
      </c>
      <c r="J11" s="17"/>
      <c r="K11" s="10">
        <f t="shared" si="3"/>
        <v>0</v>
      </c>
      <c r="L11" s="17"/>
      <c r="M11" s="10">
        <f t="shared" si="4"/>
        <v>0</v>
      </c>
      <c r="N11" s="17"/>
      <c r="O11" s="10">
        <f t="shared" si="5"/>
        <v>0</v>
      </c>
      <c r="P11" s="17"/>
      <c r="Q11" s="10">
        <f t="shared" si="6"/>
        <v>0</v>
      </c>
      <c r="R11" s="17"/>
      <c r="S11" s="10">
        <f t="shared" si="7"/>
        <v>0</v>
      </c>
      <c r="T11" s="17"/>
      <c r="U11" s="10">
        <f t="shared" si="8"/>
        <v>0</v>
      </c>
    </row>
    <row r="12" spans="1:21" x14ac:dyDescent="0.25">
      <c r="A12" s="9" t="s">
        <v>12</v>
      </c>
      <c r="B12" s="17"/>
      <c r="C12" s="10">
        <f t="shared" si="0"/>
        <v>0</v>
      </c>
      <c r="D12" s="17"/>
      <c r="E12" s="10">
        <f t="shared" si="0"/>
        <v>0</v>
      </c>
      <c r="F12" s="17"/>
      <c r="G12" s="10">
        <f t="shared" si="1"/>
        <v>0</v>
      </c>
      <c r="H12" s="17"/>
      <c r="I12" s="10">
        <f t="shared" si="2"/>
        <v>0</v>
      </c>
      <c r="J12" s="17"/>
      <c r="K12" s="10">
        <f t="shared" si="3"/>
        <v>0</v>
      </c>
      <c r="L12" s="17"/>
      <c r="M12" s="10">
        <f t="shared" si="4"/>
        <v>0</v>
      </c>
      <c r="N12" s="17"/>
      <c r="O12" s="10">
        <f t="shared" si="5"/>
        <v>0</v>
      </c>
      <c r="P12" s="17"/>
      <c r="Q12" s="10">
        <f t="shared" si="6"/>
        <v>0</v>
      </c>
      <c r="R12" s="17"/>
      <c r="S12" s="10">
        <f t="shared" si="7"/>
        <v>0</v>
      </c>
      <c r="T12" s="17"/>
      <c r="U12" s="10">
        <f t="shared" si="8"/>
        <v>0</v>
      </c>
    </row>
    <row r="13" spans="1:21" x14ac:dyDescent="0.25">
      <c r="A13" s="9" t="s">
        <v>13</v>
      </c>
      <c r="B13" s="17"/>
      <c r="C13" s="10">
        <f t="shared" si="0"/>
        <v>0</v>
      </c>
      <c r="D13" s="17"/>
      <c r="E13" s="10">
        <f t="shared" si="0"/>
        <v>0</v>
      </c>
      <c r="F13" s="17"/>
      <c r="G13" s="10">
        <f t="shared" si="1"/>
        <v>0</v>
      </c>
      <c r="H13" s="17"/>
      <c r="I13" s="10">
        <f t="shared" si="2"/>
        <v>0</v>
      </c>
      <c r="J13" s="17"/>
      <c r="K13" s="10">
        <f t="shared" si="3"/>
        <v>0</v>
      </c>
      <c r="L13" s="17"/>
      <c r="M13" s="10">
        <f t="shared" si="4"/>
        <v>0</v>
      </c>
      <c r="N13" s="17"/>
      <c r="O13" s="10">
        <f t="shared" si="5"/>
        <v>0</v>
      </c>
      <c r="P13" s="17"/>
      <c r="Q13" s="10">
        <f t="shared" si="6"/>
        <v>0</v>
      </c>
      <c r="R13" s="17"/>
      <c r="S13" s="10">
        <f t="shared" si="7"/>
        <v>0</v>
      </c>
      <c r="T13" s="17"/>
      <c r="U13" s="10">
        <f t="shared" si="8"/>
        <v>0</v>
      </c>
    </row>
    <row r="14" spans="1:21" x14ac:dyDescent="0.25">
      <c r="A14" s="9" t="s">
        <v>14</v>
      </c>
      <c r="B14" s="17"/>
      <c r="C14" s="10">
        <f t="shared" si="0"/>
        <v>0</v>
      </c>
      <c r="D14" s="17"/>
      <c r="E14" s="10">
        <f t="shared" si="0"/>
        <v>0</v>
      </c>
      <c r="F14" s="17"/>
      <c r="G14" s="10">
        <f t="shared" si="1"/>
        <v>0</v>
      </c>
      <c r="H14" s="17"/>
      <c r="I14" s="10">
        <f t="shared" si="2"/>
        <v>0</v>
      </c>
      <c r="J14" s="17"/>
      <c r="K14" s="10">
        <f t="shared" si="3"/>
        <v>0</v>
      </c>
      <c r="L14" s="17"/>
      <c r="M14" s="10">
        <f t="shared" si="4"/>
        <v>0</v>
      </c>
      <c r="N14" s="17"/>
      <c r="O14" s="10">
        <f t="shared" si="5"/>
        <v>0</v>
      </c>
      <c r="P14" s="17"/>
      <c r="Q14" s="10">
        <f t="shared" si="6"/>
        <v>0</v>
      </c>
      <c r="R14" s="17"/>
      <c r="S14" s="10">
        <f t="shared" si="7"/>
        <v>0</v>
      </c>
      <c r="T14" s="17"/>
      <c r="U14" s="10">
        <f t="shared" si="8"/>
        <v>0</v>
      </c>
    </row>
    <row r="15" spans="1:21" x14ac:dyDescent="0.25">
      <c r="A15" s="9" t="s">
        <v>15</v>
      </c>
      <c r="B15" s="17"/>
      <c r="C15" s="10">
        <f t="shared" si="0"/>
        <v>0</v>
      </c>
      <c r="D15" s="17"/>
      <c r="E15" s="10">
        <f t="shared" si="0"/>
        <v>0</v>
      </c>
      <c r="F15" s="17"/>
      <c r="G15" s="10">
        <f t="shared" si="1"/>
        <v>0</v>
      </c>
      <c r="H15" s="17"/>
      <c r="I15" s="10">
        <f t="shared" si="2"/>
        <v>0</v>
      </c>
      <c r="J15" s="17"/>
      <c r="K15" s="10">
        <f t="shared" si="3"/>
        <v>0</v>
      </c>
      <c r="L15" s="17"/>
      <c r="M15" s="10">
        <f t="shared" si="4"/>
        <v>0</v>
      </c>
      <c r="N15" s="17"/>
      <c r="O15" s="10">
        <f t="shared" si="5"/>
        <v>0</v>
      </c>
      <c r="P15" s="17"/>
      <c r="Q15" s="10">
        <f t="shared" si="6"/>
        <v>0</v>
      </c>
      <c r="R15" s="17"/>
      <c r="S15" s="10">
        <f t="shared" si="7"/>
        <v>0</v>
      </c>
      <c r="T15" s="17"/>
      <c r="U15" s="10">
        <f t="shared" si="8"/>
        <v>0</v>
      </c>
    </row>
    <row r="16" spans="1:21" x14ac:dyDescent="0.25">
      <c r="A16" s="9" t="s">
        <v>16</v>
      </c>
      <c r="B16" s="17"/>
      <c r="C16" s="10">
        <f t="shared" si="0"/>
        <v>0</v>
      </c>
      <c r="D16" s="17"/>
      <c r="E16" s="10">
        <f t="shared" si="0"/>
        <v>0</v>
      </c>
      <c r="F16" s="17"/>
      <c r="G16" s="10">
        <f t="shared" si="1"/>
        <v>0</v>
      </c>
      <c r="H16" s="17"/>
      <c r="I16" s="10">
        <f t="shared" si="2"/>
        <v>0</v>
      </c>
      <c r="J16" s="17"/>
      <c r="K16" s="10">
        <f t="shared" si="3"/>
        <v>0</v>
      </c>
      <c r="L16" s="17"/>
      <c r="M16" s="10">
        <f t="shared" si="4"/>
        <v>0</v>
      </c>
      <c r="N16" s="17"/>
      <c r="O16" s="10">
        <f t="shared" si="5"/>
        <v>0</v>
      </c>
      <c r="P16" s="17"/>
      <c r="Q16" s="10">
        <f t="shared" si="6"/>
        <v>0</v>
      </c>
      <c r="R16" s="17"/>
      <c r="S16" s="10">
        <f t="shared" si="7"/>
        <v>0</v>
      </c>
      <c r="T16" s="17"/>
      <c r="U16" s="10">
        <f t="shared" si="8"/>
        <v>0</v>
      </c>
    </row>
    <row r="17" spans="1:21" x14ac:dyDescent="0.25">
      <c r="A17" s="9" t="s">
        <v>17</v>
      </c>
      <c r="B17" s="17"/>
      <c r="C17" s="10">
        <f t="shared" si="0"/>
        <v>0</v>
      </c>
      <c r="D17" s="17"/>
      <c r="E17" s="10">
        <f t="shared" si="0"/>
        <v>0</v>
      </c>
      <c r="F17" s="17"/>
      <c r="G17" s="10">
        <f t="shared" si="1"/>
        <v>0</v>
      </c>
      <c r="H17" s="17"/>
      <c r="I17" s="10">
        <f t="shared" si="2"/>
        <v>0</v>
      </c>
      <c r="J17" s="17"/>
      <c r="K17" s="10">
        <f t="shared" si="3"/>
        <v>0</v>
      </c>
      <c r="L17" s="17"/>
      <c r="M17" s="10">
        <f t="shared" si="4"/>
        <v>0</v>
      </c>
      <c r="N17" s="17"/>
      <c r="O17" s="10">
        <f t="shared" si="5"/>
        <v>0</v>
      </c>
      <c r="P17" s="17"/>
      <c r="Q17" s="10">
        <f t="shared" si="6"/>
        <v>0</v>
      </c>
      <c r="R17" s="17"/>
      <c r="S17" s="10">
        <f t="shared" si="7"/>
        <v>0</v>
      </c>
      <c r="T17" s="17"/>
      <c r="U17" s="10">
        <f t="shared" si="8"/>
        <v>0</v>
      </c>
    </row>
    <row r="18" spans="1:21" x14ac:dyDescent="0.25">
      <c r="A18" s="9" t="s">
        <v>18</v>
      </c>
      <c r="B18" s="17"/>
      <c r="C18" s="10">
        <f t="shared" si="0"/>
        <v>0</v>
      </c>
      <c r="D18" s="17"/>
      <c r="E18" s="10">
        <f t="shared" si="0"/>
        <v>0</v>
      </c>
      <c r="F18" s="17"/>
      <c r="G18" s="10">
        <f t="shared" si="1"/>
        <v>0</v>
      </c>
      <c r="H18" s="17"/>
      <c r="I18" s="10">
        <f t="shared" si="2"/>
        <v>0</v>
      </c>
      <c r="J18" s="17"/>
      <c r="K18" s="10">
        <f t="shared" si="3"/>
        <v>0</v>
      </c>
      <c r="L18" s="17"/>
      <c r="M18" s="10">
        <f t="shared" si="4"/>
        <v>0</v>
      </c>
      <c r="N18" s="17"/>
      <c r="O18" s="10">
        <f t="shared" si="5"/>
        <v>0</v>
      </c>
      <c r="P18" s="17"/>
      <c r="Q18" s="10">
        <f t="shared" si="6"/>
        <v>0</v>
      </c>
      <c r="R18" s="17"/>
      <c r="S18" s="10">
        <f t="shared" si="7"/>
        <v>0</v>
      </c>
      <c r="T18" s="17"/>
      <c r="U18" s="10">
        <f t="shared" si="8"/>
        <v>0</v>
      </c>
    </row>
    <row r="19" spans="1:21" x14ac:dyDescent="0.25">
      <c r="A19" s="9" t="s">
        <v>19</v>
      </c>
      <c r="B19" s="17"/>
      <c r="C19" s="10">
        <f t="shared" si="0"/>
        <v>0</v>
      </c>
      <c r="D19" s="17"/>
      <c r="E19" s="10">
        <f t="shared" si="0"/>
        <v>0</v>
      </c>
      <c r="F19" s="17"/>
      <c r="G19" s="10">
        <f t="shared" si="1"/>
        <v>0</v>
      </c>
      <c r="H19" s="17"/>
      <c r="I19" s="10">
        <f t="shared" si="2"/>
        <v>0</v>
      </c>
      <c r="J19" s="17"/>
      <c r="K19" s="10">
        <f t="shared" si="3"/>
        <v>0</v>
      </c>
      <c r="L19" s="17"/>
      <c r="M19" s="10">
        <f t="shared" si="4"/>
        <v>0</v>
      </c>
      <c r="N19" s="17"/>
      <c r="O19" s="10">
        <f t="shared" si="5"/>
        <v>0</v>
      </c>
      <c r="P19" s="17"/>
      <c r="Q19" s="10">
        <f t="shared" si="6"/>
        <v>0</v>
      </c>
      <c r="R19" s="17"/>
      <c r="S19" s="10">
        <f t="shared" si="7"/>
        <v>0</v>
      </c>
      <c r="T19" s="17"/>
      <c r="U19" s="10">
        <f t="shared" si="8"/>
        <v>0</v>
      </c>
    </row>
    <row r="20" spans="1:21" x14ac:dyDescent="0.25">
      <c r="A20" s="9" t="s">
        <v>20</v>
      </c>
      <c r="B20" s="17"/>
      <c r="C20" s="10">
        <f t="shared" si="0"/>
        <v>0</v>
      </c>
      <c r="D20" s="17"/>
      <c r="E20" s="10">
        <f t="shared" si="0"/>
        <v>0</v>
      </c>
      <c r="F20" s="17"/>
      <c r="G20" s="10">
        <f t="shared" si="1"/>
        <v>0</v>
      </c>
      <c r="H20" s="17"/>
      <c r="I20" s="10">
        <f t="shared" si="2"/>
        <v>0</v>
      </c>
      <c r="J20" s="17"/>
      <c r="K20" s="10">
        <f t="shared" si="3"/>
        <v>0</v>
      </c>
      <c r="L20" s="17"/>
      <c r="M20" s="10">
        <f t="shared" si="4"/>
        <v>0</v>
      </c>
      <c r="N20" s="17"/>
      <c r="O20" s="10">
        <f t="shared" si="5"/>
        <v>0</v>
      </c>
      <c r="P20" s="17"/>
      <c r="Q20" s="10">
        <f t="shared" si="6"/>
        <v>0</v>
      </c>
      <c r="R20" s="17"/>
      <c r="S20" s="10">
        <f t="shared" si="7"/>
        <v>0</v>
      </c>
      <c r="T20" s="17"/>
      <c r="U20" s="10">
        <f t="shared" si="8"/>
        <v>0</v>
      </c>
    </row>
    <row r="21" spans="1:21" x14ac:dyDescent="0.25">
      <c r="A21" s="11" t="s">
        <v>21</v>
      </c>
      <c r="B21" s="17"/>
      <c r="C21" s="10">
        <f t="shared" si="0"/>
        <v>0</v>
      </c>
      <c r="D21" s="17"/>
      <c r="E21" s="10">
        <f t="shared" si="0"/>
        <v>0</v>
      </c>
      <c r="F21" s="17"/>
      <c r="G21" s="10">
        <f t="shared" si="1"/>
        <v>0</v>
      </c>
      <c r="H21" s="17"/>
      <c r="I21" s="10">
        <f t="shared" si="2"/>
        <v>0</v>
      </c>
      <c r="J21" s="17"/>
      <c r="K21" s="10">
        <f t="shared" si="3"/>
        <v>0</v>
      </c>
      <c r="L21" s="17"/>
      <c r="M21" s="10">
        <f t="shared" si="4"/>
        <v>0</v>
      </c>
      <c r="N21" s="17"/>
      <c r="O21" s="10">
        <f t="shared" si="5"/>
        <v>0</v>
      </c>
      <c r="P21" s="17"/>
      <c r="Q21" s="10">
        <f t="shared" si="6"/>
        <v>0</v>
      </c>
      <c r="R21" s="17"/>
      <c r="S21" s="10">
        <f t="shared" si="7"/>
        <v>0</v>
      </c>
      <c r="T21" s="17"/>
      <c r="U21" s="10">
        <f t="shared" si="8"/>
        <v>0</v>
      </c>
    </row>
    <row r="22" spans="1:21" x14ac:dyDescent="0.25">
      <c r="A22" s="11" t="s">
        <v>22</v>
      </c>
      <c r="B22" s="17"/>
      <c r="C22" s="10">
        <f t="shared" si="0"/>
        <v>0</v>
      </c>
      <c r="D22" s="17"/>
      <c r="E22" s="10">
        <f t="shared" si="0"/>
        <v>0</v>
      </c>
      <c r="F22" s="17"/>
      <c r="G22" s="10">
        <f t="shared" si="1"/>
        <v>0</v>
      </c>
      <c r="H22" s="17"/>
      <c r="I22" s="10">
        <f t="shared" si="2"/>
        <v>0</v>
      </c>
      <c r="J22" s="17"/>
      <c r="K22" s="10">
        <f t="shared" si="3"/>
        <v>0</v>
      </c>
      <c r="L22" s="17"/>
      <c r="M22" s="10">
        <f t="shared" si="4"/>
        <v>0</v>
      </c>
      <c r="N22" s="17"/>
      <c r="O22" s="10">
        <f t="shared" si="5"/>
        <v>0</v>
      </c>
      <c r="P22" s="17"/>
      <c r="Q22" s="10">
        <f t="shared" si="6"/>
        <v>0</v>
      </c>
      <c r="R22" s="17"/>
      <c r="S22" s="10">
        <f t="shared" si="7"/>
        <v>0</v>
      </c>
      <c r="T22" s="17"/>
      <c r="U22" s="10">
        <f t="shared" si="8"/>
        <v>0</v>
      </c>
    </row>
    <row r="23" spans="1:21" x14ac:dyDescent="0.25">
      <c r="A23" s="11" t="s">
        <v>23</v>
      </c>
      <c r="B23" s="17"/>
      <c r="C23" s="10">
        <f t="shared" si="0"/>
        <v>0</v>
      </c>
      <c r="D23" s="17"/>
      <c r="E23" s="10">
        <f t="shared" si="0"/>
        <v>0</v>
      </c>
      <c r="F23" s="17"/>
      <c r="G23" s="10">
        <f t="shared" si="1"/>
        <v>0</v>
      </c>
      <c r="H23" s="17"/>
      <c r="I23" s="10">
        <f t="shared" si="2"/>
        <v>0</v>
      </c>
      <c r="J23" s="17"/>
      <c r="K23" s="10">
        <f t="shared" si="3"/>
        <v>0</v>
      </c>
      <c r="L23" s="17"/>
      <c r="M23" s="10">
        <f t="shared" si="4"/>
        <v>0</v>
      </c>
      <c r="N23" s="17"/>
      <c r="O23" s="10">
        <f t="shared" si="5"/>
        <v>0</v>
      </c>
      <c r="P23" s="17"/>
      <c r="Q23" s="10">
        <f t="shared" si="6"/>
        <v>0</v>
      </c>
      <c r="R23" s="17"/>
      <c r="S23" s="10">
        <f t="shared" si="7"/>
        <v>0</v>
      </c>
      <c r="T23" s="17"/>
      <c r="U23" s="10">
        <f t="shared" si="8"/>
        <v>0</v>
      </c>
    </row>
    <row r="24" spans="1:21" x14ac:dyDescent="0.25">
      <c r="A24" s="11" t="s">
        <v>24</v>
      </c>
      <c r="B24" s="17"/>
      <c r="C24" s="10">
        <f t="shared" si="0"/>
        <v>0</v>
      </c>
      <c r="D24" s="17"/>
      <c r="E24" s="10">
        <f t="shared" si="0"/>
        <v>0</v>
      </c>
      <c r="F24" s="17"/>
      <c r="G24" s="10">
        <f t="shared" si="1"/>
        <v>0</v>
      </c>
      <c r="H24" s="17"/>
      <c r="I24" s="10">
        <f t="shared" si="2"/>
        <v>0</v>
      </c>
      <c r="J24" s="17"/>
      <c r="K24" s="10">
        <f t="shared" si="3"/>
        <v>0</v>
      </c>
      <c r="L24" s="17"/>
      <c r="M24" s="10">
        <f t="shared" si="4"/>
        <v>0</v>
      </c>
      <c r="N24" s="17"/>
      <c r="O24" s="10">
        <f t="shared" si="5"/>
        <v>0</v>
      </c>
      <c r="P24" s="17"/>
      <c r="Q24" s="10">
        <f t="shared" si="6"/>
        <v>0</v>
      </c>
      <c r="R24" s="17"/>
      <c r="S24" s="10">
        <f t="shared" si="7"/>
        <v>0</v>
      </c>
      <c r="T24" s="17"/>
      <c r="U24" s="10">
        <f t="shared" si="8"/>
        <v>0</v>
      </c>
    </row>
    <row r="25" spans="1:21" x14ac:dyDescent="0.25">
      <c r="A25" s="11" t="s">
        <v>25</v>
      </c>
      <c r="B25" s="17"/>
      <c r="C25" s="10">
        <f t="shared" si="0"/>
        <v>0</v>
      </c>
      <c r="D25" s="17"/>
      <c r="E25" s="10">
        <f t="shared" si="0"/>
        <v>0</v>
      </c>
      <c r="F25" s="17"/>
      <c r="G25" s="10">
        <f t="shared" si="1"/>
        <v>0</v>
      </c>
      <c r="H25" s="17"/>
      <c r="I25" s="10">
        <f t="shared" si="2"/>
        <v>0</v>
      </c>
      <c r="J25" s="17"/>
      <c r="K25" s="10">
        <f t="shared" si="3"/>
        <v>0</v>
      </c>
      <c r="L25" s="17"/>
      <c r="M25" s="10">
        <f t="shared" si="4"/>
        <v>0</v>
      </c>
      <c r="N25" s="17"/>
      <c r="O25" s="10">
        <f t="shared" si="5"/>
        <v>0</v>
      </c>
      <c r="P25" s="17"/>
      <c r="Q25" s="10">
        <f t="shared" si="6"/>
        <v>0</v>
      </c>
      <c r="R25" s="17"/>
      <c r="S25" s="10">
        <f t="shared" si="7"/>
        <v>0</v>
      </c>
      <c r="T25" s="17"/>
      <c r="U25" s="10">
        <f t="shared" si="8"/>
        <v>0</v>
      </c>
    </row>
    <row r="26" spans="1:21" x14ac:dyDescent="0.25">
      <c r="A26" s="12" t="s">
        <v>26</v>
      </c>
      <c r="B26" s="17"/>
      <c r="C26" s="10">
        <f t="shared" si="0"/>
        <v>0</v>
      </c>
      <c r="D26" s="17"/>
      <c r="E26" s="10">
        <f t="shared" si="0"/>
        <v>0</v>
      </c>
      <c r="F26" s="17"/>
      <c r="G26" s="10">
        <f t="shared" si="1"/>
        <v>0</v>
      </c>
      <c r="H26" s="17"/>
      <c r="I26" s="10">
        <f t="shared" si="2"/>
        <v>0</v>
      </c>
      <c r="J26" s="17"/>
      <c r="K26" s="10">
        <f t="shared" si="3"/>
        <v>0</v>
      </c>
      <c r="L26" s="17"/>
      <c r="M26" s="10">
        <f t="shared" si="4"/>
        <v>0</v>
      </c>
      <c r="N26" s="17"/>
      <c r="O26" s="10">
        <f t="shared" si="5"/>
        <v>0</v>
      </c>
      <c r="P26" s="17"/>
      <c r="Q26" s="10">
        <f t="shared" si="6"/>
        <v>0</v>
      </c>
      <c r="R26" s="17"/>
      <c r="S26" s="10">
        <f t="shared" si="7"/>
        <v>0</v>
      </c>
      <c r="T26" s="17"/>
      <c r="U26" s="10">
        <f t="shared" si="8"/>
        <v>0</v>
      </c>
    </row>
    <row r="27" spans="1:21" x14ac:dyDescent="0.25">
      <c r="A27" s="9" t="s">
        <v>27</v>
      </c>
      <c r="B27" s="17"/>
      <c r="C27" s="10">
        <f t="shared" si="0"/>
        <v>0</v>
      </c>
      <c r="D27" s="17"/>
      <c r="E27" s="10">
        <f t="shared" si="0"/>
        <v>0</v>
      </c>
      <c r="F27" s="17"/>
      <c r="G27" s="10">
        <f t="shared" si="1"/>
        <v>0</v>
      </c>
      <c r="H27" s="17"/>
      <c r="I27" s="10">
        <f t="shared" si="2"/>
        <v>0</v>
      </c>
      <c r="J27" s="17"/>
      <c r="K27" s="10">
        <f t="shared" si="3"/>
        <v>0</v>
      </c>
      <c r="L27" s="17"/>
      <c r="M27" s="10">
        <f t="shared" si="4"/>
        <v>0</v>
      </c>
      <c r="N27" s="17"/>
      <c r="O27" s="10">
        <f t="shared" si="5"/>
        <v>0</v>
      </c>
      <c r="P27" s="17"/>
      <c r="Q27" s="10">
        <f t="shared" si="6"/>
        <v>0</v>
      </c>
      <c r="R27" s="17"/>
      <c r="S27" s="10">
        <f t="shared" si="7"/>
        <v>0</v>
      </c>
      <c r="T27" s="17"/>
      <c r="U27" s="10">
        <f t="shared" si="8"/>
        <v>0</v>
      </c>
    </row>
    <row r="28" spans="1:21" x14ac:dyDescent="0.25">
      <c r="A28" s="9" t="s">
        <v>28</v>
      </c>
      <c r="B28" s="17"/>
      <c r="C28" s="10">
        <f t="shared" si="0"/>
        <v>0</v>
      </c>
      <c r="D28" s="17"/>
      <c r="E28" s="10">
        <f t="shared" si="0"/>
        <v>0</v>
      </c>
      <c r="F28" s="17"/>
      <c r="G28" s="10">
        <f t="shared" si="1"/>
        <v>0</v>
      </c>
      <c r="H28" s="17"/>
      <c r="I28" s="10">
        <f t="shared" si="2"/>
        <v>0</v>
      </c>
      <c r="J28" s="17"/>
      <c r="K28" s="10">
        <f t="shared" si="3"/>
        <v>0</v>
      </c>
      <c r="L28" s="17"/>
      <c r="M28" s="10">
        <f t="shared" si="4"/>
        <v>0</v>
      </c>
      <c r="N28" s="17"/>
      <c r="O28" s="10">
        <f t="shared" si="5"/>
        <v>0</v>
      </c>
      <c r="P28" s="17"/>
      <c r="Q28" s="10">
        <f t="shared" si="6"/>
        <v>0</v>
      </c>
      <c r="R28" s="17"/>
      <c r="S28" s="10">
        <f t="shared" si="7"/>
        <v>0</v>
      </c>
      <c r="T28" s="17"/>
      <c r="U28" s="10">
        <f t="shared" si="8"/>
        <v>0</v>
      </c>
    </row>
    <row r="29" spans="1:21" x14ac:dyDescent="0.25">
      <c r="A29" s="11" t="s">
        <v>29</v>
      </c>
      <c r="B29" s="17"/>
      <c r="C29" s="10">
        <f t="shared" si="0"/>
        <v>0</v>
      </c>
      <c r="D29" s="17"/>
      <c r="E29" s="10">
        <f t="shared" si="0"/>
        <v>0</v>
      </c>
      <c r="F29" s="17"/>
      <c r="G29" s="10">
        <f t="shared" si="1"/>
        <v>0</v>
      </c>
      <c r="H29" s="17"/>
      <c r="I29" s="10">
        <f t="shared" si="2"/>
        <v>0</v>
      </c>
      <c r="J29" s="17"/>
      <c r="K29" s="10">
        <f t="shared" si="3"/>
        <v>0</v>
      </c>
      <c r="L29" s="17"/>
      <c r="M29" s="10">
        <f t="shared" si="4"/>
        <v>0</v>
      </c>
      <c r="N29" s="17"/>
      <c r="O29" s="10">
        <f t="shared" si="5"/>
        <v>0</v>
      </c>
      <c r="P29" s="17"/>
      <c r="Q29" s="10">
        <f t="shared" si="6"/>
        <v>0</v>
      </c>
      <c r="R29" s="17"/>
      <c r="S29" s="10">
        <f t="shared" si="7"/>
        <v>0</v>
      </c>
      <c r="T29" s="17"/>
      <c r="U29" s="10">
        <f t="shared" si="8"/>
        <v>0</v>
      </c>
    </row>
    <row r="30" spans="1:21" x14ac:dyDescent="0.25">
      <c r="A30" s="11" t="s">
        <v>30</v>
      </c>
      <c r="B30" s="17"/>
      <c r="C30" s="10">
        <f t="shared" si="0"/>
        <v>0</v>
      </c>
      <c r="D30" s="17"/>
      <c r="E30" s="10">
        <f t="shared" si="0"/>
        <v>0</v>
      </c>
      <c r="F30" s="17"/>
      <c r="G30" s="10">
        <f t="shared" si="1"/>
        <v>0</v>
      </c>
      <c r="H30" s="17"/>
      <c r="I30" s="10">
        <f t="shared" si="2"/>
        <v>0</v>
      </c>
      <c r="J30" s="17"/>
      <c r="K30" s="10">
        <f t="shared" si="3"/>
        <v>0</v>
      </c>
      <c r="L30" s="17"/>
      <c r="M30" s="10">
        <f t="shared" si="4"/>
        <v>0</v>
      </c>
      <c r="N30" s="17"/>
      <c r="O30" s="10">
        <f t="shared" si="5"/>
        <v>0</v>
      </c>
      <c r="P30" s="17"/>
      <c r="Q30" s="10">
        <f t="shared" si="6"/>
        <v>0</v>
      </c>
      <c r="R30" s="17"/>
      <c r="S30" s="10">
        <f t="shared" si="7"/>
        <v>0</v>
      </c>
      <c r="T30" s="17"/>
      <c r="U30" s="10">
        <f t="shared" si="8"/>
        <v>0</v>
      </c>
    </row>
    <row r="31" spans="1:21" x14ac:dyDescent="0.25">
      <c r="A31" s="11" t="s">
        <v>31</v>
      </c>
      <c r="B31" s="17"/>
      <c r="C31" s="10">
        <f t="shared" si="0"/>
        <v>0</v>
      </c>
      <c r="D31" s="17"/>
      <c r="E31" s="10">
        <f t="shared" si="0"/>
        <v>0</v>
      </c>
      <c r="F31" s="17"/>
      <c r="G31" s="10">
        <f t="shared" si="1"/>
        <v>0</v>
      </c>
      <c r="H31" s="17"/>
      <c r="I31" s="10">
        <f t="shared" si="2"/>
        <v>0</v>
      </c>
      <c r="J31" s="17"/>
      <c r="K31" s="10">
        <f t="shared" si="3"/>
        <v>0</v>
      </c>
      <c r="L31" s="17"/>
      <c r="M31" s="10">
        <f t="shared" si="4"/>
        <v>0</v>
      </c>
      <c r="N31" s="17"/>
      <c r="O31" s="10">
        <f t="shared" si="5"/>
        <v>0</v>
      </c>
      <c r="P31" s="17"/>
      <c r="Q31" s="10">
        <f t="shared" si="6"/>
        <v>0</v>
      </c>
      <c r="R31" s="17"/>
      <c r="S31" s="10">
        <f t="shared" si="7"/>
        <v>0</v>
      </c>
      <c r="T31" s="17"/>
      <c r="U31" s="10">
        <f t="shared" si="8"/>
        <v>0</v>
      </c>
    </row>
    <row r="32" spans="1:21" x14ac:dyDescent="0.25">
      <c r="A32" s="11" t="s">
        <v>32</v>
      </c>
      <c r="B32" s="17"/>
      <c r="C32" s="10">
        <f t="shared" si="0"/>
        <v>0</v>
      </c>
      <c r="D32" s="17"/>
      <c r="E32" s="10">
        <f t="shared" si="0"/>
        <v>0</v>
      </c>
      <c r="F32" s="17"/>
      <c r="G32" s="10">
        <f t="shared" si="1"/>
        <v>0</v>
      </c>
      <c r="H32" s="17"/>
      <c r="I32" s="10">
        <f t="shared" si="2"/>
        <v>0</v>
      </c>
      <c r="J32" s="17"/>
      <c r="K32" s="10">
        <f t="shared" si="3"/>
        <v>0</v>
      </c>
      <c r="L32" s="17"/>
      <c r="M32" s="10">
        <f t="shared" si="4"/>
        <v>0</v>
      </c>
      <c r="N32" s="17"/>
      <c r="O32" s="10">
        <f t="shared" si="5"/>
        <v>0</v>
      </c>
      <c r="P32" s="17"/>
      <c r="Q32" s="10">
        <f t="shared" si="6"/>
        <v>0</v>
      </c>
      <c r="R32" s="17"/>
      <c r="S32" s="10">
        <f t="shared" si="7"/>
        <v>0</v>
      </c>
      <c r="T32" s="17"/>
      <c r="U32" s="10">
        <f t="shared" si="8"/>
        <v>0</v>
      </c>
    </row>
    <row r="33" spans="1:21" x14ac:dyDescent="0.25">
      <c r="A33" s="11" t="s">
        <v>33</v>
      </c>
      <c r="B33" s="17"/>
      <c r="C33" s="10">
        <f t="shared" si="0"/>
        <v>0</v>
      </c>
      <c r="D33" s="17"/>
      <c r="E33" s="10">
        <f t="shared" si="0"/>
        <v>0</v>
      </c>
      <c r="F33" s="17"/>
      <c r="G33" s="10">
        <f t="shared" si="1"/>
        <v>0</v>
      </c>
      <c r="H33" s="17"/>
      <c r="I33" s="10">
        <f t="shared" si="2"/>
        <v>0</v>
      </c>
      <c r="J33" s="17"/>
      <c r="K33" s="10">
        <f t="shared" si="3"/>
        <v>0</v>
      </c>
      <c r="L33" s="17"/>
      <c r="M33" s="10">
        <f t="shared" si="4"/>
        <v>0</v>
      </c>
      <c r="N33" s="17"/>
      <c r="O33" s="10">
        <f t="shared" si="5"/>
        <v>0</v>
      </c>
      <c r="P33" s="17"/>
      <c r="Q33" s="10">
        <f t="shared" si="6"/>
        <v>0</v>
      </c>
      <c r="R33" s="17"/>
      <c r="S33" s="10">
        <f t="shared" si="7"/>
        <v>0</v>
      </c>
      <c r="T33" s="17"/>
      <c r="U33" s="10">
        <f t="shared" si="8"/>
        <v>0</v>
      </c>
    </row>
    <row r="34" spans="1:21" x14ac:dyDescent="0.25">
      <c r="A34" s="9" t="s">
        <v>34</v>
      </c>
      <c r="B34" s="17"/>
      <c r="C34" s="10">
        <f t="shared" si="0"/>
        <v>0</v>
      </c>
      <c r="D34" s="17"/>
      <c r="E34" s="10">
        <f t="shared" si="0"/>
        <v>0</v>
      </c>
      <c r="F34" s="17"/>
      <c r="G34" s="10">
        <f t="shared" si="1"/>
        <v>0</v>
      </c>
      <c r="H34" s="17"/>
      <c r="I34" s="10">
        <f t="shared" si="2"/>
        <v>0</v>
      </c>
      <c r="J34" s="17"/>
      <c r="K34" s="10">
        <f t="shared" si="3"/>
        <v>0</v>
      </c>
      <c r="L34" s="17"/>
      <c r="M34" s="10">
        <f t="shared" si="4"/>
        <v>0</v>
      </c>
      <c r="N34" s="17"/>
      <c r="O34" s="10">
        <f t="shared" si="5"/>
        <v>0</v>
      </c>
      <c r="P34" s="17"/>
      <c r="Q34" s="10">
        <f t="shared" si="6"/>
        <v>0</v>
      </c>
      <c r="R34" s="17"/>
      <c r="S34" s="10">
        <f t="shared" si="7"/>
        <v>0</v>
      </c>
      <c r="T34" s="17"/>
      <c r="U34" s="10">
        <f t="shared" si="8"/>
        <v>0</v>
      </c>
    </row>
    <row r="35" spans="1:21" x14ac:dyDescent="0.25">
      <c r="A35" s="9" t="s">
        <v>35</v>
      </c>
      <c r="B35" s="17"/>
      <c r="C35" s="10">
        <f t="shared" si="0"/>
        <v>0</v>
      </c>
      <c r="D35" s="17"/>
      <c r="E35" s="10">
        <f t="shared" si="0"/>
        <v>0</v>
      </c>
      <c r="F35" s="17"/>
      <c r="G35" s="10">
        <f t="shared" si="1"/>
        <v>0</v>
      </c>
      <c r="H35" s="17"/>
      <c r="I35" s="10">
        <f t="shared" si="2"/>
        <v>0</v>
      </c>
      <c r="J35" s="17"/>
      <c r="K35" s="10">
        <f t="shared" si="3"/>
        <v>0</v>
      </c>
      <c r="L35" s="17"/>
      <c r="M35" s="10">
        <f t="shared" si="4"/>
        <v>0</v>
      </c>
      <c r="N35" s="17"/>
      <c r="O35" s="10">
        <f t="shared" si="5"/>
        <v>0</v>
      </c>
      <c r="P35" s="17"/>
      <c r="Q35" s="10">
        <f t="shared" si="6"/>
        <v>0</v>
      </c>
      <c r="R35" s="17"/>
      <c r="S35" s="10">
        <f t="shared" si="7"/>
        <v>0</v>
      </c>
      <c r="T35" s="17"/>
      <c r="U35" s="10">
        <f t="shared" si="8"/>
        <v>0</v>
      </c>
    </row>
    <row r="36" spans="1:21" x14ac:dyDescent="0.25">
      <c r="A36" s="9" t="s">
        <v>36</v>
      </c>
      <c r="B36" s="17"/>
      <c r="C36" s="10">
        <f t="shared" si="0"/>
        <v>0</v>
      </c>
      <c r="D36" s="17"/>
      <c r="E36" s="10">
        <f t="shared" si="0"/>
        <v>0</v>
      </c>
      <c r="F36" s="17"/>
      <c r="G36" s="10">
        <f t="shared" si="1"/>
        <v>0</v>
      </c>
      <c r="H36" s="17"/>
      <c r="I36" s="10">
        <f t="shared" si="2"/>
        <v>0</v>
      </c>
      <c r="J36" s="17"/>
      <c r="K36" s="10">
        <f t="shared" si="3"/>
        <v>0</v>
      </c>
      <c r="L36" s="17"/>
      <c r="M36" s="10">
        <f t="shared" si="4"/>
        <v>0</v>
      </c>
      <c r="N36" s="17"/>
      <c r="O36" s="10">
        <f t="shared" si="5"/>
        <v>0</v>
      </c>
      <c r="P36" s="17"/>
      <c r="Q36" s="10">
        <f t="shared" si="6"/>
        <v>0</v>
      </c>
      <c r="R36" s="17"/>
      <c r="S36" s="10">
        <f t="shared" si="7"/>
        <v>0</v>
      </c>
      <c r="T36" s="17"/>
      <c r="U36" s="10">
        <f t="shared" si="8"/>
        <v>0</v>
      </c>
    </row>
    <row r="37" spans="1:21" x14ac:dyDescent="0.25">
      <c r="A37" s="9" t="s">
        <v>37</v>
      </c>
      <c r="B37" s="17"/>
      <c r="C37" s="10">
        <f t="shared" si="0"/>
        <v>0</v>
      </c>
      <c r="D37" s="17"/>
      <c r="E37" s="10">
        <f t="shared" si="0"/>
        <v>0</v>
      </c>
      <c r="F37" s="17"/>
      <c r="G37" s="10">
        <f t="shared" si="1"/>
        <v>0</v>
      </c>
      <c r="H37" s="17"/>
      <c r="I37" s="10">
        <f t="shared" si="2"/>
        <v>0</v>
      </c>
      <c r="J37" s="17"/>
      <c r="K37" s="10">
        <f t="shared" si="3"/>
        <v>0</v>
      </c>
      <c r="L37" s="17"/>
      <c r="M37" s="10">
        <f t="shared" si="4"/>
        <v>0</v>
      </c>
      <c r="N37" s="17"/>
      <c r="O37" s="10">
        <f t="shared" si="5"/>
        <v>0</v>
      </c>
      <c r="P37" s="17"/>
      <c r="Q37" s="10">
        <f t="shared" si="6"/>
        <v>0</v>
      </c>
      <c r="R37" s="17"/>
      <c r="S37" s="10">
        <f t="shared" si="7"/>
        <v>0</v>
      </c>
      <c r="T37" s="17"/>
      <c r="U37" s="10">
        <f t="shared" si="8"/>
        <v>0</v>
      </c>
    </row>
    <row r="38" spans="1:21" x14ac:dyDescent="0.25">
      <c r="A38" s="9" t="s">
        <v>38</v>
      </c>
      <c r="B38" s="17"/>
      <c r="C38" s="10">
        <f t="shared" si="0"/>
        <v>0</v>
      </c>
      <c r="D38" s="17"/>
      <c r="E38" s="10">
        <f t="shared" si="0"/>
        <v>0</v>
      </c>
      <c r="F38" s="17"/>
      <c r="G38" s="10">
        <f t="shared" si="1"/>
        <v>0</v>
      </c>
      <c r="H38" s="17"/>
      <c r="I38" s="10">
        <f t="shared" si="2"/>
        <v>0</v>
      </c>
      <c r="J38" s="17"/>
      <c r="K38" s="10">
        <f t="shared" si="3"/>
        <v>0</v>
      </c>
      <c r="L38" s="17"/>
      <c r="M38" s="10">
        <f t="shared" si="4"/>
        <v>0</v>
      </c>
      <c r="N38" s="17"/>
      <c r="O38" s="10">
        <f t="shared" si="5"/>
        <v>0</v>
      </c>
      <c r="P38" s="17"/>
      <c r="Q38" s="10">
        <f t="shared" si="6"/>
        <v>0</v>
      </c>
      <c r="R38" s="17"/>
      <c r="S38" s="10">
        <f t="shared" si="7"/>
        <v>0</v>
      </c>
      <c r="T38" s="17"/>
      <c r="U38" s="10">
        <f t="shared" si="8"/>
        <v>0</v>
      </c>
    </row>
    <row r="39" spans="1:21" x14ac:dyDescent="0.25">
      <c r="A39" s="13" t="s">
        <v>39</v>
      </c>
      <c r="B39" s="17"/>
      <c r="C39" s="10">
        <f t="shared" si="0"/>
        <v>0</v>
      </c>
      <c r="D39" s="17"/>
      <c r="E39" s="10">
        <f t="shared" si="0"/>
        <v>0</v>
      </c>
      <c r="F39" s="17"/>
      <c r="G39" s="10">
        <f t="shared" si="1"/>
        <v>0</v>
      </c>
      <c r="H39" s="17"/>
      <c r="I39" s="10">
        <f t="shared" si="2"/>
        <v>0</v>
      </c>
      <c r="J39" s="17"/>
      <c r="K39" s="10">
        <f t="shared" si="3"/>
        <v>0</v>
      </c>
      <c r="L39" s="17"/>
      <c r="M39" s="10">
        <f t="shared" si="4"/>
        <v>0</v>
      </c>
      <c r="N39" s="17"/>
      <c r="O39" s="10">
        <f t="shared" si="5"/>
        <v>0</v>
      </c>
      <c r="P39" s="17"/>
      <c r="Q39" s="10">
        <f t="shared" si="6"/>
        <v>0</v>
      </c>
      <c r="R39" s="17"/>
      <c r="S39" s="10">
        <f t="shared" si="7"/>
        <v>0</v>
      </c>
      <c r="T39" s="17"/>
      <c r="U39" s="10">
        <f t="shared" si="8"/>
        <v>0</v>
      </c>
    </row>
    <row r="40" spans="1:21" x14ac:dyDescent="0.25">
      <c r="A40" s="13" t="s">
        <v>40</v>
      </c>
      <c r="B40" s="17"/>
      <c r="C40" s="10">
        <f t="shared" si="0"/>
        <v>0</v>
      </c>
      <c r="D40" s="17"/>
      <c r="E40" s="10">
        <f t="shared" si="0"/>
        <v>0</v>
      </c>
      <c r="F40" s="17"/>
      <c r="G40" s="10">
        <f t="shared" si="1"/>
        <v>0</v>
      </c>
      <c r="H40" s="17"/>
      <c r="I40" s="10">
        <f t="shared" si="2"/>
        <v>0</v>
      </c>
      <c r="J40" s="17"/>
      <c r="K40" s="10">
        <f t="shared" si="3"/>
        <v>0</v>
      </c>
      <c r="L40" s="17"/>
      <c r="M40" s="10">
        <f t="shared" si="4"/>
        <v>0</v>
      </c>
      <c r="N40" s="17"/>
      <c r="O40" s="10">
        <f t="shared" si="5"/>
        <v>0</v>
      </c>
      <c r="P40" s="17"/>
      <c r="Q40" s="10">
        <f t="shared" si="6"/>
        <v>0</v>
      </c>
      <c r="R40" s="17"/>
      <c r="S40" s="10">
        <f t="shared" si="7"/>
        <v>0</v>
      </c>
      <c r="T40" s="17"/>
      <c r="U40" s="10">
        <f t="shared" si="8"/>
        <v>0</v>
      </c>
    </row>
    <row r="41" spans="1:21" x14ac:dyDescent="0.25">
      <c r="A41" s="13" t="s">
        <v>41</v>
      </c>
      <c r="B41" s="17"/>
      <c r="C41" s="10">
        <f t="shared" si="0"/>
        <v>0</v>
      </c>
      <c r="D41" s="17"/>
      <c r="E41" s="10">
        <f t="shared" si="0"/>
        <v>0</v>
      </c>
      <c r="F41" s="17"/>
      <c r="G41" s="10">
        <f t="shared" si="1"/>
        <v>0</v>
      </c>
      <c r="H41" s="17"/>
      <c r="I41" s="10">
        <f t="shared" si="2"/>
        <v>0</v>
      </c>
      <c r="J41" s="17"/>
      <c r="K41" s="10">
        <f t="shared" si="3"/>
        <v>0</v>
      </c>
      <c r="L41" s="17"/>
      <c r="M41" s="10">
        <f t="shared" si="4"/>
        <v>0</v>
      </c>
      <c r="N41" s="17"/>
      <c r="O41" s="10">
        <f t="shared" si="5"/>
        <v>0</v>
      </c>
      <c r="P41" s="17"/>
      <c r="Q41" s="10">
        <f t="shared" si="6"/>
        <v>0</v>
      </c>
      <c r="R41" s="17"/>
      <c r="S41" s="10">
        <f t="shared" si="7"/>
        <v>0</v>
      </c>
      <c r="T41" s="17"/>
      <c r="U41" s="10">
        <f t="shared" si="8"/>
        <v>0</v>
      </c>
    </row>
    <row r="42" spans="1:21" x14ac:dyDescent="0.25">
      <c r="A42" s="13" t="s">
        <v>42</v>
      </c>
      <c r="B42" s="17"/>
      <c r="C42" s="10">
        <f t="shared" si="0"/>
        <v>0</v>
      </c>
      <c r="D42" s="17"/>
      <c r="E42" s="10">
        <f t="shared" si="0"/>
        <v>0</v>
      </c>
      <c r="F42" s="17"/>
      <c r="G42" s="10">
        <f t="shared" si="1"/>
        <v>0</v>
      </c>
      <c r="H42" s="17"/>
      <c r="I42" s="10">
        <f t="shared" si="2"/>
        <v>0</v>
      </c>
      <c r="J42" s="17"/>
      <c r="K42" s="10">
        <f t="shared" si="3"/>
        <v>0</v>
      </c>
      <c r="L42" s="17"/>
      <c r="M42" s="10">
        <f t="shared" si="4"/>
        <v>0</v>
      </c>
      <c r="N42" s="17"/>
      <c r="O42" s="10">
        <f t="shared" si="5"/>
        <v>0</v>
      </c>
      <c r="P42" s="17"/>
      <c r="Q42" s="10">
        <f t="shared" si="6"/>
        <v>0</v>
      </c>
      <c r="R42" s="17"/>
      <c r="S42" s="10">
        <f t="shared" si="7"/>
        <v>0</v>
      </c>
      <c r="T42" s="17"/>
      <c r="U42" s="10">
        <f t="shared" si="8"/>
        <v>0</v>
      </c>
    </row>
    <row r="43" spans="1:21" x14ac:dyDescent="0.25">
      <c r="A43" s="13" t="s">
        <v>43</v>
      </c>
      <c r="B43" s="17"/>
      <c r="C43" s="10">
        <f t="shared" si="0"/>
        <v>0</v>
      </c>
      <c r="D43" s="17"/>
      <c r="E43" s="10">
        <f t="shared" si="0"/>
        <v>0</v>
      </c>
      <c r="F43" s="17"/>
      <c r="G43" s="10">
        <f t="shared" si="1"/>
        <v>0</v>
      </c>
      <c r="H43" s="17"/>
      <c r="I43" s="10">
        <f t="shared" si="2"/>
        <v>0</v>
      </c>
      <c r="J43" s="17"/>
      <c r="K43" s="10">
        <f t="shared" si="3"/>
        <v>0</v>
      </c>
      <c r="L43" s="17"/>
      <c r="M43" s="10">
        <f t="shared" si="4"/>
        <v>0</v>
      </c>
      <c r="N43" s="17"/>
      <c r="O43" s="10">
        <f t="shared" si="5"/>
        <v>0</v>
      </c>
      <c r="P43" s="17"/>
      <c r="Q43" s="10">
        <f t="shared" si="6"/>
        <v>0</v>
      </c>
      <c r="R43" s="17"/>
      <c r="S43" s="10">
        <f t="shared" si="7"/>
        <v>0</v>
      </c>
      <c r="T43" s="17"/>
      <c r="U43" s="10">
        <f t="shared" si="8"/>
        <v>0</v>
      </c>
    </row>
    <row r="44" spans="1:21" x14ac:dyDescent="0.25">
      <c r="A44" s="13" t="s">
        <v>44</v>
      </c>
      <c r="B44" s="17"/>
      <c r="C44" s="10">
        <f t="shared" si="0"/>
        <v>0</v>
      </c>
      <c r="D44" s="17"/>
      <c r="E44" s="10">
        <f t="shared" si="0"/>
        <v>0</v>
      </c>
      <c r="F44" s="17"/>
      <c r="G44" s="10">
        <f t="shared" si="1"/>
        <v>0</v>
      </c>
      <c r="H44" s="17"/>
      <c r="I44" s="10">
        <f t="shared" si="2"/>
        <v>0</v>
      </c>
      <c r="J44" s="17"/>
      <c r="K44" s="10">
        <f t="shared" si="3"/>
        <v>0</v>
      </c>
      <c r="L44" s="17"/>
      <c r="M44" s="10">
        <f t="shared" si="4"/>
        <v>0</v>
      </c>
      <c r="N44" s="17"/>
      <c r="O44" s="10">
        <f t="shared" si="5"/>
        <v>0</v>
      </c>
      <c r="P44" s="17"/>
      <c r="Q44" s="10">
        <f t="shared" si="6"/>
        <v>0</v>
      </c>
      <c r="R44" s="17"/>
      <c r="S44" s="10">
        <f t="shared" si="7"/>
        <v>0</v>
      </c>
      <c r="T44" s="17"/>
      <c r="U44" s="10">
        <f t="shared" si="8"/>
        <v>0</v>
      </c>
    </row>
    <row r="45" spans="1:21" x14ac:dyDescent="0.25">
      <c r="A45" s="13" t="s">
        <v>45</v>
      </c>
      <c r="B45" s="17"/>
      <c r="C45" s="10">
        <f t="shared" si="0"/>
        <v>0</v>
      </c>
      <c r="D45" s="17"/>
      <c r="E45" s="10">
        <f t="shared" si="0"/>
        <v>0</v>
      </c>
      <c r="F45" s="17"/>
      <c r="G45" s="10">
        <f t="shared" si="1"/>
        <v>0</v>
      </c>
      <c r="H45" s="17"/>
      <c r="I45" s="10">
        <f t="shared" si="2"/>
        <v>0</v>
      </c>
      <c r="J45" s="17"/>
      <c r="K45" s="10">
        <f t="shared" si="3"/>
        <v>0</v>
      </c>
      <c r="L45" s="17"/>
      <c r="M45" s="10">
        <f t="shared" si="4"/>
        <v>0</v>
      </c>
      <c r="N45" s="17"/>
      <c r="O45" s="10">
        <f t="shared" si="5"/>
        <v>0</v>
      </c>
      <c r="P45" s="17"/>
      <c r="Q45" s="10">
        <f t="shared" si="6"/>
        <v>0</v>
      </c>
      <c r="R45" s="17"/>
      <c r="S45" s="10">
        <f t="shared" si="7"/>
        <v>0</v>
      </c>
      <c r="T45" s="17"/>
      <c r="U45" s="10">
        <f t="shared" si="8"/>
        <v>0</v>
      </c>
    </row>
    <row r="46" spans="1:21" x14ac:dyDescent="0.25">
      <c r="A46" s="13" t="s">
        <v>46</v>
      </c>
      <c r="B46" s="17"/>
      <c r="C46" s="10">
        <f t="shared" si="0"/>
        <v>0</v>
      </c>
      <c r="D46" s="17"/>
      <c r="E46" s="10">
        <f t="shared" si="0"/>
        <v>0</v>
      </c>
      <c r="F46" s="17"/>
      <c r="G46" s="10">
        <f t="shared" si="1"/>
        <v>0</v>
      </c>
      <c r="H46" s="17"/>
      <c r="I46" s="10">
        <f t="shared" si="2"/>
        <v>0</v>
      </c>
      <c r="J46" s="17"/>
      <c r="K46" s="10">
        <f t="shared" si="3"/>
        <v>0</v>
      </c>
      <c r="L46" s="17"/>
      <c r="M46" s="10">
        <f t="shared" si="4"/>
        <v>0</v>
      </c>
      <c r="N46" s="17"/>
      <c r="O46" s="10">
        <f t="shared" si="5"/>
        <v>0</v>
      </c>
      <c r="P46" s="17"/>
      <c r="Q46" s="10">
        <f t="shared" si="6"/>
        <v>0</v>
      </c>
      <c r="R46" s="17"/>
      <c r="S46" s="10">
        <f t="shared" si="7"/>
        <v>0</v>
      </c>
      <c r="T46" s="17"/>
      <c r="U46" s="10">
        <f t="shared" si="8"/>
        <v>0</v>
      </c>
    </row>
    <row r="47" spans="1:21" x14ac:dyDescent="0.25">
      <c r="A47" s="9" t="s">
        <v>47</v>
      </c>
      <c r="B47" s="17"/>
      <c r="C47" s="10">
        <f t="shared" si="0"/>
        <v>0</v>
      </c>
      <c r="D47" s="17"/>
      <c r="E47" s="10">
        <f t="shared" si="0"/>
        <v>0</v>
      </c>
      <c r="F47" s="17"/>
      <c r="G47" s="10">
        <f t="shared" si="1"/>
        <v>0</v>
      </c>
      <c r="H47" s="17"/>
      <c r="I47" s="10">
        <f t="shared" si="2"/>
        <v>0</v>
      </c>
      <c r="J47" s="17"/>
      <c r="K47" s="10">
        <f t="shared" si="3"/>
        <v>0</v>
      </c>
      <c r="L47" s="17"/>
      <c r="M47" s="10">
        <f t="shared" si="4"/>
        <v>0</v>
      </c>
      <c r="N47" s="17"/>
      <c r="O47" s="10">
        <f t="shared" si="5"/>
        <v>0</v>
      </c>
      <c r="P47" s="17"/>
      <c r="Q47" s="10">
        <f t="shared" si="6"/>
        <v>0</v>
      </c>
      <c r="R47" s="17"/>
      <c r="S47" s="10">
        <f t="shared" si="7"/>
        <v>0</v>
      </c>
      <c r="T47" s="17"/>
      <c r="U47" s="10">
        <f t="shared" si="8"/>
        <v>0</v>
      </c>
    </row>
    <row r="48" spans="1:21" x14ac:dyDescent="0.25">
      <c r="A48" s="9" t="s">
        <v>48</v>
      </c>
      <c r="B48" s="17"/>
      <c r="C48" s="10">
        <f t="shared" si="0"/>
        <v>0</v>
      </c>
      <c r="D48" s="17"/>
      <c r="E48" s="10">
        <f t="shared" si="0"/>
        <v>0</v>
      </c>
      <c r="F48" s="17"/>
      <c r="G48" s="10">
        <f t="shared" si="1"/>
        <v>0</v>
      </c>
      <c r="H48" s="17"/>
      <c r="I48" s="10">
        <f t="shared" si="2"/>
        <v>0</v>
      </c>
      <c r="J48" s="17"/>
      <c r="K48" s="10">
        <f t="shared" si="3"/>
        <v>0</v>
      </c>
      <c r="L48" s="17"/>
      <c r="M48" s="10">
        <f t="shared" si="4"/>
        <v>0</v>
      </c>
      <c r="N48" s="17"/>
      <c r="O48" s="10">
        <f t="shared" si="5"/>
        <v>0</v>
      </c>
      <c r="P48" s="17"/>
      <c r="Q48" s="10">
        <f t="shared" si="6"/>
        <v>0</v>
      </c>
      <c r="R48" s="17"/>
      <c r="S48" s="10">
        <f t="shared" si="7"/>
        <v>0</v>
      </c>
      <c r="T48" s="17"/>
      <c r="U48" s="10">
        <f t="shared" si="8"/>
        <v>0</v>
      </c>
    </row>
    <row r="49" spans="1:21" x14ac:dyDescent="0.25">
      <c r="A49" s="14" t="s">
        <v>49</v>
      </c>
      <c r="B49" s="17"/>
      <c r="C49" s="10">
        <f t="shared" si="0"/>
        <v>0</v>
      </c>
      <c r="D49" s="17"/>
      <c r="E49" s="10">
        <f t="shared" si="0"/>
        <v>0</v>
      </c>
      <c r="F49" s="17"/>
      <c r="G49" s="10">
        <f t="shared" si="1"/>
        <v>0</v>
      </c>
      <c r="H49" s="17"/>
      <c r="I49" s="10">
        <f t="shared" si="2"/>
        <v>0</v>
      </c>
      <c r="J49" s="17"/>
      <c r="K49" s="10">
        <f t="shared" si="3"/>
        <v>0</v>
      </c>
      <c r="L49" s="17"/>
      <c r="M49" s="10">
        <f t="shared" si="4"/>
        <v>0</v>
      </c>
      <c r="N49" s="17"/>
      <c r="O49" s="10">
        <f t="shared" si="5"/>
        <v>0</v>
      </c>
      <c r="P49" s="17"/>
      <c r="Q49" s="10">
        <f t="shared" si="6"/>
        <v>0</v>
      </c>
      <c r="R49" s="17"/>
      <c r="S49" s="10">
        <f t="shared" si="7"/>
        <v>0</v>
      </c>
      <c r="T49" s="17"/>
      <c r="U49" s="10">
        <f t="shared" si="8"/>
        <v>0</v>
      </c>
    </row>
    <row r="50" spans="1:21" x14ac:dyDescent="0.25">
      <c r="A50" s="14" t="s">
        <v>50</v>
      </c>
      <c r="B50" s="17"/>
      <c r="C50" s="10">
        <f t="shared" si="0"/>
        <v>0</v>
      </c>
      <c r="D50" s="17"/>
      <c r="E50" s="10">
        <f t="shared" si="0"/>
        <v>0</v>
      </c>
      <c r="F50" s="17"/>
      <c r="G50" s="10">
        <f t="shared" si="1"/>
        <v>0</v>
      </c>
      <c r="H50" s="17"/>
      <c r="I50" s="10">
        <f t="shared" si="2"/>
        <v>0</v>
      </c>
      <c r="J50" s="17"/>
      <c r="K50" s="10">
        <f t="shared" si="3"/>
        <v>0</v>
      </c>
      <c r="L50" s="17"/>
      <c r="M50" s="10">
        <f t="shared" si="4"/>
        <v>0</v>
      </c>
      <c r="N50" s="17"/>
      <c r="O50" s="10">
        <f t="shared" si="5"/>
        <v>0</v>
      </c>
      <c r="P50" s="17"/>
      <c r="Q50" s="10">
        <f t="shared" si="6"/>
        <v>0</v>
      </c>
      <c r="R50" s="17"/>
      <c r="S50" s="10">
        <f t="shared" si="7"/>
        <v>0</v>
      </c>
      <c r="T50" s="17"/>
      <c r="U50" s="10">
        <f t="shared" si="8"/>
        <v>0</v>
      </c>
    </row>
    <row r="51" spans="1:21" x14ac:dyDescent="0.25">
      <c r="A51" s="14" t="s">
        <v>51</v>
      </c>
      <c r="B51" s="17"/>
      <c r="C51" s="10">
        <f t="shared" si="0"/>
        <v>0</v>
      </c>
      <c r="D51" s="17"/>
      <c r="E51" s="10">
        <f t="shared" si="0"/>
        <v>0</v>
      </c>
      <c r="F51" s="17"/>
      <c r="G51" s="10">
        <f t="shared" si="1"/>
        <v>0</v>
      </c>
      <c r="H51" s="17"/>
      <c r="I51" s="10">
        <f t="shared" si="2"/>
        <v>0</v>
      </c>
      <c r="J51" s="17"/>
      <c r="K51" s="10">
        <f t="shared" si="3"/>
        <v>0</v>
      </c>
      <c r="L51" s="17"/>
      <c r="M51" s="10">
        <f t="shared" si="4"/>
        <v>0</v>
      </c>
      <c r="N51" s="17"/>
      <c r="O51" s="10">
        <f t="shared" si="5"/>
        <v>0</v>
      </c>
      <c r="P51" s="17"/>
      <c r="Q51" s="10">
        <f t="shared" si="6"/>
        <v>0</v>
      </c>
      <c r="R51" s="17"/>
      <c r="S51" s="10">
        <f t="shared" si="7"/>
        <v>0</v>
      </c>
      <c r="T51" s="17"/>
      <c r="U51" s="10">
        <f t="shared" si="8"/>
        <v>0</v>
      </c>
    </row>
    <row r="52" spans="1:21" x14ac:dyDescent="0.25">
      <c r="A52" s="15" t="s">
        <v>52</v>
      </c>
      <c r="B52" s="17"/>
      <c r="C52" s="10">
        <f t="shared" si="0"/>
        <v>0</v>
      </c>
      <c r="D52" s="17"/>
      <c r="E52" s="10">
        <f t="shared" si="0"/>
        <v>0</v>
      </c>
      <c r="F52" s="17"/>
      <c r="G52" s="10">
        <f t="shared" si="1"/>
        <v>0</v>
      </c>
      <c r="H52" s="17"/>
      <c r="I52" s="10">
        <f t="shared" si="2"/>
        <v>0</v>
      </c>
      <c r="J52" s="17"/>
      <c r="K52" s="10">
        <f t="shared" si="3"/>
        <v>0</v>
      </c>
      <c r="L52" s="17"/>
      <c r="M52" s="10">
        <f t="shared" si="4"/>
        <v>0</v>
      </c>
      <c r="N52" s="17"/>
      <c r="O52" s="10">
        <f t="shared" si="5"/>
        <v>0</v>
      </c>
      <c r="P52" s="17"/>
      <c r="Q52" s="10">
        <f t="shared" si="6"/>
        <v>0</v>
      </c>
      <c r="R52" s="17"/>
      <c r="S52" s="10">
        <f t="shared" si="7"/>
        <v>0</v>
      </c>
      <c r="T52" s="17"/>
      <c r="U52" s="10">
        <f t="shared" si="8"/>
        <v>0</v>
      </c>
    </row>
    <row r="53" spans="1:21" x14ac:dyDescent="0.25">
      <c r="A53" s="9" t="s">
        <v>53</v>
      </c>
      <c r="B53" s="17"/>
      <c r="C53" s="10">
        <f t="shared" si="0"/>
        <v>0</v>
      </c>
      <c r="D53" s="17"/>
      <c r="E53" s="10">
        <f t="shared" si="0"/>
        <v>0</v>
      </c>
      <c r="F53" s="17"/>
      <c r="G53" s="10">
        <f t="shared" si="1"/>
        <v>0</v>
      </c>
      <c r="H53" s="17"/>
      <c r="I53" s="10">
        <f t="shared" si="2"/>
        <v>0</v>
      </c>
      <c r="J53" s="17"/>
      <c r="K53" s="10">
        <f t="shared" si="3"/>
        <v>0</v>
      </c>
      <c r="L53" s="17"/>
      <c r="M53" s="10">
        <f t="shared" si="4"/>
        <v>0</v>
      </c>
      <c r="N53" s="17"/>
      <c r="O53" s="10">
        <f t="shared" si="5"/>
        <v>0</v>
      </c>
      <c r="P53" s="17"/>
      <c r="Q53" s="10">
        <f t="shared" si="6"/>
        <v>0</v>
      </c>
      <c r="R53" s="17"/>
      <c r="S53" s="10">
        <f t="shared" si="7"/>
        <v>0</v>
      </c>
      <c r="T53" s="17"/>
      <c r="U53" s="10">
        <f t="shared" si="8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U54"/>
  <sheetViews>
    <sheetView zoomScale="60" zoomScaleNormal="6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21" ht="15.75" thickBot="1" x14ac:dyDescent="0.3">
      <c r="B1" s="1" t="s">
        <v>0</v>
      </c>
      <c r="C1" s="2"/>
      <c r="D1" s="2"/>
      <c r="E1" s="2"/>
      <c r="F1" s="2"/>
      <c r="G1" s="2"/>
      <c r="H1" s="2"/>
      <c r="I1" s="2"/>
      <c r="J1" s="2"/>
      <c r="K1" s="3"/>
      <c r="L1" s="1" t="s">
        <v>1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43106</v>
      </c>
      <c r="E2" s="5"/>
      <c r="F2" s="4">
        <v>43106</v>
      </c>
      <c r="G2" s="5"/>
      <c r="H2" s="4">
        <v>43106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9" t="s">
        <v>4</v>
      </c>
      <c r="C4" s="10">
        <f>IFERROR(B4/B$54,0%)</f>
        <v>0</v>
      </c>
      <c r="E4" s="10">
        <f>IFERROR(D4/D$54,0%)</f>
        <v>0</v>
      </c>
      <c r="G4" s="10">
        <f>IFERROR(F4/F$54,0%)</f>
        <v>0</v>
      </c>
      <c r="I4" s="10">
        <f>IFERROR(H4/H$54,0%)</f>
        <v>0</v>
      </c>
      <c r="K4" s="10">
        <f>IFERROR(J4/J$54,0%)</f>
        <v>0</v>
      </c>
      <c r="M4" s="10">
        <f>IFERROR(L4/L$54,0%)</f>
        <v>0</v>
      </c>
      <c r="O4" s="10">
        <f>IFERROR(N4/N$54,0%)</f>
        <v>0</v>
      </c>
      <c r="Q4" s="10">
        <f>IFERROR(P4/P$54,0%)</f>
        <v>0</v>
      </c>
      <c r="S4" s="10">
        <f>IFERROR(R4/R$54,0%)</f>
        <v>0</v>
      </c>
      <c r="U4" s="10">
        <f>IFERROR(T4/T$54,0%)</f>
        <v>0</v>
      </c>
    </row>
    <row r="5" spans="1:21" x14ac:dyDescent="0.25">
      <c r="A5" s="9" t="s">
        <v>5</v>
      </c>
      <c r="C5" s="10">
        <f t="shared" ref="C5:C53" si="0">IFERROR(B5/B$54,0%)</f>
        <v>0</v>
      </c>
      <c r="E5" s="10">
        <f t="shared" ref="E5:E53" si="1">IFERROR(D5/D$54,0%)</f>
        <v>0</v>
      </c>
      <c r="G5" s="10">
        <f t="shared" ref="G5:G53" si="2">IFERROR(F5/F$54,0%)</f>
        <v>0</v>
      </c>
      <c r="I5" s="10">
        <f t="shared" ref="I5:I53" si="3">IFERROR(H5/H$54,0%)</f>
        <v>0</v>
      </c>
      <c r="K5" s="10">
        <f t="shared" ref="K5:K53" si="4">IFERROR(J5/J$54,0%)</f>
        <v>0</v>
      </c>
      <c r="M5" s="10">
        <f t="shared" ref="M5:M53" si="5">IFERROR(L5/L$54,0%)</f>
        <v>0</v>
      </c>
      <c r="O5" s="10">
        <f t="shared" ref="O5:O53" si="6">IFERROR(N5/N$54,0%)</f>
        <v>0</v>
      </c>
      <c r="Q5" s="10">
        <f t="shared" ref="Q5:Q53" si="7">IFERROR(P5/P$54,0%)</f>
        <v>0</v>
      </c>
      <c r="S5" s="10">
        <f t="shared" ref="S5:S53" si="8">IFERROR(R5/R$54,0%)</f>
        <v>0</v>
      </c>
      <c r="U5" s="10">
        <f t="shared" ref="U5:U53" si="9">IFERROR(T5/T$54,0%)</f>
        <v>0</v>
      </c>
    </row>
    <row r="6" spans="1:21" x14ac:dyDescent="0.25">
      <c r="A6" s="9" t="s">
        <v>6</v>
      </c>
      <c r="C6" s="10">
        <f t="shared" si="0"/>
        <v>0</v>
      </c>
      <c r="E6" s="10">
        <f t="shared" si="1"/>
        <v>0</v>
      </c>
      <c r="G6" s="10">
        <f t="shared" si="2"/>
        <v>0</v>
      </c>
      <c r="I6" s="10">
        <f t="shared" si="3"/>
        <v>0</v>
      </c>
      <c r="K6" s="10">
        <f t="shared" si="4"/>
        <v>0</v>
      </c>
      <c r="M6" s="10">
        <f t="shared" si="5"/>
        <v>0</v>
      </c>
      <c r="O6" s="10">
        <f t="shared" si="6"/>
        <v>0</v>
      </c>
      <c r="Q6" s="10">
        <f t="shared" si="7"/>
        <v>0</v>
      </c>
      <c r="S6" s="10">
        <f t="shared" si="8"/>
        <v>0</v>
      </c>
      <c r="U6" s="10">
        <f t="shared" si="9"/>
        <v>0</v>
      </c>
    </row>
    <row r="7" spans="1:21" x14ac:dyDescent="0.25">
      <c r="A7" s="9" t="s">
        <v>7</v>
      </c>
      <c r="C7" s="10">
        <f t="shared" si="0"/>
        <v>0</v>
      </c>
      <c r="E7" s="10">
        <f t="shared" si="1"/>
        <v>0</v>
      </c>
      <c r="G7" s="10">
        <f t="shared" si="2"/>
        <v>0</v>
      </c>
      <c r="I7" s="10">
        <f t="shared" si="3"/>
        <v>0</v>
      </c>
      <c r="K7" s="10">
        <f t="shared" si="4"/>
        <v>0</v>
      </c>
      <c r="M7" s="10">
        <f t="shared" si="5"/>
        <v>0</v>
      </c>
      <c r="O7" s="10">
        <f t="shared" si="6"/>
        <v>0</v>
      </c>
      <c r="Q7" s="10">
        <f t="shared" si="7"/>
        <v>0</v>
      </c>
      <c r="S7" s="10">
        <f t="shared" si="8"/>
        <v>0</v>
      </c>
      <c r="U7" s="10">
        <f t="shared" si="9"/>
        <v>0</v>
      </c>
    </row>
    <row r="8" spans="1:21" x14ac:dyDescent="0.25">
      <c r="A8" s="9" t="s">
        <v>8</v>
      </c>
      <c r="C8" s="10">
        <f t="shared" si="0"/>
        <v>0</v>
      </c>
      <c r="E8" s="10">
        <f t="shared" si="1"/>
        <v>0</v>
      </c>
      <c r="G8" s="10">
        <f t="shared" si="2"/>
        <v>0</v>
      </c>
      <c r="I8" s="10">
        <f t="shared" si="3"/>
        <v>0</v>
      </c>
      <c r="K8" s="10">
        <f t="shared" si="4"/>
        <v>0</v>
      </c>
      <c r="M8" s="10">
        <f t="shared" si="5"/>
        <v>0</v>
      </c>
      <c r="O8" s="10">
        <f t="shared" si="6"/>
        <v>0</v>
      </c>
      <c r="Q8" s="10">
        <f t="shared" si="7"/>
        <v>0</v>
      </c>
      <c r="S8" s="10">
        <f t="shared" si="8"/>
        <v>0</v>
      </c>
      <c r="U8" s="10">
        <f t="shared" si="9"/>
        <v>0</v>
      </c>
    </row>
    <row r="9" spans="1:21" x14ac:dyDescent="0.25">
      <c r="A9" s="9" t="s">
        <v>9</v>
      </c>
      <c r="C9" s="10">
        <f t="shared" si="0"/>
        <v>0</v>
      </c>
      <c r="E9" s="10">
        <f t="shared" si="1"/>
        <v>0</v>
      </c>
      <c r="G9" s="10">
        <f t="shared" si="2"/>
        <v>0</v>
      </c>
      <c r="I9" s="10">
        <f t="shared" si="3"/>
        <v>0</v>
      </c>
      <c r="K9" s="10">
        <f t="shared" si="4"/>
        <v>0</v>
      </c>
      <c r="M9" s="10">
        <f t="shared" si="5"/>
        <v>0</v>
      </c>
      <c r="O9" s="10">
        <f t="shared" si="6"/>
        <v>0</v>
      </c>
      <c r="Q9" s="10">
        <f t="shared" si="7"/>
        <v>0</v>
      </c>
      <c r="S9" s="10">
        <f t="shared" si="8"/>
        <v>0</v>
      </c>
      <c r="U9" s="10">
        <f t="shared" si="9"/>
        <v>0</v>
      </c>
    </row>
    <row r="10" spans="1:21" x14ac:dyDescent="0.25">
      <c r="A10" s="9" t="s">
        <v>10</v>
      </c>
      <c r="C10" s="10">
        <f t="shared" si="0"/>
        <v>0</v>
      </c>
      <c r="E10" s="10">
        <f t="shared" si="1"/>
        <v>0</v>
      </c>
      <c r="G10" s="10">
        <f t="shared" si="2"/>
        <v>0</v>
      </c>
      <c r="I10" s="10">
        <f t="shared" si="3"/>
        <v>0</v>
      </c>
      <c r="K10" s="10">
        <f t="shared" si="4"/>
        <v>0</v>
      </c>
      <c r="M10" s="10">
        <f t="shared" si="5"/>
        <v>0</v>
      </c>
      <c r="O10" s="10">
        <f t="shared" si="6"/>
        <v>0</v>
      </c>
      <c r="Q10" s="10">
        <f t="shared" si="7"/>
        <v>0</v>
      </c>
      <c r="S10" s="10">
        <f t="shared" si="8"/>
        <v>0</v>
      </c>
      <c r="U10" s="10">
        <f t="shared" si="9"/>
        <v>0</v>
      </c>
    </row>
    <row r="11" spans="1:21" x14ac:dyDescent="0.25">
      <c r="A11" s="9" t="s">
        <v>11</v>
      </c>
      <c r="C11" s="10">
        <f t="shared" si="0"/>
        <v>0</v>
      </c>
      <c r="E11" s="10">
        <f t="shared" si="1"/>
        <v>0</v>
      </c>
      <c r="G11" s="10">
        <f t="shared" si="2"/>
        <v>0</v>
      </c>
      <c r="I11" s="10">
        <f t="shared" si="3"/>
        <v>0</v>
      </c>
      <c r="K11" s="10">
        <f t="shared" si="4"/>
        <v>0</v>
      </c>
      <c r="M11" s="10">
        <f t="shared" si="5"/>
        <v>0</v>
      </c>
      <c r="O11" s="10">
        <f t="shared" si="6"/>
        <v>0</v>
      </c>
      <c r="Q11" s="10">
        <f t="shared" si="7"/>
        <v>0</v>
      </c>
      <c r="S11" s="10">
        <f t="shared" si="8"/>
        <v>0</v>
      </c>
      <c r="U11" s="10">
        <f t="shared" si="9"/>
        <v>0</v>
      </c>
    </row>
    <row r="12" spans="1:21" x14ac:dyDescent="0.25">
      <c r="A12" s="9" t="s">
        <v>12</v>
      </c>
      <c r="C12" s="10">
        <f t="shared" si="0"/>
        <v>0</v>
      </c>
      <c r="E12" s="10">
        <f t="shared" si="1"/>
        <v>0</v>
      </c>
      <c r="G12" s="10">
        <f t="shared" si="2"/>
        <v>0</v>
      </c>
      <c r="I12" s="10">
        <f t="shared" si="3"/>
        <v>0</v>
      </c>
      <c r="K12" s="10">
        <f t="shared" si="4"/>
        <v>0</v>
      </c>
      <c r="M12" s="10">
        <f t="shared" si="5"/>
        <v>0</v>
      </c>
      <c r="O12" s="10">
        <f t="shared" si="6"/>
        <v>0</v>
      </c>
      <c r="Q12" s="10">
        <f t="shared" si="7"/>
        <v>0</v>
      </c>
      <c r="S12" s="10">
        <f t="shared" si="8"/>
        <v>0</v>
      </c>
      <c r="U12" s="10">
        <f t="shared" si="9"/>
        <v>0</v>
      </c>
    </row>
    <row r="13" spans="1:21" x14ac:dyDescent="0.25">
      <c r="A13" s="9" t="s">
        <v>13</v>
      </c>
      <c r="C13" s="10">
        <f t="shared" si="0"/>
        <v>0</v>
      </c>
      <c r="E13" s="10">
        <f t="shared" si="1"/>
        <v>0</v>
      </c>
      <c r="G13" s="10">
        <f t="shared" si="2"/>
        <v>0</v>
      </c>
      <c r="I13" s="10">
        <f t="shared" si="3"/>
        <v>0</v>
      </c>
      <c r="K13" s="10">
        <f t="shared" si="4"/>
        <v>0</v>
      </c>
      <c r="M13" s="10">
        <f t="shared" si="5"/>
        <v>0</v>
      </c>
      <c r="O13" s="10">
        <f t="shared" si="6"/>
        <v>0</v>
      </c>
      <c r="Q13" s="10">
        <f t="shared" si="7"/>
        <v>0</v>
      </c>
      <c r="S13" s="10">
        <f t="shared" si="8"/>
        <v>0</v>
      </c>
      <c r="U13" s="10">
        <f t="shared" si="9"/>
        <v>0</v>
      </c>
    </row>
    <row r="14" spans="1:21" x14ac:dyDescent="0.25">
      <c r="A14" s="9" t="s">
        <v>14</v>
      </c>
      <c r="C14" s="10">
        <f t="shared" si="0"/>
        <v>0</v>
      </c>
      <c r="E14" s="10">
        <f t="shared" si="1"/>
        <v>0</v>
      </c>
      <c r="G14" s="10">
        <f t="shared" si="2"/>
        <v>0</v>
      </c>
      <c r="I14" s="10">
        <f t="shared" si="3"/>
        <v>0</v>
      </c>
      <c r="K14" s="10">
        <f t="shared" si="4"/>
        <v>0</v>
      </c>
      <c r="M14" s="10">
        <f t="shared" si="5"/>
        <v>0</v>
      </c>
      <c r="O14" s="10">
        <f t="shared" si="6"/>
        <v>0</v>
      </c>
      <c r="Q14" s="10">
        <f t="shared" si="7"/>
        <v>0</v>
      </c>
      <c r="S14" s="10">
        <f t="shared" si="8"/>
        <v>0</v>
      </c>
      <c r="U14" s="10">
        <f t="shared" si="9"/>
        <v>0</v>
      </c>
    </row>
    <row r="15" spans="1:21" x14ac:dyDescent="0.25">
      <c r="A15" s="9" t="s">
        <v>15</v>
      </c>
      <c r="C15" s="10">
        <f t="shared" si="0"/>
        <v>0</v>
      </c>
      <c r="E15" s="10">
        <f t="shared" si="1"/>
        <v>0</v>
      </c>
      <c r="G15" s="10">
        <f t="shared" si="2"/>
        <v>0</v>
      </c>
      <c r="I15" s="10">
        <f t="shared" si="3"/>
        <v>0</v>
      </c>
      <c r="K15" s="10">
        <f t="shared" si="4"/>
        <v>0</v>
      </c>
      <c r="M15" s="10">
        <f t="shared" si="5"/>
        <v>0</v>
      </c>
      <c r="O15" s="10">
        <f t="shared" si="6"/>
        <v>0</v>
      </c>
      <c r="Q15" s="10">
        <f t="shared" si="7"/>
        <v>0</v>
      </c>
      <c r="S15" s="10">
        <f t="shared" si="8"/>
        <v>0</v>
      </c>
      <c r="U15" s="10">
        <f t="shared" si="9"/>
        <v>0</v>
      </c>
    </row>
    <row r="16" spans="1:21" x14ac:dyDescent="0.25">
      <c r="A16" s="9" t="s">
        <v>16</v>
      </c>
      <c r="C16" s="10">
        <f t="shared" si="0"/>
        <v>0</v>
      </c>
      <c r="E16" s="10">
        <f t="shared" si="1"/>
        <v>0</v>
      </c>
      <c r="G16" s="10">
        <f t="shared" si="2"/>
        <v>0</v>
      </c>
      <c r="I16" s="10">
        <f t="shared" si="3"/>
        <v>0</v>
      </c>
      <c r="K16" s="10">
        <f t="shared" si="4"/>
        <v>0</v>
      </c>
      <c r="M16" s="10">
        <f t="shared" si="5"/>
        <v>0</v>
      </c>
      <c r="O16" s="10">
        <f t="shared" si="6"/>
        <v>0</v>
      </c>
      <c r="Q16" s="10">
        <f t="shared" si="7"/>
        <v>0</v>
      </c>
      <c r="S16" s="10">
        <f t="shared" si="8"/>
        <v>0</v>
      </c>
      <c r="U16" s="10">
        <f t="shared" si="9"/>
        <v>0</v>
      </c>
    </row>
    <row r="17" spans="1:21" x14ac:dyDescent="0.25">
      <c r="A17" s="9" t="s">
        <v>17</v>
      </c>
      <c r="C17" s="10">
        <f t="shared" si="0"/>
        <v>0</v>
      </c>
      <c r="E17" s="10">
        <f t="shared" si="1"/>
        <v>0</v>
      </c>
      <c r="G17" s="10">
        <f t="shared" si="2"/>
        <v>0</v>
      </c>
      <c r="I17" s="10">
        <f t="shared" si="3"/>
        <v>0</v>
      </c>
      <c r="K17" s="10">
        <f t="shared" si="4"/>
        <v>0</v>
      </c>
      <c r="M17" s="10">
        <f t="shared" si="5"/>
        <v>0</v>
      </c>
      <c r="O17" s="10">
        <f t="shared" si="6"/>
        <v>0</v>
      </c>
      <c r="Q17" s="10">
        <f t="shared" si="7"/>
        <v>0</v>
      </c>
      <c r="S17" s="10">
        <f t="shared" si="8"/>
        <v>0</v>
      </c>
      <c r="U17" s="10">
        <f t="shared" si="9"/>
        <v>0</v>
      </c>
    </row>
    <row r="18" spans="1:21" x14ac:dyDescent="0.25">
      <c r="A18" s="9" t="s">
        <v>18</v>
      </c>
      <c r="C18" s="10">
        <f t="shared" si="0"/>
        <v>0</v>
      </c>
      <c r="E18" s="10">
        <f t="shared" si="1"/>
        <v>0</v>
      </c>
      <c r="G18" s="10">
        <f t="shared" si="2"/>
        <v>0</v>
      </c>
      <c r="I18" s="10">
        <f t="shared" si="3"/>
        <v>0</v>
      </c>
      <c r="K18" s="10">
        <f t="shared" si="4"/>
        <v>0</v>
      </c>
      <c r="M18" s="10">
        <f t="shared" si="5"/>
        <v>0</v>
      </c>
      <c r="O18" s="10">
        <f t="shared" si="6"/>
        <v>0</v>
      </c>
      <c r="Q18" s="10">
        <f t="shared" si="7"/>
        <v>0</v>
      </c>
      <c r="S18" s="10">
        <f t="shared" si="8"/>
        <v>0</v>
      </c>
      <c r="U18" s="10">
        <f t="shared" si="9"/>
        <v>0</v>
      </c>
    </row>
    <row r="19" spans="1:21" x14ac:dyDescent="0.25">
      <c r="A19" s="9" t="s">
        <v>19</v>
      </c>
      <c r="C19" s="10">
        <f t="shared" si="0"/>
        <v>0</v>
      </c>
      <c r="E19" s="10">
        <f t="shared" si="1"/>
        <v>0</v>
      </c>
      <c r="G19" s="10">
        <f t="shared" si="2"/>
        <v>0</v>
      </c>
      <c r="I19" s="10">
        <f t="shared" si="3"/>
        <v>0</v>
      </c>
      <c r="K19" s="10">
        <f t="shared" si="4"/>
        <v>0</v>
      </c>
      <c r="M19" s="10">
        <f t="shared" si="5"/>
        <v>0</v>
      </c>
      <c r="O19" s="10">
        <f t="shared" si="6"/>
        <v>0</v>
      </c>
      <c r="Q19" s="10">
        <f t="shared" si="7"/>
        <v>0</v>
      </c>
      <c r="S19" s="10">
        <f t="shared" si="8"/>
        <v>0</v>
      </c>
      <c r="U19" s="10">
        <f t="shared" si="9"/>
        <v>0</v>
      </c>
    </row>
    <row r="20" spans="1:21" x14ac:dyDescent="0.25">
      <c r="A20" s="9" t="s">
        <v>20</v>
      </c>
      <c r="C20" s="10">
        <f t="shared" si="0"/>
        <v>0</v>
      </c>
      <c r="E20" s="10">
        <f t="shared" si="1"/>
        <v>0</v>
      </c>
      <c r="G20" s="10">
        <f t="shared" si="2"/>
        <v>0</v>
      </c>
      <c r="I20" s="10">
        <f t="shared" si="3"/>
        <v>0</v>
      </c>
      <c r="K20" s="10">
        <f t="shared" si="4"/>
        <v>0</v>
      </c>
      <c r="M20" s="10">
        <f t="shared" si="5"/>
        <v>0</v>
      </c>
      <c r="O20" s="10">
        <f t="shared" si="6"/>
        <v>0</v>
      </c>
      <c r="Q20" s="10">
        <f t="shared" si="7"/>
        <v>0</v>
      </c>
      <c r="S20" s="10">
        <f t="shared" si="8"/>
        <v>0</v>
      </c>
      <c r="U20" s="10">
        <f t="shared" si="9"/>
        <v>0</v>
      </c>
    </row>
    <row r="21" spans="1:21" x14ac:dyDescent="0.25">
      <c r="A21" s="11" t="s">
        <v>21</v>
      </c>
      <c r="C21" s="10">
        <f t="shared" si="0"/>
        <v>0</v>
      </c>
      <c r="E21" s="10">
        <f t="shared" si="1"/>
        <v>0</v>
      </c>
      <c r="G21" s="10">
        <f t="shared" si="2"/>
        <v>0</v>
      </c>
      <c r="I21" s="10">
        <f t="shared" si="3"/>
        <v>0</v>
      </c>
      <c r="K21" s="10">
        <f t="shared" si="4"/>
        <v>0</v>
      </c>
      <c r="M21" s="10">
        <f t="shared" si="5"/>
        <v>0</v>
      </c>
      <c r="O21" s="10">
        <f t="shared" si="6"/>
        <v>0</v>
      </c>
      <c r="Q21" s="10">
        <f t="shared" si="7"/>
        <v>0</v>
      </c>
      <c r="S21" s="10">
        <f t="shared" si="8"/>
        <v>0</v>
      </c>
      <c r="U21" s="10">
        <f t="shared" si="9"/>
        <v>0</v>
      </c>
    </row>
    <row r="22" spans="1:21" x14ac:dyDescent="0.25">
      <c r="A22" s="11" t="s">
        <v>22</v>
      </c>
      <c r="C22" s="10">
        <f t="shared" si="0"/>
        <v>0</v>
      </c>
      <c r="E22" s="10">
        <f t="shared" si="1"/>
        <v>0</v>
      </c>
      <c r="G22" s="10">
        <f t="shared" si="2"/>
        <v>0</v>
      </c>
      <c r="I22" s="10">
        <f t="shared" si="3"/>
        <v>0</v>
      </c>
      <c r="K22" s="10">
        <f t="shared" si="4"/>
        <v>0</v>
      </c>
      <c r="M22" s="10">
        <f t="shared" si="5"/>
        <v>0</v>
      </c>
      <c r="O22" s="10">
        <f t="shared" si="6"/>
        <v>0</v>
      </c>
      <c r="Q22" s="10">
        <f t="shared" si="7"/>
        <v>0</v>
      </c>
      <c r="S22" s="10">
        <f t="shared" si="8"/>
        <v>0</v>
      </c>
      <c r="U22" s="10">
        <f t="shared" si="9"/>
        <v>0</v>
      </c>
    </row>
    <row r="23" spans="1:21" x14ac:dyDescent="0.25">
      <c r="A23" s="11" t="s">
        <v>23</v>
      </c>
      <c r="C23" s="10">
        <f t="shared" si="0"/>
        <v>0</v>
      </c>
      <c r="E23" s="10">
        <f t="shared" si="1"/>
        <v>0</v>
      </c>
      <c r="G23" s="10">
        <f t="shared" si="2"/>
        <v>0</v>
      </c>
      <c r="I23" s="10">
        <f t="shared" si="3"/>
        <v>0</v>
      </c>
      <c r="K23" s="10">
        <f t="shared" si="4"/>
        <v>0</v>
      </c>
      <c r="M23" s="10">
        <f t="shared" si="5"/>
        <v>0</v>
      </c>
      <c r="O23" s="10">
        <f t="shared" si="6"/>
        <v>0</v>
      </c>
      <c r="Q23" s="10">
        <f t="shared" si="7"/>
        <v>0</v>
      </c>
      <c r="S23" s="10">
        <f t="shared" si="8"/>
        <v>0</v>
      </c>
      <c r="U23" s="10">
        <f t="shared" si="9"/>
        <v>0</v>
      </c>
    </row>
    <row r="24" spans="1:21" x14ac:dyDescent="0.25">
      <c r="A24" s="11" t="s">
        <v>24</v>
      </c>
      <c r="C24" s="10">
        <f t="shared" si="0"/>
        <v>0</v>
      </c>
      <c r="E24" s="10">
        <f t="shared" si="1"/>
        <v>0</v>
      </c>
      <c r="G24" s="10">
        <f t="shared" si="2"/>
        <v>0</v>
      </c>
      <c r="I24" s="10">
        <f t="shared" si="3"/>
        <v>0</v>
      </c>
      <c r="K24" s="10">
        <f t="shared" si="4"/>
        <v>0</v>
      </c>
      <c r="M24" s="10">
        <f t="shared" si="5"/>
        <v>0</v>
      </c>
      <c r="O24" s="10">
        <f t="shared" si="6"/>
        <v>0</v>
      </c>
      <c r="Q24" s="10">
        <f t="shared" si="7"/>
        <v>0</v>
      </c>
      <c r="S24" s="10">
        <f t="shared" si="8"/>
        <v>0</v>
      </c>
      <c r="U24" s="10">
        <f t="shared" si="9"/>
        <v>0</v>
      </c>
    </row>
    <row r="25" spans="1:21" x14ac:dyDescent="0.25">
      <c r="A25" s="11" t="s">
        <v>25</v>
      </c>
      <c r="C25" s="10">
        <f t="shared" si="0"/>
        <v>0</v>
      </c>
      <c r="E25" s="10">
        <f t="shared" si="1"/>
        <v>0</v>
      </c>
      <c r="G25" s="10">
        <f t="shared" si="2"/>
        <v>0</v>
      </c>
      <c r="I25" s="10">
        <f t="shared" si="3"/>
        <v>0</v>
      </c>
      <c r="K25" s="10">
        <f t="shared" si="4"/>
        <v>0</v>
      </c>
      <c r="M25" s="10">
        <f t="shared" si="5"/>
        <v>0</v>
      </c>
      <c r="O25" s="10">
        <f t="shared" si="6"/>
        <v>0</v>
      </c>
      <c r="Q25" s="10">
        <f t="shared" si="7"/>
        <v>0</v>
      </c>
      <c r="S25" s="10">
        <f t="shared" si="8"/>
        <v>0</v>
      </c>
      <c r="U25" s="10">
        <f t="shared" si="9"/>
        <v>0</v>
      </c>
    </row>
    <row r="26" spans="1:21" x14ac:dyDescent="0.25">
      <c r="A26" s="12" t="s">
        <v>26</v>
      </c>
      <c r="C26" s="10">
        <f t="shared" si="0"/>
        <v>0</v>
      </c>
      <c r="E26" s="10">
        <f t="shared" si="1"/>
        <v>0</v>
      </c>
      <c r="G26" s="10">
        <f t="shared" si="2"/>
        <v>0</v>
      </c>
      <c r="I26" s="10">
        <f t="shared" si="3"/>
        <v>0</v>
      </c>
      <c r="K26" s="10">
        <f t="shared" si="4"/>
        <v>0</v>
      </c>
      <c r="M26" s="10">
        <f t="shared" si="5"/>
        <v>0</v>
      </c>
      <c r="O26" s="10">
        <f t="shared" si="6"/>
        <v>0</v>
      </c>
      <c r="Q26" s="10">
        <f t="shared" si="7"/>
        <v>0</v>
      </c>
      <c r="S26" s="10">
        <f t="shared" si="8"/>
        <v>0</v>
      </c>
      <c r="U26" s="10">
        <f t="shared" si="9"/>
        <v>0</v>
      </c>
    </row>
    <row r="27" spans="1:21" x14ac:dyDescent="0.25">
      <c r="A27" s="9" t="s">
        <v>27</v>
      </c>
      <c r="C27" s="10">
        <f t="shared" si="0"/>
        <v>0</v>
      </c>
      <c r="E27" s="10">
        <f t="shared" si="1"/>
        <v>0</v>
      </c>
      <c r="G27" s="10">
        <f t="shared" si="2"/>
        <v>0</v>
      </c>
      <c r="I27" s="10">
        <f t="shared" si="3"/>
        <v>0</v>
      </c>
      <c r="K27" s="10">
        <f t="shared" si="4"/>
        <v>0</v>
      </c>
      <c r="M27" s="10">
        <f t="shared" si="5"/>
        <v>0</v>
      </c>
      <c r="O27" s="10">
        <f t="shared" si="6"/>
        <v>0</v>
      </c>
      <c r="Q27" s="10">
        <f t="shared" si="7"/>
        <v>0</v>
      </c>
      <c r="S27" s="10">
        <f t="shared" si="8"/>
        <v>0</v>
      </c>
      <c r="U27" s="10">
        <f t="shared" si="9"/>
        <v>0</v>
      </c>
    </row>
    <row r="28" spans="1:21" x14ac:dyDescent="0.25">
      <c r="A28" s="9" t="s">
        <v>28</v>
      </c>
      <c r="C28" s="10">
        <f t="shared" si="0"/>
        <v>0</v>
      </c>
      <c r="E28" s="10">
        <f t="shared" si="1"/>
        <v>0</v>
      </c>
      <c r="G28" s="10">
        <f t="shared" si="2"/>
        <v>0</v>
      </c>
      <c r="I28" s="10">
        <f t="shared" si="3"/>
        <v>0</v>
      </c>
      <c r="K28" s="10">
        <f t="shared" si="4"/>
        <v>0</v>
      </c>
      <c r="M28" s="10">
        <f t="shared" si="5"/>
        <v>0</v>
      </c>
      <c r="O28" s="10">
        <f t="shared" si="6"/>
        <v>0</v>
      </c>
      <c r="Q28" s="10">
        <f t="shared" si="7"/>
        <v>0</v>
      </c>
      <c r="S28" s="10">
        <f t="shared" si="8"/>
        <v>0</v>
      </c>
      <c r="U28" s="10">
        <f t="shared" si="9"/>
        <v>0</v>
      </c>
    </row>
    <row r="29" spans="1:21" x14ac:dyDescent="0.25">
      <c r="A29" s="11" t="s">
        <v>29</v>
      </c>
      <c r="C29" s="10">
        <f t="shared" si="0"/>
        <v>0</v>
      </c>
      <c r="E29" s="10">
        <f t="shared" si="1"/>
        <v>0</v>
      </c>
      <c r="G29" s="10">
        <f t="shared" si="2"/>
        <v>0</v>
      </c>
      <c r="I29" s="10">
        <f t="shared" si="3"/>
        <v>0</v>
      </c>
      <c r="K29" s="10">
        <f t="shared" si="4"/>
        <v>0</v>
      </c>
      <c r="M29" s="10">
        <f t="shared" si="5"/>
        <v>0</v>
      </c>
      <c r="O29" s="10">
        <f t="shared" si="6"/>
        <v>0</v>
      </c>
      <c r="Q29" s="10">
        <f t="shared" si="7"/>
        <v>0</v>
      </c>
      <c r="S29" s="10">
        <f t="shared" si="8"/>
        <v>0</v>
      </c>
      <c r="U29" s="10">
        <f t="shared" si="9"/>
        <v>0</v>
      </c>
    </row>
    <row r="30" spans="1:21" x14ac:dyDescent="0.25">
      <c r="A30" s="11" t="s">
        <v>30</v>
      </c>
      <c r="C30" s="10">
        <f t="shared" si="0"/>
        <v>0</v>
      </c>
      <c r="E30" s="10">
        <f t="shared" si="1"/>
        <v>0</v>
      </c>
      <c r="G30" s="10">
        <f t="shared" si="2"/>
        <v>0</v>
      </c>
      <c r="I30" s="10">
        <f t="shared" si="3"/>
        <v>0</v>
      </c>
      <c r="K30" s="10">
        <f t="shared" si="4"/>
        <v>0</v>
      </c>
      <c r="M30" s="10">
        <f t="shared" si="5"/>
        <v>0</v>
      </c>
      <c r="O30" s="10">
        <f t="shared" si="6"/>
        <v>0</v>
      </c>
      <c r="Q30" s="10">
        <f t="shared" si="7"/>
        <v>0</v>
      </c>
      <c r="S30" s="10">
        <f t="shared" si="8"/>
        <v>0</v>
      </c>
      <c r="U30" s="10">
        <f t="shared" si="9"/>
        <v>0</v>
      </c>
    </row>
    <row r="31" spans="1:21" x14ac:dyDescent="0.25">
      <c r="A31" s="11" t="s">
        <v>31</v>
      </c>
      <c r="C31" s="10">
        <f t="shared" si="0"/>
        <v>0</v>
      </c>
      <c r="E31" s="10">
        <f t="shared" si="1"/>
        <v>0</v>
      </c>
      <c r="G31" s="10">
        <f t="shared" si="2"/>
        <v>0</v>
      </c>
      <c r="I31" s="10">
        <f t="shared" si="3"/>
        <v>0</v>
      </c>
      <c r="K31" s="10">
        <f t="shared" si="4"/>
        <v>0</v>
      </c>
      <c r="M31" s="10">
        <f t="shared" si="5"/>
        <v>0</v>
      </c>
      <c r="O31" s="10">
        <f t="shared" si="6"/>
        <v>0</v>
      </c>
      <c r="Q31" s="10">
        <f t="shared" si="7"/>
        <v>0</v>
      </c>
      <c r="S31" s="10">
        <f t="shared" si="8"/>
        <v>0</v>
      </c>
      <c r="U31" s="10">
        <f t="shared" si="9"/>
        <v>0</v>
      </c>
    </row>
    <row r="32" spans="1:21" x14ac:dyDescent="0.25">
      <c r="A32" s="11" t="s">
        <v>32</v>
      </c>
      <c r="C32" s="10">
        <f t="shared" si="0"/>
        <v>0</v>
      </c>
      <c r="E32" s="10">
        <f t="shared" si="1"/>
        <v>0</v>
      </c>
      <c r="G32" s="10">
        <f t="shared" si="2"/>
        <v>0</v>
      </c>
      <c r="I32" s="10">
        <f t="shared" si="3"/>
        <v>0</v>
      </c>
      <c r="K32" s="10">
        <f t="shared" si="4"/>
        <v>0</v>
      </c>
      <c r="M32" s="10">
        <f t="shared" si="5"/>
        <v>0</v>
      </c>
      <c r="O32" s="10">
        <f t="shared" si="6"/>
        <v>0</v>
      </c>
      <c r="Q32" s="10">
        <f t="shared" si="7"/>
        <v>0</v>
      </c>
      <c r="S32" s="10">
        <f t="shared" si="8"/>
        <v>0</v>
      </c>
      <c r="U32" s="10">
        <f t="shared" si="9"/>
        <v>0</v>
      </c>
    </row>
    <row r="33" spans="1:21" x14ac:dyDescent="0.25">
      <c r="A33" s="11" t="s">
        <v>33</v>
      </c>
      <c r="C33" s="10">
        <f t="shared" si="0"/>
        <v>0</v>
      </c>
      <c r="E33" s="10">
        <f t="shared" si="1"/>
        <v>0</v>
      </c>
      <c r="G33" s="10">
        <f t="shared" si="2"/>
        <v>0</v>
      </c>
      <c r="I33" s="10">
        <f t="shared" si="3"/>
        <v>0</v>
      </c>
      <c r="K33" s="10">
        <f t="shared" si="4"/>
        <v>0</v>
      </c>
      <c r="M33" s="10">
        <f t="shared" si="5"/>
        <v>0</v>
      </c>
      <c r="O33" s="10">
        <f t="shared" si="6"/>
        <v>0</v>
      </c>
      <c r="Q33" s="10">
        <f t="shared" si="7"/>
        <v>0</v>
      </c>
      <c r="S33" s="10">
        <f t="shared" si="8"/>
        <v>0</v>
      </c>
      <c r="U33" s="10">
        <f t="shared" si="9"/>
        <v>0</v>
      </c>
    </row>
    <row r="34" spans="1:21" x14ac:dyDescent="0.25">
      <c r="A34" s="9" t="s">
        <v>34</v>
      </c>
      <c r="C34" s="10">
        <f t="shared" si="0"/>
        <v>0</v>
      </c>
      <c r="E34" s="10">
        <f t="shared" si="1"/>
        <v>0</v>
      </c>
      <c r="G34" s="10">
        <f t="shared" si="2"/>
        <v>0</v>
      </c>
      <c r="I34" s="10">
        <f t="shared" si="3"/>
        <v>0</v>
      </c>
      <c r="K34" s="10">
        <f t="shared" si="4"/>
        <v>0</v>
      </c>
      <c r="M34" s="10">
        <f t="shared" si="5"/>
        <v>0</v>
      </c>
      <c r="O34" s="10">
        <f t="shared" si="6"/>
        <v>0</v>
      </c>
      <c r="Q34" s="10">
        <f t="shared" si="7"/>
        <v>0</v>
      </c>
      <c r="S34" s="10">
        <f t="shared" si="8"/>
        <v>0</v>
      </c>
      <c r="U34" s="10">
        <f t="shared" si="9"/>
        <v>0</v>
      </c>
    </row>
    <row r="35" spans="1:21" x14ac:dyDescent="0.25">
      <c r="A35" s="9" t="s">
        <v>35</v>
      </c>
      <c r="C35" s="10">
        <f t="shared" si="0"/>
        <v>0</v>
      </c>
      <c r="E35" s="10">
        <f t="shared" si="1"/>
        <v>0</v>
      </c>
      <c r="G35" s="10">
        <f t="shared" si="2"/>
        <v>0</v>
      </c>
      <c r="I35" s="10">
        <f t="shared" si="3"/>
        <v>0</v>
      </c>
      <c r="K35" s="10">
        <f t="shared" si="4"/>
        <v>0</v>
      </c>
      <c r="M35" s="10">
        <f t="shared" si="5"/>
        <v>0</v>
      </c>
      <c r="O35" s="10">
        <f t="shared" si="6"/>
        <v>0</v>
      </c>
      <c r="Q35" s="10">
        <f t="shared" si="7"/>
        <v>0</v>
      </c>
      <c r="S35" s="10">
        <f t="shared" si="8"/>
        <v>0</v>
      </c>
      <c r="U35" s="10">
        <f t="shared" si="9"/>
        <v>0</v>
      </c>
    </row>
    <row r="36" spans="1:21" x14ac:dyDescent="0.25">
      <c r="A36" s="9" t="s">
        <v>36</v>
      </c>
      <c r="C36" s="10">
        <f t="shared" si="0"/>
        <v>0</v>
      </c>
      <c r="E36" s="10">
        <f t="shared" si="1"/>
        <v>0</v>
      </c>
      <c r="G36" s="10">
        <f t="shared" si="2"/>
        <v>0</v>
      </c>
      <c r="I36" s="10">
        <f t="shared" si="3"/>
        <v>0</v>
      </c>
      <c r="K36" s="10">
        <f t="shared" si="4"/>
        <v>0</v>
      </c>
      <c r="M36" s="10">
        <f t="shared" si="5"/>
        <v>0</v>
      </c>
      <c r="O36" s="10">
        <f t="shared" si="6"/>
        <v>0</v>
      </c>
      <c r="Q36" s="10">
        <f t="shared" si="7"/>
        <v>0</v>
      </c>
      <c r="S36" s="10">
        <f t="shared" si="8"/>
        <v>0</v>
      </c>
      <c r="U36" s="10">
        <f t="shared" si="9"/>
        <v>0</v>
      </c>
    </row>
    <row r="37" spans="1:21" x14ac:dyDescent="0.25">
      <c r="A37" s="9" t="s">
        <v>37</v>
      </c>
      <c r="C37" s="10">
        <f t="shared" si="0"/>
        <v>0</v>
      </c>
      <c r="E37" s="10">
        <f t="shared" si="1"/>
        <v>0</v>
      </c>
      <c r="G37" s="10">
        <f t="shared" si="2"/>
        <v>0</v>
      </c>
      <c r="I37" s="10">
        <f t="shared" si="3"/>
        <v>0</v>
      </c>
      <c r="K37" s="10">
        <f t="shared" si="4"/>
        <v>0</v>
      </c>
      <c r="M37" s="10">
        <f t="shared" si="5"/>
        <v>0</v>
      </c>
      <c r="O37" s="10">
        <f t="shared" si="6"/>
        <v>0</v>
      </c>
      <c r="Q37" s="10">
        <f t="shared" si="7"/>
        <v>0</v>
      </c>
      <c r="S37" s="10">
        <f t="shared" si="8"/>
        <v>0</v>
      </c>
      <c r="U37" s="10">
        <f t="shared" si="9"/>
        <v>0</v>
      </c>
    </row>
    <row r="38" spans="1:21" x14ac:dyDescent="0.25">
      <c r="A38" s="9" t="s">
        <v>38</v>
      </c>
      <c r="C38" s="10">
        <f t="shared" si="0"/>
        <v>0</v>
      </c>
      <c r="E38" s="10">
        <f t="shared" si="1"/>
        <v>0</v>
      </c>
      <c r="G38" s="10">
        <f t="shared" si="2"/>
        <v>0</v>
      </c>
      <c r="I38" s="10">
        <f t="shared" si="3"/>
        <v>0</v>
      </c>
      <c r="K38" s="10">
        <f t="shared" si="4"/>
        <v>0</v>
      </c>
      <c r="M38" s="10">
        <f t="shared" si="5"/>
        <v>0</v>
      </c>
      <c r="O38" s="10">
        <f t="shared" si="6"/>
        <v>0</v>
      </c>
      <c r="Q38" s="10">
        <f t="shared" si="7"/>
        <v>0</v>
      </c>
      <c r="S38" s="10">
        <f t="shared" si="8"/>
        <v>0</v>
      </c>
      <c r="U38" s="10">
        <f t="shared" si="9"/>
        <v>0</v>
      </c>
    </row>
    <row r="39" spans="1:21" x14ac:dyDescent="0.25">
      <c r="A39" s="13" t="s">
        <v>39</v>
      </c>
      <c r="C39" s="10">
        <f t="shared" si="0"/>
        <v>0</v>
      </c>
      <c r="E39" s="10">
        <f t="shared" si="1"/>
        <v>0</v>
      </c>
      <c r="G39" s="10">
        <f t="shared" si="2"/>
        <v>0</v>
      </c>
      <c r="I39" s="10">
        <f t="shared" si="3"/>
        <v>0</v>
      </c>
      <c r="K39" s="10">
        <f t="shared" si="4"/>
        <v>0</v>
      </c>
      <c r="M39" s="10">
        <f t="shared" si="5"/>
        <v>0</v>
      </c>
      <c r="O39" s="10">
        <f t="shared" si="6"/>
        <v>0</v>
      </c>
      <c r="Q39" s="10">
        <f t="shared" si="7"/>
        <v>0</v>
      </c>
      <c r="S39" s="10">
        <f t="shared" si="8"/>
        <v>0</v>
      </c>
      <c r="U39" s="10">
        <f t="shared" si="9"/>
        <v>0</v>
      </c>
    </row>
    <row r="40" spans="1:21" x14ac:dyDescent="0.25">
      <c r="A40" s="13" t="s">
        <v>40</v>
      </c>
      <c r="C40" s="10">
        <f t="shared" si="0"/>
        <v>0</v>
      </c>
      <c r="E40" s="10">
        <f t="shared" si="1"/>
        <v>0</v>
      </c>
      <c r="G40" s="10">
        <f t="shared" si="2"/>
        <v>0</v>
      </c>
      <c r="I40" s="10">
        <f t="shared" si="3"/>
        <v>0</v>
      </c>
      <c r="K40" s="10">
        <f t="shared" si="4"/>
        <v>0</v>
      </c>
      <c r="M40" s="10">
        <f t="shared" si="5"/>
        <v>0</v>
      </c>
      <c r="O40" s="10">
        <f t="shared" si="6"/>
        <v>0</v>
      </c>
      <c r="Q40" s="10">
        <f t="shared" si="7"/>
        <v>0</v>
      </c>
      <c r="S40" s="10">
        <f t="shared" si="8"/>
        <v>0</v>
      </c>
      <c r="U40" s="10">
        <f t="shared" si="9"/>
        <v>0</v>
      </c>
    </row>
    <row r="41" spans="1:21" x14ac:dyDescent="0.25">
      <c r="A41" s="13" t="s">
        <v>41</v>
      </c>
      <c r="C41" s="10">
        <f t="shared" si="0"/>
        <v>0</v>
      </c>
      <c r="E41" s="10">
        <f t="shared" si="1"/>
        <v>0</v>
      </c>
      <c r="G41" s="10">
        <f t="shared" si="2"/>
        <v>0</v>
      </c>
      <c r="I41" s="10">
        <f t="shared" si="3"/>
        <v>0</v>
      </c>
      <c r="K41" s="10">
        <f t="shared" si="4"/>
        <v>0</v>
      </c>
      <c r="M41" s="10">
        <f t="shared" si="5"/>
        <v>0</v>
      </c>
      <c r="O41" s="10">
        <f t="shared" si="6"/>
        <v>0</v>
      </c>
      <c r="Q41" s="10">
        <f t="shared" si="7"/>
        <v>0</v>
      </c>
      <c r="S41" s="10">
        <f t="shared" si="8"/>
        <v>0</v>
      </c>
      <c r="U41" s="10">
        <f t="shared" si="9"/>
        <v>0</v>
      </c>
    </row>
    <row r="42" spans="1:21" x14ac:dyDescent="0.25">
      <c r="A42" s="13" t="s">
        <v>42</v>
      </c>
      <c r="C42" s="10">
        <f t="shared" si="0"/>
        <v>0</v>
      </c>
      <c r="E42" s="10">
        <f t="shared" si="1"/>
        <v>0</v>
      </c>
      <c r="G42" s="10">
        <f t="shared" si="2"/>
        <v>0</v>
      </c>
      <c r="I42" s="10">
        <f t="shared" si="3"/>
        <v>0</v>
      </c>
      <c r="K42" s="10">
        <f t="shared" si="4"/>
        <v>0</v>
      </c>
      <c r="M42" s="10">
        <f t="shared" si="5"/>
        <v>0</v>
      </c>
      <c r="O42" s="10">
        <f t="shared" si="6"/>
        <v>0</v>
      </c>
      <c r="Q42" s="10">
        <f t="shared" si="7"/>
        <v>0</v>
      </c>
      <c r="S42" s="10">
        <f t="shared" si="8"/>
        <v>0</v>
      </c>
      <c r="U42" s="10">
        <f t="shared" si="9"/>
        <v>0</v>
      </c>
    </row>
    <row r="43" spans="1:21" x14ac:dyDescent="0.25">
      <c r="A43" s="13" t="s">
        <v>43</v>
      </c>
      <c r="C43" s="10">
        <f t="shared" si="0"/>
        <v>0</v>
      </c>
      <c r="E43" s="10">
        <f t="shared" si="1"/>
        <v>0</v>
      </c>
      <c r="G43" s="10">
        <f t="shared" si="2"/>
        <v>0</v>
      </c>
      <c r="I43" s="10">
        <f t="shared" si="3"/>
        <v>0</v>
      </c>
      <c r="K43" s="10">
        <f t="shared" si="4"/>
        <v>0</v>
      </c>
      <c r="M43" s="10">
        <f t="shared" si="5"/>
        <v>0</v>
      </c>
      <c r="O43" s="10">
        <f t="shared" si="6"/>
        <v>0</v>
      </c>
      <c r="Q43" s="10">
        <f t="shared" si="7"/>
        <v>0</v>
      </c>
      <c r="S43" s="10">
        <f t="shared" si="8"/>
        <v>0</v>
      </c>
      <c r="U43" s="10">
        <f t="shared" si="9"/>
        <v>0</v>
      </c>
    </row>
    <row r="44" spans="1:21" x14ac:dyDescent="0.25">
      <c r="A44" s="13" t="s">
        <v>44</v>
      </c>
      <c r="C44" s="10">
        <f t="shared" si="0"/>
        <v>0</v>
      </c>
      <c r="E44" s="10">
        <f t="shared" si="1"/>
        <v>0</v>
      </c>
      <c r="G44" s="10">
        <f t="shared" si="2"/>
        <v>0</v>
      </c>
      <c r="I44" s="10">
        <f t="shared" si="3"/>
        <v>0</v>
      </c>
      <c r="K44" s="10">
        <f t="shared" si="4"/>
        <v>0</v>
      </c>
      <c r="M44" s="10">
        <f t="shared" si="5"/>
        <v>0</v>
      </c>
      <c r="O44" s="10">
        <f t="shared" si="6"/>
        <v>0</v>
      </c>
      <c r="Q44" s="10">
        <f t="shared" si="7"/>
        <v>0</v>
      </c>
      <c r="S44" s="10">
        <f t="shared" si="8"/>
        <v>0</v>
      </c>
      <c r="U44" s="10">
        <f t="shared" si="9"/>
        <v>0</v>
      </c>
    </row>
    <row r="45" spans="1:21" x14ac:dyDescent="0.25">
      <c r="A45" s="13" t="s">
        <v>45</v>
      </c>
      <c r="C45" s="10">
        <f t="shared" si="0"/>
        <v>0</v>
      </c>
      <c r="E45" s="10">
        <f t="shared" si="1"/>
        <v>0</v>
      </c>
      <c r="G45" s="10">
        <f t="shared" si="2"/>
        <v>0</v>
      </c>
      <c r="I45" s="10">
        <f t="shared" si="3"/>
        <v>0</v>
      </c>
      <c r="K45" s="10">
        <f t="shared" si="4"/>
        <v>0</v>
      </c>
      <c r="M45" s="10">
        <f t="shared" si="5"/>
        <v>0</v>
      </c>
      <c r="O45" s="10">
        <f t="shared" si="6"/>
        <v>0</v>
      </c>
      <c r="Q45" s="10">
        <f t="shared" si="7"/>
        <v>0</v>
      </c>
      <c r="S45" s="10">
        <f t="shared" si="8"/>
        <v>0</v>
      </c>
      <c r="U45" s="10">
        <f t="shared" si="9"/>
        <v>0</v>
      </c>
    </row>
    <row r="46" spans="1:21" x14ac:dyDescent="0.25">
      <c r="A46" s="13" t="s">
        <v>46</v>
      </c>
      <c r="C46" s="10">
        <f t="shared" si="0"/>
        <v>0</v>
      </c>
      <c r="E46" s="10">
        <f t="shared" si="1"/>
        <v>0</v>
      </c>
      <c r="G46" s="10">
        <f t="shared" si="2"/>
        <v>0</v>
      </c>
      <c r="I46" s="10">
        <f t="shared" si="3"/>
        <v>0</v>
      </c>
      <c r="K46" s="10">
        <f t="shared" si="4"/>
        <v>0</v>
      </c>
      <c r="M46" s="10">
        <f t="shared" si="5"/>
        <v>0</v>
      </c>
      <c r="O46" s="10">
        <f t="shared" si="6"/>
        <v>0</v>
      </c>
      <c r="Q46" s="10">
        <f t="shared" si="7"/>
        <v>0</v>
      </c>
      <c r="S46" s="10">
        <f t="shared" si="8"/>
        <v>0</v>
      </c>
      <c r="U46" s="10">
        <f t="shared" si="9"/>
        <v>0</v>
      </c>
    </row>
    <row r="47" spans="1:21" x14ac:dyDescent="0.25">
      <c r="A47" s="9" t="s">
        <v>47</v>
      </c>
      <c r="C47" s="10">
        <f t="shared" si="0"/>
        <v>0</v>
      </c>
      <c r="E47" s="10">
        <f t="shared" si="1"/>
        <v>0</v>
      </c>
      <c r="G47" s="10">
        <f t="shared" si="2"/>
        <v>0</v>
      </c>
      <c r="I47" s="10">
        <f t="shared" si="3"/>
        <v>0</v>
      </c>
      <c r="K47" s="10">
        <f t="shared" si="4"/>
        <v>0</v>
      </c>
      <c r="M47" s="10">
        <f t="shared" si="5"/>
        <v>0</v>
      </c>
      <c r="O47" s="10">
        <f t="shared" si="6"/>
        <v>0</v>
      </c>
      <c r="Q47" s="10">
        <f t="shared" si="7"/>
        <v>0</v>
      </c>
      <c r="S47" s="10">
        <f t="shared" si="8"/>
        <v>0</v>
      </c>
      <c r="U47" s="10">
        <f t="shared" si="9"/>
        <v>0</v>
      </c>
    </row>
    <row r="48" spans="1:21" x14ac:dyDescent="0.25">
      <c r="A48" s="9" t="s">
        <v>48</v>
      </c>
      <c r="C48" s="10">
        <f t="shared" si="0"/>
        <v>0</v>
      </c>
      <c r="E48" s="10">
        <f t="shared" si="1"/>
        <v>0</v>
      </c>
      <c r="G48" s="10">
        <f t="shared" si="2"/>
        <v>0</v>
      </c>
      <c r="I48" s="10">
        <f t="shared" si="3"/>
        <v>0</v>
      </c>
      <c r="K48" s="10">
        <f t="shared" si="4"/>
        <v>0</v>
      </c>
      <c r="M48" s="10">
        <f t="shared" si="5"/>
        <v>0</v>
      </c>
      <c r="O48" s="10">
        <f t="shared" si="6"/>
        <v>0</v>
      </c>
      <c r="Q48" s="10">
        <f t="shared" si="7"/>
        <v>0</v>
      </c>
      <c r="S48" s="10">
        <f t="shared" si="8"/>
        <v>0</v>
      </c>
      <c r="U48" s="10">
        <f t="shared" si="9"/>
        <v>0</v>
      </c>
    </row>
    <row r="49" spans="1:21" x14ac:dyDescent="0.25">
      <c r="A49" s="14" t="s">
        <v>49</v>
      </c>
      <c r="C49" s="10">
        <f t="shared" si="0"/>
        <v>0</v>
      </c>
      <c r="E49" s="10">
        <f t="shared" si="1"/>
        <v>0</v>
      </c>
      <c r="G49" s="10">
        <f t="shared" si="2"/>
        <v>0</v>
      </c>
      <c r="I49" s="10">
        <f t="shared" si="3"/>
        <v>0</v>
      </c>
      <c r="K49" s="10">
        <f t="shared" si="4"/>
        <v>0</v>
      </c>
      <c r="M49" s="10">
        <f t="shared" si="5"/>
        <v>0</v>
      </c>
      <c r="O49" s="10">
        <f t="shared" si="6"/>
        <v>0</v>
      </c>
      <c r="Q49" s="10">
        <f t="shared" si="7"/>
        <v>0</v>
      </c>
      <c r="S49" s="10">
        <f t="shared" si="8"/>
        <v>0</v>
      </c>
      <c r="U49" s="10">
        <f t="shared" si="9"/>
        <v>0</v>
      </c>
    </row>
    <row r="50" spans="1:21" x14ac:dyDescent="0.25">
      <c r="A50" s="14" t="s">
        <v>50</v>
      </c>
      <c r="C50" s="10">
        <f t="shared" si="0"/>
        <v>0</v>
      </c>
      <c r="E50" s="10">
        <f t="shared" si="1"/>
        <v>0</v>
      </c>
      <c r="G50" s="10">
        <f t="shared" si="2"/>
        <v>0</v>
      </c>
      <c r="I50" s="10">
        <f t="shared" si="3"/>
        <v>0</v>
      </c>
      <c r="K50" s="10">
        <f t="shared" si="4"/>
        <v>0</v>
      </c>
      <c r="M50" s="10">
        <f t="shared" si="5"/>
        <v>0</v>
      </c>
      <c r="O50" s="10">
        <f t="shared" si="6"/>
        <v>0</v>
      </c>
      <c r="Q50" s="10">
        <f t="shared" si="7"/>
        <v>0</v>
      </c>
      <c r="S50" s="10">
        <f t="shared" si="8"/>
        <v>0</v>
      </c>
      <c r="U50" s="10">
        <f t="shared" si="9"/>
        <v>0</v>
      </c>
    </row>
    <row r="51" spans="1:21" x14ac:dyDescent="0.25">
      <c r="A51" s="14" t="s">
        <v>51</v>
      </c>
      <c r="C51" s="10">
        <f t="shared" si="0"/>
        <v>0</v>
      </c>
      <c r="E51" s="10">
        <f t="shared" si="1"/>
        <v>0</v>
      </c>
      <c r="G51" s="10">
        <f t="shared" si="2"/>
        <v>0</v>
      </c>
      <c r="I51" s="10">
        <f t="shared" si="3"/>
        <v>0</v>
      </c>
      <c r="K51" s="10">
        <f t="shared" si="4"/>
        <v>0</v>
      </c>
      <c r="M51" s="10">
        <f t="shared" si="5"/>
        <v>0</v>
      </c>
      <c r="O51" s="10">
        <f t="shared" si="6"/>
        <v>0</v>
      </c>
      <c r="Q51" s="10">
        <f t="shared" si="7"/>
        <v>0</v>
      </c>
      <c r="S51" s="10">
        <f t="shared" si="8"/>
        <v>0</v>
      </c>
      <c r="U51" s="10">
        <f t="shared" si="9"/>
        <v>0</v>
      </c>
    </row>
    <row r="52" spans="1:21" x14ac:dyDescent="0.25">
      <c r="A52" s="15" t="s">
        <v>52</v>
      </c>
      <c r="C52" s="10">
        <f t="shared" si="0"/>
        <v>0</v>
      </c>
      <c r="E52" s="10">
        <f t="shared" si="1"/>
        <v>0</v>
      </c>
      <c r="G52" s="10">
        <f t="shared" si="2"/>
        <v>0</v>
      </c>
      <c r="I52" s="10">
        <f t="shared" si="3"/>
        <v>0</v>
      </c>
      <c r="K52" s="10">
        <f t="shared" si="4"/>
        <v>0</v>
      </c>
      <c r="M52" s="10">
        <f t="shared" si="5"/>
        <v>0</v>
      </c>
      <c r="O52" s="10">
        <f t="shared" si="6"/>
        <v>0</v>
      </c>
      <c r="Q52" s="10">
        <f t="shared" si="7"/>
        <v>0</v>
      </c>
      <c r="S52" s="10">
        <f t="shared" si="8"/>
        <v>0</v>
      </c>
      <c r="U52" s="10">
        <f t="shared" si="9"/>
        <v>0</v>
      </c>
    </row>
    <row r="53" spans="1:21" x14ac:dyDescent="0.25">
      <c r="A53" s="9" t="s">
        <v>53</v>
      </c>
      <c r="C53" s="10">
        <f t="shared" si="0"/>
        <v>0</v>
      </c>
      <c r="E53" s="10">
        <f t="shared" si="1"/>
        <v>0</v>
      </c>
      <c r="G53" s="10">
        <f t="shared" si="2"/>
        <v>0</v>
      </c>
      <c r="I53" s="10">
        <f t="shared" si="3"/>
        <v>0</v>
      </c>
      <c r="K53" s="10">
        <f t="shared" si="4"/>
        <v>0</v>
      </c>
      <c r="M53" s="10">
        <f t="shared" si="5"/>
        <v>0</v>
      </c>
      <c r="O53" s="10">
        <f t="shared" si="6"/>
        <v>0</v>
      </c>
      <c r="Q53" s="10">
        <f t="shared" si="7"/>
        <v>0</v>
      </c>
      <c r="S53" s="10">
        <f t="shared" si="8"/>
        <v>0</v>
      </c>
      <c r="U53" s="10">
        <f t="shared" si="9"/>
        <v>0</v>
      </c>
    </row>
    <row r="54" spans="1:2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pageSetup orientation="portrait" horizontalDpi="1200" verticalDpi="12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7"/>
  <dimension ref="A1:U58"/>
  <sheetViews>
    <sheetView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21" ht="15.75" customHeight="1" thickBot="1" x14ac:dyDescent="0.3">
      <c r="B1" s="21" t="s">
        <v>116</v>
      </c>
      <c r="C1" s="2"/>
      <c r="D1" s="2"/>
      <c r="E1" s="2"/>
      <c r="F1" s="2"/>
      <c r="G1" s="2"/>
      <c r="H1" s="2"/>
      <c r="I1" s="2"/>
      <c r="J1" s="2"/>
      <c r="K1" s="3"/>
      <c r="L1" s="21" t="s">
        <v>117</v>
      </c>
      <c r="M1" s="2"/>
      <c r="N1" s="2"/>
      <c r="O1" s="2"/>
      <c r="P1" s="2"/>
      <c r="Q1" s="2"/>
      <c r="R1" s="2"/>
      <c r="S1" s="2"/>
      <c r="T1" s="2"/>
      <c r="U1" s="3"/>
    </row>
    <row r="2" spans="1:2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</row>
    <row r="3" spans="1:2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</row>
    <row r="4" spans="1:2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>
        <v>0</v>
      </c>
      <c r="K4" s="26">
        <f t="shared" ref="I4:U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/>
      <c r="Q4" s="24">
        <f t="shared" ref="Q4:Q38" si="7">IFERROR(P4/P$39,0%)</f>
        <v>0</v>
      </c>
      <c r="R4" s="25"/>
      <c r="S4" s="24">
        <f t="shared" ref="S4:S38" si="8">IFERROR(R4/R$39,0%)</f>
        <v>0</v>
      </c>
      <c r="T4" s="25"/>
      <c r="U4" s="26">
        <f t="shared" ref="U4:U38" si="9">IFERROR(T4/T$39,0%)</f>
        <v>0</v>
      </c>
    </row>
    <row r="5" spans="1:2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>
        <v>0</v>
      </c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/>
      <c r="Q5" s="29">
        <f t="shared" si="7"/>
        <v>0</v>
      </c>
      <c r="R5" s="30"/>
      <c r="S5" s="29">
        <f t="shared" si="8"/>
        <v>0</v>
      </c>
      <c r="T5" s="30"/>
      <c r="U5" s="31">
        <f t="shared" si="9"/>
        <v>0</v>
      </c>
    </row>
    <row r="6" spans="1:2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>
        <v>0</v>
      </c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/>
      <c r="Q6" s="29">
        <f t="shared" si="7"/>
        <v>0</v>
      </c>
      <c r="R6" s="30"/>
      <c r="S6" s="29">
        <f t="shared" si="8"/>
        <v>0</v>
      </c>
      <c r="T6" s="30"/>
      <c r="U6" s="31">
        <f t="shared" si="9"/>
        <v>0</v>
      </c>
    </row>
    <row r="7" spans="1:2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0</v>
      </c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/>
      <c r="Q7" s="29">
        <f t="shared" si="7"/>
        <v>0</v>
      </c>
      <c r="R7" s="30"/>
      <c r="S7" s="29">
        <f t="shared" si="8"/>
        <v>0</v>
      </c>
      <c r="T7" s="30"/>
      <c r="U7" s="31">
        <f t="shared" si="9"/>
        <v>0</v>
      </c>
    </row>
    <row r="8" spans="1:2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/>
      <c r="Q8" s="29">
        <f t="shared" si="7"/>
        <v>0</v>
      </c>
      <c r="R8" s="30"/>
      <c r="S8" s="29">
        <f t="shared" si="8"/>
        <v>0</v>
      </c>
      <c r="T8" s="30"/>
      <c r="U8" s="31">
        <f t="shared" si="9"/>
        <v>0</v>
      </c>
    </row>
    <row r="9" spans="1:2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/>
      <c r="Q9" s="29">
        <f t="shared" si="7"/>
        <v>0</v>
      </c>
      <c r="R9" s="30"/>
      <c r="S9" s="29">
        <f t="shared" si="8"/>
        <v>0</v>
      </c>
      <c r="T9" s="30"/>
      <c r="U9" s="31">
        <f t="shared" si="9"/>
        <v>0</v>
      </c>
    </row>
    <row r="10" spans="1:2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0.1840277777777779</v>
      </c>
      <c r="G10" s="29">
        <f t="shared" si="2"/>
        <v>5.9954751131221763E-2</v>
      </c>
      <c r="H10" s="30">
        <v>0.25</v>
      </c>
      <c r="I10" s="29">
        <f t="shared" si="3"/>
        <v>6.1538461538461542E-2</v>
      </c>
      <c r="J10" s="30">
        <v>0.27430555555555558</v>
      </c>
      <c r="K10" s="31">
        <f t="shared" si="4"/>
        <v>9.2182030338389759E-2</v>
      </c>
      <c r="L10" s="28"/>
      <c r="M10" s="29">
        <f t="shared" si="5"/>
        <v>0</v>
      </c>
      <c r="N10" s="30"/>
      <c r="O10" s="29">
        <f t="shared" si="6"/>
        <v>0</v>
      </c>
      <c r="P10" s="30"/>
      <c r="Q10" s="29">
        <f t="shared" si="7"/>
        <v>0</v>
      </c>
      <c r="R10" s="30"/>
      <c r="S10" s="29">
        <f t="shared" si="8"/>
        <v>0</v>
      </c>
      <c r="T10" s="30"/>
      <c r="U10" s="31">
        <f t="shared" si="9"/>
        <v>0</v>
      </c>
    </row>
    <row r="11" spans="1:2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>
        <v>0</v>
      </c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/>
      <c r="Q11" s="29">
        <f t="shared" si="7"/>
        <v>0</v>
      </c>
      <c r="R11" s="30"/>
      <c r="S11" s="29">
        <f t="shared" si="8"/>
        <v>0</v>
      </c>
      <c r="T11" s="30"/>
      <c r="U11" s="31">
        <f t="shared" si="9"/>
        <v>0</v>
      </c>
    </row>
    <row r="12" spans="1:2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</v>
      </c>
      <c r="G12" s="29">
        <f t="shared" si="2"/>
        <v>0</v>
      </c>
      <c r="H12" s="30">
        <v>0</v>
      </c>
      <c r="I12" s="29">
        <f t="shared" si="3"/>
        <v>0</v>
      </c>
      <c r="J12" s="30">
        <v>0</v>
      </c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/>
      <c r="Q12" s="29">
        <f t="shared" si="7"/>
        <v>0</v>
      </c>
      <c r="R12" s="30"/>
      <c r="S12" s="29">
        <f t="shared" si="8"/>
        <v>0</v>
      </c>
      <c r="T12" s="30"/>
      <c r="U12" s="31">
        <f t="shared" si="9"/>
        <v>0</v>
      </c>
    </row>
    <row r="13" spans="1:2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</v>
      </c>
      <c r="G13" s="29">
        <f t="shared" si="2"/>
        <v>0</v>
      </c>
      <c r="H13" s="30">
        <v>0</v>
      </c>
      <c r="I13" s="29">
        <f t="shared" si="3"/>
        <v>0</v>
      </c>
      <c r="J13" s="30">
        <v>0</v>
      </c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/>
      <c r="Q13" s="29">
        <f t="shared" si="7"/>
        <v>0</v>
      </c>
      <c r="R13" s="30"/>
      <c r="S13" s="29">
        <f t="shared" si="8"/>
        <v>0</v>
      </c>
      <c r="T13" s="30"/>
      <c r="U13" s="31">
        <f t="shared" si="9"/>
        <v>0</v>
      </c>
    </row>
    <row r="14" spans="1:21" x14ac:dyDescent="0.25">
      <c r="A14" s="27" t="s">
        <v>75</v>
      </c>
      <c r="B14" s="28"/>
      <c r="C14" s="31">
        <f t="shared" si="0"/>
        <v>0</v>
      </c>
      <c r="D14" s="30"/>
      <c r="E14" s="31">
        <f t="shared" si="1"/>
        <v>0</v>
      </c>
      <c r="F14" s="30">
        <v>0</v>
      </c>
      <c r="G14" s="31">
        <f t="shared" si="2"/>
        <v>0</v>
      </c>
      <c r="H14" s="30">
        <v>0</v>
      </c>
      <c r="I14" s="31">
        <f t="shared" si="4"/>
        <v>0</v>
      </c>
      <c r="J14" s="30">
        <v>0</v>
      </c>
      <c r="K14" s="31">
        <f t="shared" si="4"/>
        <v>0</v>
      </c>
      <c r="L14" s="28"/>
      <c r="M14" s="31">
        <f t="shared" si="4"/>
        <v>0</v>
      </c>
      <c r="N14" s="30"/>
      <c r="O14" s="31">
        <f t="shared" si="4"/>
        <v>0</v>
      </c>
      <c r="P14" s="30"/>
      <c r="Q14" s="31">
        <f t="shared" si="4"/>
        <v>0</v>
      </c>
      <c r="R14" s="30"/>
      <c r="S14" s="31">
        <f t="shared" si="4"/>
        <v>0</v>
      </c>
      <c r="T14" s="30"/>
      <c r="U14" s="31">
        <f t="shared" si="4"/>
        <v>0</v>
      </c>
    </row>
    <row r="15" spans="1:21" x14ac:dyDescent="0.25">
      <c r="A15" s="27" t="s">
        <v>76</v>
      </c>
      <c r="B15" s="28"/>
      <c r="C15" s="31">
        <f t="shared" si="0"/>
        <v>0</v>
      </c>
      <c r="D15" s="30"/>
      <c r="E15" s="31">
        <f t="shared" si="1"/>
        <v>0</v>
      </c>
      <c r="F15" s="30">
        <v>0</v>
      </c>
      <c r="G15" s="31">
        <f t="shared" si="2"/>
        <v>0</v>
      </c>
      <c r="H15" s="30">
        <v>0</v>
      </c>
      <c r="I15" s="31">
        <f t="shared" si="4"/>
        <v>0</v>
      </c>
      <c r="J15" s="30">
        <v>0</v>
      </c>
      <c r="K15" s="31">
        <f t="shared" si="4"/>
        <v>0</v>
      </c>
      <c r="L15" s="28"/>
      <c r="M15" s="31">
        <f t="shared" si="4"/>
        <v>0</v>
      </c>
      <c r="N15" s="30"/>
      <c r="O15" s="31">
        <f t="shared" si="4"/>
        <v>0</v>
      </c>
      <c r="P15" s="30"/>
      <c r="Q15" s="31">
        <f t="shared" si="4"/>
        <v>0</v>
      </c>
      <c r="R15" s="30"/>
      <c r="S15" s="31">
        <f t="shared" si="4"/>
        <v>0</v>
      </c>
      <c r="T15" s="30"/>
      <c r="U15" s="31">
        <f t="shared" si="4"/>
        <v>0</v>
      </c>
    </row>
    <row r="16" spans="1:21" x14ac:dyDescent="0.25">
      <c r="A16" s="27" t="s">
        <v>77</v>
      </c>
      <c r="B16" s="28"/>
      <c r="C16" s="29">
        <f t="shared" si="0"/>
        <v>0</v>
      </c>
      <c r="D16" s="30"/>
      <c r="E16" s="31">
        <f t="shared" si="1"/>
        <v>0</v>
      </c>
      <c r="F16" s="30"/>
      <c r="G16" s="29">
        <f t="shared" si="2"/>
        <v>0</v>
      </c>
      <c r="H16" s="30"/>
      <c r="I16" s="31">
        <f t="shared" si="4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</row>
    <row r="17" spans="1:2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>
        <v>0</v>
      </c>
      <c r="K17" s="31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/>
      <c r="Q17" s="29">
        <f t="shared" si="7"/>
        <v>0</v>
      </c>
      <c r="R17" s="30"/>
      <c r="S17" s="29">
        <f t="shared" si="8"/>
        <v>0</v>
      </c>
      <c r="T17" s="30"/>
      <c r="U17" s="31">
        <f t="shared" si="9"/>
        <v>0</v>
      </c>
    </row>
    <row r="18" spans="1:2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>
        <v>0</v>
      </c>
      <c r="K18" s="31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/>
      <c r="Q18" s="29">
        <f t="shared" si="7"/>
        <v>0</v>
      </c>
      <c r="R18" s="30"/>
      <c r="S18" s="29">
        <f t="shared" si="8"/>
        <v>0</v>
      </c>
      <c r="T18" s="30"/>
      <c r="U18" s="31">
        <f t="shared" si="9"/>
        <v>0</v>
      </c>
    </row>
    <row r="19" spans="1:2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>
        <v>0</v>
      </c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/>
      <c r="Q19" s="29">
        <f t="shared" si="7"/>
        <v>0</v>
      </c>
      <c r="R19" s="30"/>
      <c r="S19" s="29">
        <f t="shared" si="8"/>
        <v>0</v>
      </c>
      <c r="T19" s="30"/>
      <c r="U19" s="31">
        <f t="shared" si="9"/>
        <v>0</v>
      </c>
    </row>
    <row r="20" spans="1:2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>
        <v>0</v>
      </c>
      <c r="K20" s="31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/>
      <c r="Q20" s="29">
        <f t="shared" si="7"/>
        <v>0</v>
      </c>
      <c r="R20" s="30"/>
      <c r="S20" s="29">
        <f t="shared" si="8"/>
        <v>0</v>
      </c>
      <c r="T20" s="30"/>
      <c r="U20" s="31">
        <f t="shared" si="9"/>
        <v>0</v>
      </c>
    </row>
    <row r="21" spans="1:2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>
        <v>0</v>
      </c>
      <c r="K21" s="31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/>
      <c r="Q21" s="29">
        <f t="shared" si="7"/>
        <v>0</v>
      </c>
      <c r="R21" s="30"/>
      <c r="S21" s="29">
        <f t="shared" si="8"/>
        <v>0</v>
      </c>
      <c r="T21" s="30"/>
      <c r="U21" s="31">
        <f t="shared" si="9"/>
        <v>0</v>
      </c>
    </row>
    <row r="22" spans="1:2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>
        <v>0</v>
      </c>
      <c r="K22" s="31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/>
      <c r="Q22" s="29">
        <f t="shared" si="7"/>
        <v>0</v>
      </c>
      <c r="R22" s="30"/>
      <c r="S22" s="29">
        <f t="shared" si="8"/>
        <v>0</v>
      </c>
      <c r="T22" s="30"/>
      <c r="U22" s="31">
        <f t="shared" si="9"/>
        <v>0</v>
      </c>
    </row>
    <row r="23" spans="1:2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0.43749999999999989</v>
      </c>
      <c r="G23" s="29">
        <f t="shared" si="2"/>
        <v>0.14253393665158368</v>
      </c>
      <c r="H23" s="30">
        <v>0.51041666666666652</v>
      </c>
      <c r="I23" s="29">
        <f t="shared" si="3"/>
        <v>0.12564102564102561</v>
      </c>
      <c r="J23" s="30">
        <v>0.52777777777777757</v>
      </c>
      <c r="K23" s="31">
        <f t="shared" si="4"/>
        <v>0.17736289381563591</v>
      </c>
      <c r="L23" s="28"/>
      <c r="M23" s="29">
        <f t="shared" si="5"/>
        <v>0</v>
      </c>
      <c r="N23" s="30"/>
      <c r="O23" s="29">
        <f t="shared" si="6"/>
        <v>0</v>
      </c>
      <c r="P23" s="30"/>
      <c r="Q23" s="29">
        <f t="shared" si="7"/>
        <v>0</v>
      </c>
      <c r="R23" s="30"/>
      <c r="S23" s="29">
        <f t="shared" si="8"/>
        <v>0</v>
      </c>
      <c r="T23" s="30"/>
      <c r="U23" s="31">
        <f t="shared" si="9"/>
        <v>0</v>
      </c>
    </row>
    <row r="24" spans="1:2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>
        <v>0</v>
      </c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/>
      <c r="Q24" s="29">
        <f t="shared" si="7"/>
        <v>0</v>
      </c>
      <c r="R24" s="30"/>
      <c r="S24" s="29">
        <f t="shared" si="8"/>
        <v>0</v>
      </c>
      <c r="T24" s="30"/>
      <c r="U24" s="31">
        <f t="shared" si="9"/>
        <v>0</v>
      </c>
    </row>
    <row r="25" spans="1:2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/>
      <c r="Q25" s="29">
        <f t="shared" si="7"/>
        <v>0</v>
      </c>
      <c r="R25" s="30"/>
      <c r="S25" s="29">
        <f t="shared" si="8"/>
        <v>0</v>
      </c>
      <c r="T25" s="30"/>
      <c r="U25" s="31">
        <f t="shared" si="9"/>
        <v>0</v>
      </c>
    </row>
    <row r="26" spans="1:2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</row>
    <row r="27" spans="1:2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0</v>
      </c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/>
      <c r="Q27" s="29">
        <f t="shared" si="7"/>
        <v>0</v>
      </c>
      <c r="R27" s="30"/>
      <c r="S27" s="29">
        <f t="shared" si="8"/>
        <v>0</v>
      </c>
      <c r="T27" s="30"/>
      <c r="U27" s="31">
        <f t="shared" si="9"/>
        <v>0</v>
      </c>
    </row>
    <row r="28" spans="1:2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>
        <v>0</v>
      </c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/>
      <c r="Q28" s="29">
        <f t="shared" si="7"/>
        <v>0</v>
      </c>
      <c r="R28" s="30"/>
      <c r="S28" s="29">
        <f t="shared" si="8"/>
        <v>0</v>
      </c>
      <c r="T28" s="30"/>
      <c r="U28" s="31">
        <f t="shared" si="9"/>
        <v>0</v>
      </c>
    </row>
    <row r="29" spans="1:2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>
        <v>0</v>
      </c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/>
      <c r="Q29" s="29">
        <f t="shared" si="7"/>
        <v>0</v>
      </c>
      <c r="R29" s="30"/>
      <c r="S29" s="29">
        <f t="shared" si="8"/>
        <v>0</v>
      </c>
      <c r="T29" s="30"/>
      <c r="U29" s="31">
        <f t="shared" si="9"/>
        <v>0</v>
      </c>
    </row>
    <row r="30" spans="1:2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0.19097222222222199</v>
      </c>
      <c r="G30" s="29">
        <f t="shared" si="2"/>
        <v>6.2217194570135678E-2</v>
      </c>
      <c r="H30" s="30">
        <v>0.21180555555555525</v>
      </c>
      <c r="I30" s="29">
        <f t="shared" si="3"/>
        <v>5.2136752136752063E-2</v>
      </c>
      <c r="J30" s="30">
        <v>0.22222222222222199</v>
      </c>
      <c r="K30" s="31">
        <f t="shared" si="4"/>
        <v>7.467911318553086E-2</v>
      </c>
      <c r="L30" s="28"/>
      <c r="M30" s="29">
        <f t="shared" si="5"/>
        <v>0</v>
      </c>
      <c r="N30" s="30"/>
      <c r="O30" s="29">
        <f t="shared" si="6"/>
        <v>0</v>
      </c>
      <c r="P30" s="30"/>
      <c r="Q30" s="29">
        <f t="shared" si="7"/>
        <v>0</v>
      </c>
      <c r="R30" s="30"/>
      <c r="S30" s="29">
        <f t="shared" si="8"/>
        <v>0</v>
      </c>
      <c r="T30" s="30"/>
      <c r="U30" s="31">
        <f t="shared" si="9"/>
        <v>0</v>
      </c>
    </row>
    <row r="31" spans="1:2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0.23611111111111094</v>
      </c>
      <c r="G31" s="29">
        <f t="shared" si="2"/>
        <v>7.6923076923076872E-2</v>
      </c>
      <c r="H31" s="30">
        <v>0.26388888888888873</v>
      </c>
      <c r="I31" s="29">
        <f t="shared" si="3"/>
        <v>6.4957264957264921E-2</v>
      </c>
      <c r="J31" s="30">
        <v>0.3194444444444442</v>
      </c>
      <c r="K31" s="31">
        <f t="shared" si="4"/>
        <v>0.10735122520420064</v>
      </c>
      <c r="L31" s="28"/>
      <c r="M31" s="29">
        <f t="shared" si="5"/>
        <v>0</v>
      </c>
      <c r="N31" s="30"/>
      <c r="O31" s="29">
        <f t="shared" si="6"/>
        <v>0</v>
      </c>
      <c r="P31" s="30"/>
      <c r="Q31" s="29">
        <f t="shared" si="7"/>
        <v>0</v>
      </c>
      <c r="R31" s="30"/>
      <c r="S31" s="29">
        <f t="shared" si="8"/>
        <v>0</v>
      </c>
      <c r="T31" s="30"/>
      <c r="U31" s="31">
        <f t="shared" si="9"/>
        <v>0</v>
      </c>
    </row>
    <row r="32" spans="1:2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>
        <v>0</v>
      </c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/>
      <c r="Q32" s="29">
        <f t="shared" si="7"/>
        <v>0</v>
      </c>
      <c r="R32" s="30"/>
      <c r="S32" s="29">
        <f t="shared" si="8"/>
        <v>0</v>
      </c>
      <c r="T32" s="30"/>
      <c r="U32" s="31">
        <f t="shared" si="9"/>
        <v>0</v>
      </c>
    </row>
    <row r="33" spans="1:2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>
        <v>0</v>
      </c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/>
      <c r="U33" s="31">
        <f t="shared" si="9"/>
        <v>0</v>
      </c>
    </row>
    <row r="34" spans="1:2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>
        <v>0</v>
      </c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/>
      <c r="Q34" s="29">
        <f t="shared" si="7"/>
        <v>0</v>
      </c>
      <c r="R34" s="30"/>
      <c r="S34" s="29">
        <f t="shared" si="8"/>
        <v>0</v>
      </c>
      <c r="T34" s="30"/>
      <c r="U34" s="31">
        <f t="shared" si="9"/>
        <v>0</v>
      </c>
    </row>
    <row r="35" spans="1:2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>
        <v>0</v>
      </c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/>
      <c r="Q35" s="29">
        <f t="shared" si="7"/>
        <v>0</v>
      </c>
      <c r="R35" s="30"/>
      <c r="S35" s="29">
        <f t="shared" si="8"/>
        <v>0</v>
      </c>
      <c r="T35" s="30"/>
      <c r="U35" s="31">
        <f t="shared" si="9"/>
        <v>0</v>
      </c>
    </row>
    <row r="36" spans="1:2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1.0069444444444442</v>
      </c>
      <c r="G36" s="29">
        <f t="shared" si="2"/>
        <v>0.32805429864253388</v>
      </c>
      <c r="H36" s="30">
        <v>1.4791666666666665</v>
      </c>
      <c r="I36" s="29">
        <f t="shared" si="3"/>
        <v>0.36410256410256409</v>
      </c>
      <c r="J36" s="30">
        <v>1.6319444444444442</v>
      </c>
      <c r="K36" s="31">
        <f t="shared" si="4"/>
        <v>0.54842473745624276</v>
      </c>
      <c r="L36" s="28"/>
      <c r="M36" s="29">
        <f t="shared" si="5"/>
        <v>0</v>
      </c>
      <c r="N36" s="30"/>
      <c r="O36" s="29">
        <f t="shared" si="6"/>
        <v>0</v>
      </c>
      <c r="P36" s="30"/>
      <c r="Q36" s="29">
        <f t="shared" si="7"/>
        <v>0</v>
      </c>
      <c r="R36" s="30"/>
      <c r="S36" s="29">
        <f t="shared" si="8"/>
        <v>0</v>
      </c>
      <c r="T36" s="30"/>
      <c r="U36" s="31">
        <f t="shared" si="9"/>
        <v>0</v>
      </c>
    </row>
    <row r="37" spans="1:2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1.0138888888888893</v>
      </c>
      <c r="G37" s="29">
        <f t="shared" si="2"/>
        <v>0.33031674208144812</v>
      </c>
      <c r="H37" s="30">
        <v>1.3472222222222228</v>
      </c>
      <c r="I37" s="29">
        <f t="shared" si="3"/>
        <v>0.33162393162393178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</row>
    <row r="38" spans="1:2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</row>
    <row r="39" spans="1:21" x14ac:dyDescent="0.25">
      <c r="B39" s="16">
        <f>SUM(B4:B38)</f>
        <v>0</v>
      </c>
      <c r="D39" s="16">
        <f>SUM(D4:D38)</f>
        <v>0</v>
      </c>
      <c r="F39" s="16">
        <f>SUM(F4:F38)</f>
        <v>3.0694444444444442</v>
      </c>
      <c r="H39" s="16">
        <f>SUM(H4:H38)</f>
        <v>4.0625</v>
      </c>
      <c r="J39" s="16">
        <f>SUM(J4:J38)</f>
        <v>2.9756944444444438</v>
      </c>
      <c r="L39" s="16">
        <f>SUM(L4:L38)</f>
        <v>0</v>
      </c>
      <c r="N39" s="16">
        <f>SUM(N4:N38)</f>
        <v>0</v>
      </c>
      <c r="P39" s="16">
        <f>SUM(P4:P38)</f>
        <v>0</v>
      </c>
      <c r="R39" s="16">
        <f>SUM(R4:R38)</f>
        <v>0</v>
      </c>
      <c r="T39" s="16">
        <f>SUM(T4:T38)</f>
        <v>0</v>
      </c>
    </row>
    <row r="40" spans="1:21" x14ac:dyDescent="0.25">
      <c r="F40">
        <v>84.25</v>
      </c>
      <c r="H40">
        <v>113</v>
      </c>
      <c r="J40">
        <v>124</v>
      </c>
    </row>
    <row r="41" spans="1:21" x14ac:dyDescent="0.25">
      <c r="F41">
        <v>84.25</v>
      </c>
      <c r="H41">
        <v>113</v>
      </c>
      <c r="J41">
        <v>124</v>
      </c>
    </row>
    <row r="42" spans="1:21" x14ac:dyDescent="0.25">
      <c r="F42">
        <v>84.25</v>
      </c>
      <c r="H42">
        <v>113</v>
      </c>
    </row>
    <row r="55" spans="14:20" x14ac:dyDescent="0.25">
      <c r="N55">
        <v>6.25</v>
      </c>
      <c r="P55">
        <v>6.25</v>
      </c>
      <c r="R55">
        <v>6.25</v>
      </c>
    </row>
    <row r="56" spans="14:20" x14ac:dyDescent="0.25">
      <c r="N56">
        <v>5.9833333333333298</v>
      </c>
      <c r="P56">
        <v>5.9833333333333298</v>
      </c>
      <c r="R56">
        <v>5.9833333333333298</v>
      </c>
    </row>
    <row r="57" spans="14:20" x14ac:dyDescent="0.25">
      <c r="N57">
        <v>6.25</v>
      </c>
      <c r="P57">
        <v>6.25</v>
      </c>
      <c r="R57">
        <v>6.25</v>
      </c>
      <c r="T57">
        <v>85.366666666666603</v>
      </c>
    </row>
    <row r="58" spans="14:20" x14ac:dyDescent="0.25">
      <c r="N58">
        <v>5.9833333333333298</v>
      </c>
      <c r="P58">
        <v>5.9833333333333298</v>
      </c>
      <c r="R58">
        <v>5.9833333333333298</v>
      </c>
      <c r="T58">
        <v>53.5</v>
      </c>
    </row>
  </sheetData>
  <mergeCells count="12">
    <mergeCell ref="R2:S2"/>
    <mergeCell ref="T2:U2"/>
    <mergeCell ref="B1:K1"/>
    <mergeCell ref="L1:U1"/>
    <mergeCell ref="B2:C2"/>
    <mergeCell ref="D2:E2"/>
    <mergeCell ref="F2:G2"/>
    <mergeCell ref="H2:I2"/>
    <mergeCell ref="J2:K2"/>
    <mergeCell ref="L2:M2"/>
    <mergeCell ref="N2:O2"/>
    <mergeCell ref="P2:Q2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6"/>
  <dimension ref="A1:AE39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31" ht="15.75" customHeight="1" thickBot="1" x14ac:dyDescent="0.3">
      <c r="B1" s="21" t="s">
        <v>113</v>
      </c>
      <c r="C1" s="2"/>
      <c r="D1" s="2"/>
      <c r="E1" s="2"/>
      <c r="F1" s="2"/>
      <c r="G1" s="2"/>
      <c r="H1" s="2"/>
      <c r="I1" s="2"/>
      <c r="J1" s="2"/>
      <c r="K1" s="3"/>
      <c r="L1" s="21" t="s">
        <v>114</v>
      </c>
      <c r="M1" s="2"/>
      <c r="N1" s="2"/>
      <c r="O1" s="2"/>
      <c r="P1" s="2"/>
      <c r="Q1" s="2"/>
      <c r="R1" s="2"/>
      <c r="S1" s="2"/>
      <c r="T1" s="2"/>
      <c r="U1" s="3"/>
      <c r="V1" s="21" t="s">
        <v>115</v>
      </c>
      <c r="W1" s="2"/>
      <c r="X1" s="2"/>
      <c r="Y1" s="2"/>
      <c r="Z1" s="2"/>
      <c r="AA1" s="2"/>
      <c r="AB1" s="2"/>
      <c r="AC1" s="2"/>
      <c r="AD1" s="2"/>
      <c r="AE1" s="3"/>
    </row>
    <row r="2" spans="1:3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</row>
    <row r="3" spans="1:3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</row>
    <row r="4" spans="1:3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/>
      <c r="G4" s="24">
        <f t="shared" ref="G4:G38" si="2">IFERROR(F4/F$39,0%)</f>
        <v>0</v>
      </c>
      <c r="H4" s="25"/>
      <c r="I4" s="24">
        <f t="shared" ref="I4:I38" si="3">IFERROR(H4/H$39,0%)</f>
        <v>0</v>
      </c>
      <c r="J4" s="25"/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/>
      <c r="Q4" s="24">
        <f t="shared" ref="Q4:Q38" si="7">IFERROR(P4/P$39,0%)</f>
        <v>0</v>
      </c>
      <c r="R4" s="25"/>
      <c r="S4" s="24">
        <f t="shared" ref="S4:S38" si="8">IFERROR(R4/R$39,0%)</f>
        <v>0</v>
      </c>
      <c r="T4" s="25"/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/>
      <c r="AA4" s="24">
        <f t="shared" ref="AA4:AA38" si="12">IFERROR(Z4/Z$39,0%)</f>
        <v>0</v>
      </c>
      <c r="AB4" s="25"/>
      <c r="AC4" s="24">
        <f t="shared" ref="AC4:AC38" si="13">IFERROR(AB4/AB$39,0%)</f>
        <v>0</v>
      </c>
      <c r="AD4" s="25"/>
      <c r="AE4" s="26">
        <f t="shared" ref="AE4:AE38" si="14">IFERROR(AD4/AD$39,0%)</f>
        <v>0</v>
      </c>
    </row>
    <row r="5" spans="1:3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/>
      <c r="G5" s="29">
        <f t="shared" si="2"/>
        <v>0</v>
      </c>
      <c r="H5" s="30"/>
      <c r="I5" s="29">
        <f t="shared" si="3"/>
        <v>0</v>
      </c>
      <c r="J5" s="30"/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/>
      <c r="Q5" s="29">
        <f t="shared" si="7"/>
        <v>0</v>
      </c>
      <c r="R5" s="30"/>
      <c r="S5" s="29">
        <f t="shared" si="8"/>
        <v>0</v>
      </c>
      <c r="T5" s="30"/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/>
      <c r="AA5" s="29">
        <f t="shared" si="12"/>
        <v>0</v>
      </c>
      <c r="AB5" s="30"/>
      <c r="AC5" s="29">
        <f t="shared" si="13"/>
        <v>0</v>
      </c>
      <c r="AD5" s="30"/>
      <c r="AE5" s="31">
        <f t="shared" si="14"/>
        <v>0</v>
      </c>
    </row>
    <row r="6" spans="1:3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/>
      <c r="G6" s="29">
        <f t="shared" si="2"/>
        <v>0</v>
      </c>
      <c r="H6" s="30"/>
      <c r="I6" s="29">
        <f t="shared" si="3"/>
        <v>0</v>
      </c>
      <c r="J6" s="30"/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/>
      <c r="Q6" s="29">
        <f t="shared" si="7"/>
        <v>0</v>
      </c>
      <c r="R6" s="30"/>
      <c r="S6" s="29">
        <f t="shared" si="8"/>
        <v>0</v>
      </c>
      <c r="T6" s="30"/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/>
      <c r="AA6" s="29">
        <f t="shared" si="12"/>
        <v>0</v>
      </c>
      <c r="AB6" s="30"/>
      <c r="AC6" s="29">
        <f t="shared" si="13"/>
        <v>0</v>
      </c>
      <c r="AD6" s="30"/>
      <c r="AE6" s="31">
        <f t="shared" si="14"/>
        <v>0</v>
      </c>
    </row>
    <row r="7" spans="1:3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/>
      <c r="G7" s="29">
        <f t="shared" si="2"/>
        <v>0</v>
      </c>
      <c r="H7" s="30"/>
      <c r="I7" s="29">
        <f t="shared" si="3"/>
        <v>0</v>
      </c>
      <c r="J7" s="30"/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/>
      <c r="Q7" s="29">
        <f t="shared" si="7"/>
        <v>0</v>
      </c>
      <c r="R7" s="30"/>
      <c r="S7" s="29">
        <f t="shared" si="8"/>
        <v>0</v>
      </c>
      <c r="T7" s="30"/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/>
      <c r="AA7" s="29">
        <f t="shared" si="12"/>
        <v>0</v>
      </c>
      <c r="AB7" s="30"/>
      <c r="AC7" s="29">
        <f t="shared" si="13"/>
        <v>0</v>
      </c>
      <c r="AD7" s="30"/>
      <c r="AE7" s="31">
        <f t="shared" si="14"/>
        <v>0</v>
      </c>
    </row>
    <row r="8" spans="1:3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/>
      <c r="G8" s="29">
        <f t="shared" si="2"/>
        <v>0</v>
      </c>
      <c r="H8" s="30"/>
      <c r="I8" s="29">
        <f t="shared" si="3"/>
        <v>0</v>
      </c>
      <c r="J8" s="30"/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/>
      <c r="Q8" s="29">
        <f t="shared" si="7"/>
        <v>0</v>
      </c>
      <c r="R8" s="30"/>
      <c r="S8" s="29">
        <f t="shared" si="8"/>
        <v>0</v>
      </c>
      <c r="T8" s="30"/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/>
      <c r="AA8" s="29">
        <f t="shared" si="12"/>
        <v>0</v>
      </c>
      <c r="AB8" s="30"/>
      <c r="AC8" s="29">
        <f t="shared" si="13"/>
        <v>0</v>
      </c>
      <c r="AD8" s="30"/>
      <c r="AE8" s="31">
        <f t="shared" si="14"/>
        <v>0</v>
      </c>
    </row>
    <row r="9" spans="1:3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/>
      <c r="G9" s="29">
        <f t="shared" si="2"/>
        <v>0</v>
      </c>
      <c r="H9" s="30"/>
      <c r="I9" s="29">
        <f t="shared" si="3"/>
        <v>0</v>
      </c>
      <c r="J9" s="30"/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/>
      <c r="Q9" s="29">
        <f t="shared" si="7"/>
        <v>0</v>
      </c>
      <c r="R9" s="30"/>
      <c r="S9" s="29">
        <f t="shared" si="8"/>
        <v>0</v>
      </c>
      <c r="T9" s="30"/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/>
      <c r="AA9" s="29">
        <f t="shared" si="12"/>
        <v>0</v>
      </c>
      <c r="AB9" s="30"/>
      <c r="AC9" s="29">
        <f t="shared" si="13"/>
        <v>0</v>
      </c>
      <c r="AD9" s="30"/>
      <c r="AE9" s="31">
        <f t="shared" si="14"/>
        <v>0</v>
      </c>
    </row>
    <row r="10" spans="1:3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/>
      <c r="G10" s="29">
        <f t="shared" si="2"/>
        <v>0</v>
      </c>
      <c r="H10" s="30"/>
      <c r="I10" s="29">
        <f t="shared" si="3"/>
        <v>0</v>
      </c>
      <c r="J10" s="30"/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/>
      <c r="Q10" s="29">
        <f t="shared" si="7"/>
        <v>0</v>
      </c>
      <c r="R10" s="30"/>
      <c r="S10" s="29">
        <f t="shared" si="8"/>
        <v>0</v>
      </c>
      <c r="T10" s="30"/>
      <c r="U10" s="31">
        <f t="shared" si="9"/>
        <v>0</v>
      </c>
      <c r="V10" s="28"/>
      <c r="W10" s="29">
        <f t="shared" si="10"/>
        <v>0</v>
      </c>
      <c r="X10" s="30"/>
      <c r="Y10" s="29">
        <f t="shared" si="11"/>
        <v>0</v>
      </c>
      <c r="Z10" s="30"/>
      <c r="AA10" s="29">
        <f t="shared" si="12"/>
        <v>0</v>
      </c>
      <c r="AB10" s="30"/>
      <c r="AC10" s="29">
        <f t="shared" si="13"/>
        <v>0</v>
      </c>
      <c r="AD10" s="30"/>
      <c r="AE10" s="31">
        <f t="shared" si="14"/>
        <v>0</v>
      </c>
    </row>
    <row r="11" spans="1:3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/>
      <c r="G11" s="29">
        <f t="shared" si="2"/>
        <v>0</v>
      </c>
      <c r="H11" s="30"/>
      <c r="I11" s="29">
        <f t="shared" si="3"/>
        <v>0</v>
      </c>
      <c r="J11" s="30"/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/>
      <c r="Q11" s="29">
        <f t="shared" si="7"/>
        <v>0</v>
      </c>
      <c r="R11" s="30"/>
      <c r="S11" s="29">
        <f t="shared" si="8"/>
        <v>0</v>
      </c>
      <c r="T11" s="30"/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/>
      <c r="AA11" s="29">
        <f t="shared" si="12"/>
        <v>0</v>
      </c>
      <c r="AB11" s="30"/>
      <c r="AC11" s="29">
        <f t="shared" si="13"/>
        <v>0</v>
      </c>
      <c r="AD11" s="30"/>
      <c r="AE11" s="31">
        <f t="shared" si="14"/>
        <v>0</v>
      </c>
    </row>
    <row r="12" spans="1:3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/>
      <c r="G12" s="29">
        <f t="shared" si="2"/>
        <v>0</v>
      </c>
      <c r="H12" s="30"/>
      <c r="I12" s="29">
        <f t="shared" si="3"/>
        <v>0</v>
      </c>
      <c r="J12" s="30"/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/>
      <c r="Q12" s="29">
        <f t="shared" si="7"/>
        <v>0</v>
      </c>
      <c r="R12" s="30"/>
      <c r="S12" s="29">
        <f t="shared" si="8"/>
        <v>0</v>
      </c>
      <c r="T12" s="30"/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/>
      <c r="AA12" s="29">
        <f t="shared" si="12"/>
        <v>0</v>
      </c>
      <c r="AB12" s="30"/>
      <c r="AC12" s="29">
        <f t="shared" si="13"/>
        <v>0</v>
      </c>
      <c r="AD12" s="30"/>
      <c r="AE12" s="31">
        <f t="shared" si="14"/>
        <v>0</v>
      </c>
    </row>
    <row r="13" spans="1:3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/>
      <c r="G13" s="29">
        <f t="shared" si="2"/>
        <v>0</v>
      </c>
      <c r="H13" s="30"/>
      <c r="I13" s="29">
        <f t="shared" si="3"/>
        <v>0</v>
      </c>
      <c r="J13" s="30"/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/>
      <c r="Q13" s="29">
        <f t="shared" si="7"/>
        <v>0</v>
      </c>
      <c r="R13" s="30"/>
      <c r="S13" s="29">
        <f t="shared" si="8"/>
        <v>0</v>
      </c>
      <c r="T13" s="30"/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/>
      <c r="AA13" s="29">
        <f t="shared" si="12"/>
        <v>0</v>
      </c>
      <c r="AB13" s="30"/>
      <c r="AC13" s="29">
        <f t="shared" si="13"/>
        <v>0</v>
      </c>
      <c r="AD13" s="30"/>
      <c r="AE13" s="31">
        <f t="shared" si="14"/>
        <v>0</v>
      </c>
    </row>
    <row r="14" spans="1:3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/>
      <c r="G14" s="29">
        <f t="shared" si="2"/>
        <v>0</v>
      </c>
      <c r="H14" s="30"/>
      <c r="I14" s="29">
        <f t="shared" si="3"/>
        <v>0</v>
      </c>
      <c r="J14" s="30"/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/>
      <c r="Q14" s="29">
        <f t="shared" si="7"/>
        <v>0</v>
      </c>
      <c r="R14" s="30"/>
      <c r="S14" s="29">
        <f t="shared" si="8"/>
        <v>0</v>
      </c>
      <c r="T14" s="30"/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/>
      <c r="AA14" s="29">
        <f t="shared" si="12"/>
        <v>0</v>
      </c>
      <c r="AB14" s="30"/>
      <c r="AC14" s="29">
        <f t="shared" si="13"/>
        <v>0</v>
      </c>
      <c r="AD14" s="30"/>
      <c r="AE14" s="31">
        <f t="shared" si="14"/>
        <v>0</v>
      </c>
    </row>
    <row r="15" spans="1:3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/>
      <c r="G15" s="29">
        <f t="shared" si="2"/>
        <v>0</v>
      </c>
      <c r="H15" s="30"/>
      <c r="I15" s="29">
        <f t="shared" si="3"/>
        <v>0</v>
      </c>
      <c r="J15" s="30"/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/>
      <c r="Q15" s="29">
        <f t="shared" si="7"/>
        <v>0</v>
      </c>
      <c r="R15" s="30"/>
      <c r="S15" s="29">
        <f t="shared" si="8"/>
        <v>0</v>
      </c>
      <c r="T15" s="30"/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/>
      <c r="AA15" s="29">
        <f t="shared" si="12"/>
        <v>0</v>
      </c>
      <c r="AB15" s="30"/>
      <c r="AC15" s="29">
        <f t="shared" si="13"/>
        <v>0</v>
      </c>
      <c r="AD15" s="30"/>
      <c r="AE15" s="31">
        <f t="shared" si="14"/>
        <v>0</v>
      </c>
    </row>
    <row r="16" spans="1:3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</row>
    <row r="17" spans="1:3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/>
      <c r="G17" s="29">
        <f t="shared" si="2"/>
        <v>0</v>
      </c>
      <c r="H17" s="30"/>
      <c r="I17" s="29">
        <f t="shared" si="3"/>
        <v>0</v>
      </c>
      <c r="J17" s="30"/>
      <c r="K17" s="31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/>
      <c r="Q17" s="29">
        <f t="shared" si="7"/>
        <v>0</v>
      </c>
      <c r="R17" s="30"/>
      <c r="S17" s="29">
        <f t="shared" si="8"/>
        <v>0</v>
      </c>
      <c r="T17" s="30"/>
      <c r="U17" s="31">
        <f t="shared" si="9"/>
        <v>0</v>
      </c>
      <c r="V17" s="28"/>
      <c r="W17" s="29">
        <f t="shared" si="10"/>
        <v>0</v>
      </c>
      <c r="X17" s="30"/>
      <c r="Y17" s="29">
        <f t="shared" si="11"/>
        <v>0</v>
      </c>
      <c r="Z17" s="30"/>
      <c r="AA17" s="29">
        <f t="shared" si="12"/>
        <v>0</v>
      </c>
      <c r="AB17" s="30"/>
      <c r="AC17" s="29">
        <f t="shared" si="13"/>
        <v>0</v>
      </c>
      <c r="AD17" s="30"/>
      <c r="AE17" s="31">
        <f t="shared" si="14"/>
        <v>0</v>
      </c>
    </row>
    <row r="18" spans="1:3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/>
      <c r="G18" s="29">
        <f t="shared" si="2"/>
        <v>0</v>
      </c>
      <c r="H18" s="30"/>
      <c r="I18" s="29">
        <f t="shared" si="3"/>
        <v>0</v>
      </c>
      <c r="J18" s="30"/>
      <c r="K18" s="31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/>
      <c r="Q18" s="29">
        <f t="shared" si="7"/>
        <v>0</v>
      </c>
      <c r="R18" s="30"/>
      <c r="S18" s="29">
        <f t="shared" si="8"/>
        <v>0</v>
      </c>
      <c r="T18" s="30"/>
      <c r="U18" s="31">
        <f t="shared" si="9"/>
        <v>0</v>
      </c>
      <c r="V18" s="28"/>
      <c r="W18" s="29">
        <f t="shared" si="10"/>
        <v>0</v>
      </c>
      <c r="X18" s="30"/>
      <c r="Y18" s="29">
        <f t="shared" si="11"/>
        <v>0</v>
      </c>
      <c r="Z18" s="30"/>
      <c r="AA18" s="29">
        <f t="shared" si="12"/>
        <v>0</v>
      </c>
      <c r="AB18" s="30"/>
      <c r="AC18" s="29">
        <f t="shared" si="13"/>
        <v>0</v>
      </c>
      <c r="AD18" s="30"/>
      <c r="AE18" s="31">
        <f t="shared" si="14"/>
        <v>0</v>
      </c>
    </row>
    <row r="19" spans="1:3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/>
      <c r="G19" s="29">
        <f t="shared" si="2"/>
        <v>0</v>
      </c>
      <c r="H19" s="30"/>
      <c r="I19" s="29">
        <f t="shared" si="3"/>
        <v>0</v>
      </c>
      <c r="J19" s="30"/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/>
      <c r="Q19" s="29">
        <f t="shared" si="7"/>
        <v>0</v>
      </c>
      <c r="R19" s="30"/>
      <c r="S19" s="29">
        <f t="shared" si="8"/>
        <v>0</v>
      </c>
      <c r="T19" s="30"/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/>
      <c r="AA19" s="29">
        <f t="shared" si="12"/>
        <v>0</v>
      </c>
      <c r="AB19" s="30"/>
      <c r="AC19" s="29">
        <f t="shared" si="13"/>
        <v>0</v>
      </c>
      <c r="AD19" s="30"/>
      <c r="AE19" s="31">
        <f t="shared" si="14"/>
        <v>0</v>
      </c>
    </row>
    <row r="20" spans="1:3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/>
      <c r="G20" s="29">
        <f t="shared" si="2"/>
        <v>0</v>
      </c>
      <c r="H20" s="30"/>
      <c r="I20" s="29">
        <f t="shared" si="3"/>
        <v>0</v>
      </c>
      <c r="J20" s="30"/>
      <c r="K20" s="29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/>
      <c r="Q20" s="29">
        <f t="shared" si="7"/>
        <v>0</v>
      </c>
      <c r="R20" s="30"/>
      <c r="S20" s="29">
        <f t="shared" si="8"/>
        <v>0</v>
      </c>
      <c r="T20" s="30"/>
      <c r="U20" s="29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29"/>
      <c r="AA20" s="29">
        <f t="shared" si="12"/>
        <v>0</v>
      </c>
      <c r="AB20" s="30"/>
      <c r="AC20" s="29">
        <f t="shared" si="13"/>
        <v>0</v>
      </c>
      <c r="AD20" s="30"/>
      <c r="AE20" s="29">
        <f t="shared" si="14"/>
        <v>0</v>
      </c>
    </row>
    <row r="21" spans="1:3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/>
      <c r="G21" s="29">
        <f t="shared" si="2"/>
        <v>0</v>
      </c>
      <c r="H21" s="30"/>
      <c r="I21" s="29">
        <f t="shared" si="3"/>
        <v>0</v>
      </c>
      <c r="J21" s="30"/>
      <c r="K21" s="29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/>
      <c r="Q21" s="29">
        <f t="shared" si="7"/>
        <v>0</v>
      </c>
      <c r="R21" s="30"/>
      <c r="S21" s="29">
        <f t="shared" si="8"/>
        <v>0</v>
      </c>
      <c r="T21" s="30"/>
      <c r="U21" s="29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29"/>
      <c r="AA21" s="29">
        <f t="shared" si="12"/>
        <v>0</v>
      </c>
      <c r="AB21" s="30"/>
      <c r="AC21" s="29">
        <f t="shared" si="13"/>
        <v>0</v>
      </c>
      <c r="AD21" s="30"/>
      <c r="AE21" s="29">
        <f t="shared" si="14"/>
        <v>0</v>
      </c>
    </row>
    <row r="22" spans="1:3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/>
      <c r="G22" s="29">
        <f t="shared" si="2"/>
        <v>0</v>
      </c>
      <c r="H22" s="30"/>
      <c r="I22" s="29">
        <f t="shared" si="3"/>
        <v>0</v>
      </c>
      <c r="J22" s="30"/>
      <c r="K22" s="29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/>
      <c r="Q22" s="29">
        <f t="shared" si="7"/>
        <v>0</v>
      </c>
      <c r="R22" s="30"/>
      <c r="S22" s="29">
        <f t="shared" si="8"/>
        <v>0</v>
      </c>
      <c r="T22" s="30"/>
      <c r="U22" s="29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29"/>
      <c r="AA22" s="29">
        <f t="shared" si="12"/>
        <v>0</v>
      </c>
      <c r="AB22" s="30"/>
      <c r="AC22" s="29">
        <f t="shared" si="13"/>
        <v>0</v>
      </c>
      <c r="AD22" s="30"/>
      <c r="AE22" s="29">
        <f t="shared" si="14"/>
        <v>0</v>
      </c>
    </row>
    <row r="23" spans="1:3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/>
      <c r="G23" s="29">
        <f t="shared" si="2"/>
        <v>0</v>
      </c>
      <c r="H23" s="30"/>
      <c r="I23" s="29">
        <f t="shared" si="3"/>
        <v>0</v>
      </c>
      <c r="J23" s="30"/>
      <c r="K23" s="29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/>
      <c r="Q23" s="29">
        <f t="shared" si="7"/>
        <v>0</v>
      </c>
      <c r="R23" s="30"/>
      <c r="S23" s="29">
        <f t="shared" si="8"/>
        <v>0</v>
      </c>
      <c r="T23" s="30"/>
      <c r="U23" s="29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29"/>
      <c r="AA23" s="29">
        <f t="shared" si="12"/>
        <v>0</v>
      </c>
      <c r="AB23" s="30"/>
      <c r="AC23" s="29">
        <f t="shared" si="13"/>
        <v>0</v>
      </c>
      <c r="AD23" s="30"/>
      <c r="AE23" s="29">
        <f t="shared" si="14"/>
        <v>0</v>
      </c>
    </row>
    <row r="24" spans="1:3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/>
      <c r="G24" s="29">
        <f t="shared" si="2"/>
        <v>0</v>
      </c>
      <c r="H24" s="30"/>
      <c r="I24" s="29">
        <f t="shared" si="3"/>
        <v>0</v>
      </c>
      <c r="J24" s="30"/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/>
      <c r="Q24" s="29">
        <f t="shared" si="7"/>
        <v>0</v>
      </c>
      <c r="R24" s="30"/>
      <c r="S24" s="29">
        <f t="shared" si="8"/>
        <v>0</v>
      </c>
      <c r="T24" s="30"/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29"/>
      <c r="AA24" s="29">
        <f t="shared" si="12"/>
        <v>0</v>
      </c>
      <c r="AB24" s="30"/>
      <c r="AC24" s="29">
        <f t="shared" si="13"/>
        <v>0</v>
      </c>
      <c r="AD24" s="30"/>
      <c r="AE24" s="31">
        <f t="shared" si="14"/>
        <v>0</v>
      </c>
    </row>
    <row r="25" spans="1:3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/>
      <c r="G25" s="29">
        <f t="shared" si="2"/>
        <v>0</v>
      </c>
      <c r="H25" s="30"/>
      <c r="I25" s="29">
        <f t="shared" si="3"/>
        <v>0</v>
      </c>
      <c r="J25" s="30"/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/>
      <c r="Q25" s="29">
        <f t="shared" si="7"/>
        <v>0</v>
      </c>
      <c r="R25" s="30"/>
      <c r="S25" s="29">
        <f t="shared" si="8"/>
        <v>0</v>
      </c>
      <c r="T25" s="30"/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/>
      <c r="AA25" s="29">
        <f t="shared" si="12"/>
        <v>0</v>
      </c>
      <c r="AB25" s="30"/>
      <c r="AC25" s="29">
        <f t="shared" si="13"/>
        <v>0</v>
      </c>
      <c r="AD25" s="30"/>
      <c r="AE25" s="31">
        <f t="shared" si="14"/>
        <v>0</v>
      </c>
    </row>
    <row r="26" spans="1:3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</row>
    <row r="27" spans="1:3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/>
      <c r="G27" s="29">
        <f t="shared" si="2"/>
        <v>0</v>
      </c>
      <c r="H27" s="30"/>
      <c r="I27" s="29">
        <f t="shared" si="3"/>
        <v>0</v>
      </c>
      <c r="J27" s="30"/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/>
      <c r="Q27" s="29">
        <f t="shared" si="7"/>
        <v>0</v>
      </c>
      <c r="R27" s="30"/>
      <c r="S27" s="29">
        <f t="shared" si="8"/>
        <v>0</v>
      </c>
      <c r="T27" s="30"/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/>
      <c r="AA27" s="29">
        <f t="shared" si="12"/>
        <v>0</v>
      </c>
      <c r="AB27" s="30"/>
      <c r="AC27" s="29">
        <f t="shared" si="13"/>
        <v>0</v>
      </c>
      <c r="AD27" s="30"/>
      <c r="AE27" s="31">
        <f t="shared" si="14"/>
        <v>0</v>
      </c>
    </row>
    <row r="28" spans="1:3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/>
      <c r="G28" s="29">
        <f t="shared" si="2"/>
        <v>0</v>
      </c>
      <c r="H28" s="30"/>
      <c r="I28" s="29">
        <f t="shared" si="3"/>
        <v>0</v>
      </c>
      <c r="J28" s="30"/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/>
      <c r="Q28" s="29">
        <f t="shared" si="7"/>
        <v>0</v>
      </c>
      <c r="R28" s="30"/>
      <c r="S28" s="29">
        <f t="shared" si="8"/>
        <v>0</v>
      </c>
      <c r="T28" s="30"/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/>
      <c r="AA28" s="29">
        <f t="shared" si="12"/>
        <v>0</v>
      </c>
      <c r="AB28" s="30"/>
      <c r="AC28" s="29">
        <f t="shared" si="13"/>
        <v>0</v>
      </c>
      <c r="AD28" s="30"/>
      <c r="AE28" s="31">
        <f t="shared" si="14"/>
        <v>0</v>
      </c>
    </row>
    <row r="29" spans="1:3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/>
      <c r="G29" s="29">
        <f t="shared" si="2"/>
        <v>0</v>
      </c>
      <c r="H29" s="30"/>
      <c r="I29" s="29">
        <f t="shared" si="3"/>
        <v>0</v>
      </c>
      <c r="J29" s="30"/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/>
      <c r="Q29" s="29">
        <f t="shared" si="7"/>
        <v>0</v>
      </c>
      <c r="R29" s="30"/>
      <c r="S29" s="29">
        <f t="shared" si="8"/>
        <v>0</v>
      </c>
      <c r="T29" s="30"/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/>
      <c r="AA29" s="29">
        <f t="shared" si="12"/>
        <v>0</v>
      </c>
      <c r="AB29" s="30"/>
      <c r="AC29" s="29">
        <f t="shared" si="13"/>
        <v>0</v>
      </c>
      <c r="AD29" s="30"/>
      <c r="AE29" s="31">
        <f t="shared" si="14"/>
        <v>0</v>
      </c>
    </row>
    <row r="30" spans="1:3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/>
      <c r="G30" s="29">
        <f t="shared" si="2"/>
        <v>0</v>
      </c>
      <c r="H30" s="30"/>
      <c r="I30" s="29">
        <f t="shared" si="3"/>
        <v>0</v>
      </c>
      <c r="J30" s="30"/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/>
      <c r="Q30" s="29">
        <f t="shared" si="7"/>
        <v>0</v>
      </c>
      <c r="R30" s="30"/>
      <c r="S30" s="29">
        <f t="shared" si="8"/>
        <v>0</v>
      </c>
      <c r="T30" s="30"/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/>
      <c r="AA30" s="29">
        <f t="shared" si="12"/>
        <v>0</v>
      </c>
      <c r="AB30" s="30"/>
      <c r="AC30" s="29">
        <f t="shared" si="13"/>
        <v>0</v>
      </c>
      <c r="AD30" s="30"/>
      <c r="AE30" s="31">
        <f t="shared" si="14"/>
        <v>0</v>
      </c>
    </row>
    <row r="31" spans="1:3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/>
      <c r="G31" s="29">
        <f t="shared" si="2"/>
        <v>0</v>
      </c>
      <c r="H31" s="30"/>
      <c r="I31" s="29">
        <f t="shared" si="3"/>
        <v>0</v>
      </c>
      <c r="J31" s="30"/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/>
      <c r="Q31" s="29">
        <f t="shared" si="7"/>
        <v>0</v>
      </c>
      <c r="R31" s="30"/>
      <c r="S31" s="29">
        <f t="shared" si="8"/>
        <v>0</v>
      </c>
      <c r="T31" s="30"/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/>
      <c r="AA31" s="29">
        <f t="shared" si="12"/>
        <v>0</v>
      </c>
      <c r="AB31" s="30"/>
      <c r="AC31" s="29">
        <f t="shared" si="13"/>
        <v>0</v>
      </c>
      <c r="AD31" s="30"/>
      <c r="AE31" s="31">
        <f t="shared" si="14"/>
        <v>0</v>
      </c>
    </row>
    <row r="32" spans="1:3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/>
      <c r="G32" s="29">
        <f t="shared" si="2"/>
        <v>0</v>
      </c>
      <c r="H32" s="30"/>
      <c r="I32" s="29">
        <f t="shared" si="3"/>
        <v>0</v>
      </c>
      <c r="J32" s="30"/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/>
      <c r="Q32" s="29">
        <f t="shared" si="7"/>
        <v>0</v>
      </c>
      <c r="R32" s="30"/>
      <c r="S32" s="29">
        <f t="shared" si="8"/>
        <v>0</v>
      </c>
      <c r="T32" s="30"/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/>
      <c r="AA32" s="29">
        <f t="shared" si="12"/>
        <v>0</v>
      </c>
      <c r="AB32" s="30"/>
      <c r="AC32" s="29">
        <f t="shared" si="13"/>
        <v>0</v>
      </c>
      <c r="AD32" s="30"/>
      <c r="AE32" s="31">
        <f t="shared" si="14"/>
        <v>0</v>
      </c>
    </row>
    <row r="33" spans="1:3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/>
      <c r="G33" s="29">
        <f t="shared" si="2"/>
        <v>0</v>
      </c>
      <c r="H33" s="30"/>
      <c r="I33" s="29">
        <f t="shared" si="3"/>
        <v>0</v>
      </c>
      <c r="J33" s="30"/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/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/>
      <c r="AA33" s="29">
        <f t="shared" si="12"/>
        <v>0</v>
      </c>
      <c r="AB33" s="30"/>
      <c r="AC33" s="29">
        <f t="shared" si="13"/>
        <v>0</v>
      </c>
      <c r="AD33" s="30"/>
      <c r="AE33" s="31">
        <f t="shared" si="14"/>
        <v>0</v>
      </c>
    </row>
    <row r="34" spans="1:3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/>
      <c r="G34" s="29">
        <f t="shared" si="2"/>
        <v>0</v>
      </c>
      <c r="H34" s="30"/>
      <c r="I34" s="29">
        <f t="shared" si="3"/>
        <v>0</v>
      </c>
      <c r="J34" s="30"/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/>
      <c r="Q34" s="29">
        <f t="shared" si="7"/>
        <v>0</v>
      </c>
      <c r="R34" s="30"/>
      <c r="S34" s="29">
        <f t="shared" si="8"/>
        <v>0</v>
      </c>
      <c r="T34" s="30"/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/>
      <c r="AA34" s="29">
        <f t="shared" si="12"/>
        <v>0</v>
      </c>
      <c r="AB34" s="30"/>
      <c r="AC34" s="29">
        <f t="shared" si="13"/>
        <v>0</v>
      </c>
      <c r="AD34" s="30"/>
      <c r="AE34" s="31">
        <f t="shared" si="14"/>
        <v>0</v>
      </c>
    </row>
    <row r="35" spans="1:3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/>
      <c r="G35" s="29">
        <f t="shared" si="2"/>
        <v>0</v>
      </c>
      <c r="H35" s="30"/>
      <c r="I35" s="29">
        <f t="shared" si="3"/>
        <v>0</v>
      </c>
      <c r="J35" s="30"/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/>
      <c r="Q35" s="29">
        <f t="shared" si="7"/>
        <v>0</v>
      </c>
      <c r="R35" s="30"/>
      <c r="S35" s="29">
        <f t="shared" si="8"/>
        <v>0</v>
      </c>
      <c r="T35" s="30"/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/>
      <c r="AA35" s="29">
        <f t="shared" si="12"/>
        <v>0</v>
      </c>
      <c r="AB35" s="30"/>
      <c r="AC35" s="29">
        <f t="shared" si="13"/>
        <v>0</v>
      </c>
      <c r="AD35" s="30"/>
      <c r="AE35" s="31">
        <f t="shared" si="14"/>
        <v>0</v>
      </c>
    </row>
    <row r="36" spans="1:3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/>
      <c r="G36" s="29">
        <f t="shared" si="2"/>
        <v>0</v>
      </c>
      <c r="H36" s="30"/>
      <c r="I36" s="29">
        <f t="shared" si="3"/>
        <v>0</v>
      </c>
      <c r="J36" s="30"/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/>
      <c r="Q36" s="29">
        <f t="shared" si="7"/>
        <v>0</v>
      </c>
      <c r="R36" s="30"/>
      <c r="S36" s="29">
        <f t="shared" si="8"/>
        <v>0</v>
      </c>
      <c r="T36" s="30"/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/>
      <c r="AA36" s="29">
        <f t="shared" si="12"/>
        <v>0</v>
      </c>
      <c r="AB36" s="30"/>
      <c r="AC36" s="29">
        <f t="shared" si="13"/>
        <v>0</v>
      </c>
      <c r="AD36" s="30"/>
      <c r="AE36" s="31">
        <f t="shared" si="14"/>
        <v>0</v>
      </c>
    </row>
    <row r="37" spans="1:3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</row>
    <row r="38" spans="1:3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</row>
    <row r="39" spans="1:31" x14ac:dyDescent="0.25">
      <c r="B39" s="16">
        <f>SUM(B4:B38)</f>
        <v>0</v>
      </c>
      <c r="D39" s="16">
        <f>SUM(D4:D38)</f>
        <v>0</v>
      </c>
      <c r="F39" s="16">
        <f>SUM(F4:F38)</f>
        <v>0</v>
      </c>
      <c r="H39" s="16">
        <f>SUM(H4:H38)</f>
        <v>0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0</v>
      </c>
      <c r="R39" s="16">
        <f>SUM(R4:R38)</f>
        <v>0</v>
      </c>
      <c r="T39" s="16">
        <f>SUM(T4:T38)</f>
        <v>0</v>
      </c>
      <c r="V39" s="16">
        <f>SUM(V4:V38)</f>
        <v>0</v>
      </c>
      <c r="X39" s="16">
        <f>SUM(X4:X38)</f>
        <v>0</v>
      </c>
      <c r="Z39" s="16">
        <f>SUM(Z4:Z38)</f>
        <v>0</v>
      </c>
      <c r="AB39" s="16">
        <f>SUM(AB4:AB38)</f>
        <v>0</v>
      </c>
      <c r="AD39" s="16">
        <f>SUM(AD4:AD38)</f>
        <v>0</v>
      </c>
    </row>
  </sheetData>
  <mergeCells count="18">
    <mergeCell ref="AB2:AC2"/>
    <mergeCell ref="AD2:AE2"/>
    <mergeCell ref="P2:Q2"/>
    <mergeCell ref="R2:S2"/>
    <mergeCell ref="T2:U2"/>
    <mergeCell ref="V2:W2"/>
    <mergeCell ref="X2:Y2"/>
    <mergeCell ref="Z2:AA2"/>
    <mergeCell ref="B1:K1"/>
    <mergeCell ref="L1:U1"/>
    <mergeCell ref="V1:AE1"/>
    <mergeCell ref="B2:C2"/>
    <mergeCell ref="D2:E2"/>
    <mergeCell ref="F2:G2"/>
    <mergeCell ref="H2:I2"/>
    <mergeCell ref="J2:K2"/>
    <mergeCell ref="L2:M2"/>
    <mergeCell ref="N2:O2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5"/>
  <dimension ref="A1:AO42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  <col min="8" max="8" width="9.85546875" customWidth="1"/>
    <col min="38" max="38" width="10.85546875" customWidth="1"/>
  </cols>
  <sheetData>
    <row r="1" spans="1:41" ht="15.75" customHeight="1" thickBot="1" x14ac:dyDescent="0.3">
      <c r="B1" s="21" t="s">
        <v>109</v>
      </c>
      <c r="C1" s="2"/>
      <c r="D1" s="2"/>
      <c r="E1" s="2"/>
      <c r="F1" s="2"/>
      <c r="G1" s="2"/>
      <c r="H1" s="2"/>
      <c r="I1" s="2"/>
      <c r="J1" s="2"/>
      <c r="K1" s="3"/>
      <c r="L1" s="21" t="s">
        <v>110</v>
      </c>
      <c r="M1" s="2"/>
      <c r="N1" s="2"/>
      <c r="O1" s="2"/>
      <c r="P1" s="2"/>
      <c r="Q1" s="2"/>
      <c r="R1" s="2"/>
      <c r="S1" s="2"/>
      <c r="T1" s="2"/>
      <c r="U1" s="3"/>
      <c r="V1" s="21" t="s">
        <v>111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112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Q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>
        <v>0</v>
      </c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AG38" si="8">IFERROR(R4/R$39,0%)</f>
        <v>0</v>
      </c>
      <c r="T4" s="25">
        <v>0</v>
      </c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AC4:AC38" si="13">IFERROR(AB4/AB$39,0%)</f>
        <v>0</v>
      </c>
      <c r="AD4" s="25">
        <v>0</v>
      </c>
      <c r="AE4" s="26">
        <f t="shared" ref="AE4:AO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0</v>
      </c>
      <c r="AK4" s="24">
        <f t="shared" ref="AK4:AK38" si="17">IFERROR(AJ4/AJ$39,0%)</f>
        <v>0</v>
      </c>
      <c r="AL4" s="25">
        <v>0</v>
      </c>
      <c r="AM4" s="24">
        <f t="shared" ref="AM4:AM38" si="18">IFERROR(AL4/AL$39,0%)</f>
        <v>0</v>
      </c>
      <c r="AN4" s="25">
        <v>0</v>
      </c>
      <c r="AO4" s="26">
        <f t="shared" ref="AO4:AO38" si="19">IFERROR(AN4/AN$39,0%)</f>
        <v>0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0.5833333333333337</v>
      </c>
      <c r="G5" s="29">
        <f t="shared" si="2"/>
        <v>8.7245533859576299E-2</v>
      </c>
      <c r="H5" s="30">
        <v>0.69097222222222232</v>
      </c>
      <c r="I5" s="29">
        <f t="shared" si="3"/>
        <v>7.8358796660891517E-2</v>
      </c>
      <c r="J5" s="30">
        <v>0.76388888888888906</v>
      </c>
      <c r="K5" s="31">
        <f t="shared" si="4"/>
        <v>6.7909618471416258E-2</v>
      </c>
      <c r="L5" s="28"/>
      <c r="M5" s="29">
        <f t="shared" si="5"/>
        <v>0</v>
      </c>
      <c r="N5" s="30"/>
      <c r="O5" s="29">
        <f t="shared" si="6"/>
        <v>0</v>
      </c>
      <c r="P5" s="30">
        <v>0.11041666666666661</v>
      </c>
      <c r="Q5" s="29">
        <f t="shared" si="7"/>
        <v>2.6014397905759153E-2</v>
      </c>
      <c r="R5" s="30">
        <v>0.16319444444444442</v>
      </c>
      <c r="S5" s="29">
        <f t="shared" si="8"/>
        <v>2.8313253012048196E-2</v>
      </c>
      <c r="T5" s="30">
        <v>0.18402777777777779</v>
      </c>
      <c r="U5" s="31">
        <f t="shared" si="9"/>
        <v>2.7179487179487181E-2</v>
      </c>
      <c r="V5" s="28"/>
      <c r="W5" s="29">
        <f t="shared" si="10"/>
        <v>0</v>
      </c>
      <c r="X5" s="30"/>
      <c r="Y5" s="29">
        <f t="shared" si="11"/>
        <v>0</v>
      </c>
      <c r="Z5" s="30">
        <v>7.638888888888884E-2</v>
      </c>
      <c r="AA5" s="29">
        <f t="shared" si="12"/>
        <v>1.3098356751607516E-2</v>
      </c>
      <c r="AB5" s="30">
        <v>5.5555555555555497E-2</v>
      </c>
      <c r="AC5" s="29">
        <f t="shared" si="13"/>
        <v>2.1917808219178062E-2</v>
      </c>
      <c r="AD5" s="30">
        <v>0.20138888888888895</v>
      </c>
      <c r="AE5" s="31">
        <f t="shared" si="14"/>
        <v>3.2366071428571445E-2</v>
      </c>
      <c r="AF5" s="28"/>
      <c r="AG5" s="29">
        <f t="shared" si="15"/>
        <v>0</v>
      </c>
      <c r="AH5" s="30"/>
      <c r="AI5" s="29">
        <f t="shared" si="16"/>
        <v>0</v>
      </c>
      <c r="AJ5" s="30">
        <v>0.46249999999999986</v>
      </c>
      <c r="AK5" s="29">
        <f t="shared" si="17"/>
        <v>0.14522459659834275</v>
      </c>
      <c r="AL5" s="30">
        <v>0.69027777777777766</v>
      </c>
      <c r="AM5" s="29">
        <f t="shared" si="18"/>
        <v>0.13803638383557837</v>
      </c>
      <c r="AN5" s="30">
        <v>0.74513888888888868</v>
      </c>
      <c r="AO5" s="31">
        <f t="shared" si="19"/>
        <v>0.13951371733194637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2.083333333333337E-2</v>
      </c>
      <c r="G6" s="29">
        <f t="shared" si="2"/>
        <v>3.1159119235563003E-3</v>
      </c>
      <c r="H6" s="30">
        <v>2.083333333333337E-2</v>
      </c>
      <c r="I6" s="29">
        <f t="shared" si="3"/>
        <v>2.3625767837454769E-3</v>
      </c>
      <c r="J6" s="30">
        <v>2.083333333333337E-2</v>
      </c>
      <c r="K6" s="31">
        <f t="shared" si="4"/>
        <v>1.8520805037659008E-3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>
        <v>0</v>
      </c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>
        <v>0.10069444444444453</v>
      </c>
      <c r="AE6" s="31">
        <f t="shared" si="14"/>
        <v>1.618303571428573E-2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>
        <v>0</v>
      </c>
      <c r="AO6" s="31">
        <f t="shared" si="19"/>
        <v>0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0</v>
      </c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>
        <v>0</v>
      </c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>
        <v>0</v>
      </c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>
        <v>0</v>
      </c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>
        <v>0</v>
      </c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>
        <v>0</v>
      </c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>
        <v>0</v>
      </c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>
        <v>0</v>
      </c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>
        <v>0</v>
      </c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>
        <v>0</v>
      </c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5.4861111111110361E-2</v>
      </c>
      <c r="G10" s="29">
        <f t="shared" si="2"/>
        <v>8.2052347320314637E-3</v>
      </c>
      <c r="H10" s="30">
        <v>7.2222222222221411E-2</v>
      </c>
      <c r="I10" s="29">
        <f t="shared" si="3"/>
        <v>8.1902661836508791E-3</v>
      </c>
      <c r="J10" s="30">
        <v>8.263888888888804E-2</v>
      </c>
      <c r="K10" s="31">
        <f t="shared" si="4"/>
        <v>7.3465859982713181E-3</v>
      </c>
      <c r="L10" s="28"/>
      <c r="M10" s="29">
        <f t="shared" si="5"/>
        <v>0</v>
      </c>
      <c r="N10" s="30"/>
      <c r="O10" s="29">
        <f t="shared" si="6"/>
        <v>0</v>
      </c>
      <c r="P10" s="30">
        <v>1.1805555555555625E-2</v>
      </c>
      <c r="Q10" s="29">
        <f t="shared" si="7"/>
        <v>2.7814136125654618E-3</v>
      </c>
      <c r="R10" s="30">
        <v>1.1805555555555625E-2</v>
      </c>
      <c r="S10" s="29">
        <f t="shared" si="8"/>
        <v>2.0481927710843499E-3</v>
      </c>
      <c r="T10" s="30">
        <v>1.1805555555555625E-2</v>
      </c>
      <c r="U10" s="31">
        <f t="shared" si="9"/>
        <v>1.7435897435897538E-3</v>
      </c>
      <c r="V10" s="28"/>
      <c r="W10" s="29">
        <f t="shared" si="10"/>
        <v>0</v>
      </c>
      <c r="X10" s="30"/>
      <c r="Y10" s="29">
        <f t="shared" si="11"/>
        <v>0</v>
      </c>
      <c r="Z10" s="30">
        <v>1.276388888888889</v>
      </c>
      <c r="AA10" s="29">
        <f t="shared" si="12"/>
        <v>0.21886163372231485</v>
      </c>
      <c r="AB10" s="30">
        <v>1.6666666666666385E-2</v>
      </c>
      <c r="AC10" s="29">
        <f t="shared" si="13"/>
        <v>6.5753424657533149E-3</v>
      </c>
      <c r="AD10" s="30">
        <v>9.305555555555578E-2</v>
      </c>
      <c r="AE10" s="31">
        <f t="shared" si="14"/>
        <v>1.4955357142857182E-2</v>
      </c>
      <c r="AF10" s="28"/>
      <c r="AG10" s="29">
        <f t="shared" si="15"/>
        <v>0</v>
      </c>
      <c r="AH10" s="30"/>
      <c r="AI10" s="29">
        <f t="shared" si="16"/>
        <v>0</v>
      </c>
      <c r="AJ10" s="30">
        <v>6.8750000000000089E-2</v>
      </c>
      <c r="AK10" s="29">
        <f t="shared" si="17"/>
        <v>2.158744003488882E-2</v>
      </c>
      <c r="AL10" s="30">
        <v>9.027777777777779E-2</v>
      </c>
      <c r="AM10" s="29">
        <f t="shared" si="18"/>
        <v>1.8053048187751705E-2</v>
      </c>
      <c r="AN10" s="30">
        <v>9.375E-2</v>
      </c>
      <c r="AO10" s="31">
        <f t="shared" si="19"/>
        <v>1.7552984007281235E-2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>
        <v>0</v>
      </c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>
        <v>0</v>
      </c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>
        <v>0</v>
      </c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>
        <v>0</v>
      </c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0.42708333333333348</v>
      </c>
      <c r="G12" s="29">
        <f t="shared" si="2"/>
        <v>6.3876194432904057E-2</v>
      </c>
      <c r="H12" s="30">
        <v>0.55486111111111114</v>
      </c>
      <c r="I12" s="29">
        <f t="shared" si="3"/>
        <v>6.2923295007087751E-2</v>
      </c>
      <c r="J12" s="30">
        <v>0.67638888888888882</v>
      </c>
      <c r="K12" s="31">
        <f t="shared" si="4"/>
        <v>6.0130880355599464E-2</v>
      </c>
      <c r="L12" s="28"/>
      <c r="M12" s="29">
        <f t="shared" si="5"/>
        <v>0</v>
      </c>
      <c r="N12" s="30"/>
      <c r="O12" s="29">
        <f t="shared" si="6"/>
        <v>0</v>
      </c>
      <c r="P12" s="30">
        <v>5.2083333333333148E-2</v>
      </c>
      <c r="Q12" s="29">
        <f t="shared" si="7"/>
        <v>1.2270942408376923E-2</v>
      </c>
      <c r="R12" s="30">
        <v>5.9027777777777679E-2</v>
      </c>
      <c r="S12" s="29">
        <f t="shared" si="8"/>
        <v>1.0240963855421671E-2</v>
      </c>
      <c r="T12" s="30">
        <v>8.6805555555555358E-2</v>
      </c>
      <c r="U12" s="31">
        <f t="shared" si="9"/>
        <v>1.2820512820512792E-2</v>
      </c>
      <c r="V12" s="28"/>
      <c r="W12" s="29">
        <f t="shared" si="10"/>
        <v>0</v>
      </c>
      <c r="X12" s="30"/>
      <c r="Y12" s="29">
        <f t="shared" si="11"/>
        <v>0</v>
      </c>
      <c r="Z12" s="30">
        <v>0.37361111111111145</v>
      </c>
      <c r="AA12" s="29">
        <f t="shared" si="12"/>
        <v>6.406287211240777E-2</v>
      </c>
      <c r="AB12" s="30">
        <v>0.2138888888888891</v>
      </c>
      <c r="AC12" s="29">
        <f t="shared" si="13"/>
        <v>8.4383561643835717E-2</v>
      </c>
      <c r="AD12" s="30">
        <v>0.48819444444444471</v>
      </c>
      <c r="AE12" s="31">
        <f t="shared" si="14"/>
        <v>7.8459821428571483E-2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</v>
      </c>
      <c r="AK12" s="29">
        <f t="shared" si="17"/>
        <v>0</v>
      </c>
      <c r="AL12" s="30">
        <v>0</v>
      </c>
      <c r="AM12" s="29">
        <f t="shared" si="18"/>
        <v>0</v>
      </c>
      <c r="AN12" s="30">
        <v>0</v>
      </c>
      <c r="AO12" s="31">
        <f t="shared" si="19"/>
        <v>0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0.86666666666666559</v>
      </c>
      <c r="G13" s="29">
        <f t="shared" si="2"/>
        <v>0.12962193601994171</v>
      </c>
      <c r="H13" s="30">
        <v>0.96041666666666548</v>
      </c>
      <c r="I13" s="29">
        <f t="shared" si="3"/>
        <v>0.10891478973066615</v>
      </c>
      <c r="J13" s="30">
        <v>1.2868055555555542</v>
      </c>
      <c r="K13" s="31">
        <f t="shared" si="4"/>
        <v>0.11439683911594015</v>
      </c>
      <c r="L13" s="28"/>
      <c r="M13" s="29">
        <f t="shared" si="5"/>
        <v>0</v>
      </c>
      <c r="N13" s="30"/>
      <c r="O13" s="29">
        <f t="shared" si="6"/>
        <v>0</v>
      </c>
      <c r="P13" s="30">
        <v>3.3333333333333215E-2</v>
      </c>
      <c r="Q13" s="29">
        <f t="shared" si="7"/>
        <v>7.8534031413612301E-3</v>
      </c>
      <c r="R13" s="30">
        <v>3.3333333333333215E-2</v>
      </c>
      <c r="S13" s="29">
        <f t="shared" si="8"/>
        <v>5.783132530120463E-3</v>
      </c>
      <c r="T13" s="30">
        <v>4.0277777777777746E-2</v>
      </c>
      <c r="U13" s="31">
        <f t="shared" si="9"/>
        <v>5.9487179487179445E-3</v>
      </c>
      <c r="V13" s="28"/>
      <c r="W13" s="29">
        <f t="shared" si="10"/>
        <v>0</v>
      </c>
      <c r="X13" s="30"/>
      <c r="Y13" s="29">
        <f t="shared" si="11"/>
        <v>0</v>
      </c>
      <c r="Z13" s="30">
        <v>0.34652777777777799</v>
      </c>
      <c r="AA13" s="29">
        <f t="shared" si="12"/>
        <v>5.9418909264110538E-2</v>
      </c>
      <c r="AB13" s="30">
        <v>0.15694444444444455</v>
      </c>
      <c r="AC13" s="29">
        <f t="shared" si="13"/>
        <v>6.1917808219178132E-2</v>
      </c>
      <c r="AD13" s="30">
        <v>0.42291666666666689</v>
      </c>
      <c r="AE13" s="31">
        <f t="shared" si="14"/>
        <v>6.796875000000005E-2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</v>
      </c>
      <c r="AK13" s="29">
        <f t="shared" si="17"/>
        <v>0</v>
      </c>
      <c r="AL13" s="30">
        <v>0</v>
      </c>
      <c r="AM13" s="29">
        <f t="shared" si="18"/>
        <v>0</v>
      </c>
      <c r="AN13" s="30">
        <v>0</v>
      </c>
      <c r="AO13" s="31">
        <f t="shared" si="19"/>
        <v>0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>
        <v>0</v>
      </c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>
        <v>0</v>
      </c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>
        <v>0</v>
      </c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>
        <v>0</v>
      </c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6.9444444444444642E-2</v>
      </c>
      <c r="G15" s="29">
        <f t="shared" si="2"/>
        <v>1.0386373078521012E-2</v>
      </c>
      <c r="H15" s="30">
        <v>0.19166666666666687</v>
      </c>
      <c r="I15" s="29">
        <f t="shared" si="3"/>
        <v>2.1735706410458369E-2</v>
      </c>
      <c r="J15" s="30">
        <v>0.19166666666666687</v>
      </c>
      <c r="K15" s="31">
        <f t="shared" si="4"/>
        <v>1.7039140634646274E-2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>
        <v>0</v>
      </c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0.73263888888888873</v>
      </c>
      <c r="AA15" s="29">
        <f t="shared" si="12"/>
        <v>0.12562514884496306</v>
      </c>
      <c r="AB15" s="30">
        <v>0.43749999999999994</v>
      </c>
      <c r="AC15" s="29">
        <f t="shared" si="13"/>
        <v>0.17260273972602741</v>
      </c>
      <c r="AD15" s="30">
        <v>1.1555555555555554</v>
      </c>
      <c r="AE15" s="31">
        <f t="shared" si="14"/>
        <v>0.18571428571428572</v>
      </c>
      <c r="AF15" s="28"/>
      <c r="AG15" s="29">
        <f t="shared" si="15"/>
        <v>0</v>
      </c>
      <c r="AH15" s="30"/>
      <c r="AI15" s="29">
        <f t="shared" si="16"/>
        <v>0</v>
      </c>
      <c r="AJ15" s="30">
        <v>1.8027777777777776</v>
      </c>
      <c r="AK15" s="29">
        <f t="shared" si="17"/>
        <v>0.56607064980375044</v>
      </c>
      <c r="AL15" s="30">
        <v>2.8430555555555554</v>
      </c>
      <c r="AM15" s="29">
        <f t="shared" si="18"/>
        <v>0.56853214831273435</v>
      </c>
      <c r="AN15" s="30">
        <v>3.0444444444444443</v>
      </c>
      <c r="AO15" s="31">
        <f t="shared" si="19"/>
        <v>0.57001690287348838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>
        <v>0</v>
      </c>
      <c r="AK16" s="29">
        <f t="shared" si="17"/>
        <v>0</v>
      </c>
      <c r="AL16" s="30">
        <v>4.0972222222222521E-2</v>
      </c>
      <c r="AM16" s="29">
        <f t="shared" si="18"/>
        <v>8.1933064852104474E-3</v>
      </c>
      <c r="AN16" s="30">
        <v>4.0972222222222521E-2</v>
      </c>
      <c r="AO16" s="31">
        <f t="shared" si="19"/>
        <v>7.6713041217007444E-3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0"/>
        <v>0</v>
      </c>
      <c r="J17" s="30">
        <v>4.166666666666663E-2</v>
      </c>
      <c r="K17" s="31">
        <f t="shared" si="4"/>
        <v>3.7041610075317917E-3</v>
      </c>
      <c r="L17" s="28"/>
      <c r="M17" s="29">
        <f t="shared" si="5"/>
        <v>0</v>
      </c>
      <c r="N17" s="30"/>
      <c r="O17" s="29">
        <f t="shared" si="6"/>
        <v>0</v>
      </c>
      <c r="P17" s="30">
        <v>0</v>
      </c>
      <c r="Q17" s="29">
        <f t="shared" si="7"/>
        <v>0</v>
      </c>
      <c r="R17" s="30">
        <v>0</v>
      </c>
      <c r="S17" s="29">
        <f t="shared" si="8"/>
        <v>0</v>
      </c>
      <c r="T17" s="30">
        <v>4.8611111111111049E-2</v>
      </c>
      <c r="U17" s="31">
        <f t="shared" si="9"/>
        <v>7.1794871794871708E-3</v>
      </c>
      <c r="V17" s="28"/>
      <c r="W17" s="29">
        <f t="shared" si="10"/>
        <v>0</v>
      </c>
      <c r="X17" s="30"/>
      <c r="Y17" s="29">
        <f t="shared" si="11"/>
        <v>0</v>
      </c>
      <c r="Z17" s="30">
        <v>0.14583333333333315</v>
      </c>
      <c r="AA17" s="29">
        <f t="shared" si="12"/>
        <v>2.5005953798523425E-2</v>
      </c>
      <c r="AB17" s="30">
        <v>0.14583333333333315</v>
      </c>
      <c r="AC17" s="29">
        <f t="shared" si="13"/>
        <v>5.7534246575342403E-2</v>
      </c>
      <c r="AD17" s="30">
        <v>0.16666666666666652</v>
      </c>
      <c r="AE17" s="29">
        <f t="shared" si="14"/>
        <v>2.6785714285714267E-2</v>
      </c>
      <c r="AF17" s="28"/>
      <c r="AG17" s="29">
        <f t="shared" si="15"/>
        <v>0</v>
      </c>
      <c r="AH17" s="30"/>
      <c r="AI17" s="29">
        <f t="shared" si="14"/>
        <v>0</v>
      </c>
      <c r="AJ17" s="30">
        <v>5.1388888888888928E-2</v>
      </c>
      <c r="AK17" s="29">
        <f t="shared" si="17"/>
        <v>1.6136066288704766E-2</v>
      </c>
      <c r="AL17" s="30">
        <v>5.1388888888888928E-2</v>
      </c>
      <c r="AM17" s="29">
        <f t="shared" si="18"/>
        <v>1.0276350506874053E-2</v>
      </c>
      <c r="AN17" s="30">
        <v>5.1388888888888928E-2</v>
      </c>
      <c r="AO17" s="31">
        <f t="shared" si="19"/>
        <v>9.6216356780652774E-3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0"/>
        <v>0</v>
      </c>
      <c r="F18" s="30">
        <v>0.6895833333333331</v>
      </c>
      <c r="G18" s="29">
        <f t="shared" si="0"/>
        <v>0.10313668466971332</v>
      </c>
      <c r="H18" s="30">
        <v>0.85624999999999962</v>
      </c>
      <c r="I18" s="29">
        <f t="shared" si="0"/>
        <v>9.7101905811938879E-2</v>
      </c>
      <c r="J18" s="30">
        <v>0.95694444444444404</v>
      </c>
      <c r="K18" s="29">
        <f t="shared" si="0"/>
        <v>8.5072231139646862E-2</v>
      </c>
      <c r="L18" s="28"/>
      <c r="M18" s="29">
        <f t="shared" si="0"/>
        <v>0</v>
      </c>
      <c r="N18" s="30"/>
      <c r="O18" s="29">
        <f t="shared" si="0"/>
        <v>0</v>
      </c>
      <c r="P18" s="30">
        <v>0</v>
      </c>
      <c r="Q18" s="29">
        <f t="shared" si="0"/>
        <v>0</v>
      </c>
      <c r="R18" s="30">
        <v>0</v>
      </c>
      <c r="S18" s="29">
        <f t="shared" si="8"/>
        <v>0</v>
      </c>
      <c r="T18" s="30">
        <v>0</v>
      </c>
      <c r="U18" s="29">
        <f t="shared" si="8"/>
        <v>0</v>
      </c>
      <c r="V18" s="28"/>
      <c r="W18" s="29">
        <f t="shared" si="8"/>
        <v>0</v>
      </c>
      <c r="X18" s="30"/>
      <c r="Y18" s="29">
        <f t="shared" si="11"/>
        <v>0</v>
      </c>
      <c r="Z18" s="30">
        <v>1.5263888888888886</v>
      </c>
      <c r="AA18" s="29">
        <f t="shared" si="8"/>
        <v>0.26172898309121212</v>
      </c>
      <c r="AB18" s="30">
        <v>0.67222222222222183</v>
      </c>
      <c r="AC18" s="29">
        <f t="shared" si="8"/>
        <v>0.26520547945205469</v>
      </c>
      <c r="AD18" s="30">
        <v>2.0111111111111111</v>
      </c>
      <c r="AE18" s="29">
        <f t="shared" si="8"/>
        <v>0.32321428571428573</v>
      </c>
      <c r="AF18" s="28"/>
      <c r="AG18" s="29">
        <f t="shared" si="8"/>
        <v>0</v>
      </c>
      <c r="AH18" s="30"/>
      <c r="AI18" s="29">
        <f t="shared" si="14"/>
        <v>0</v>
      </c>
      <c r="AJ18" s="30">
        <v>0.4118055555555562</v>
      </c>
      <c r="AK18" s="29">
        <f t="shared" si="14"/>
        <v>0.1293065852594856</v>
      </c>
      <c r="AL18" s="30">
        <v>0.4118055555555562</v>
      </c>
      <c r="AM18" s="29">
        <f t="shared" si="14"/>
        <v>8.2349673656436737E-2</v>
      </c>
      <c r="AN18" s="30">
        <v>0.44722222222222296</v>
      </c>
      <c r="AO18" s="29">
        <f t="shared" si="14"/>
        <v>8.3734234819919512E-2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0"/>
        <v>0</v>
      </c>
      <c r="F19" s="30">
        <v>0</v>
      </c>
      <c r="G19" s="29">
        <f t="shared" si="0"/>
        <v>0</v>
      </c>
      <c r="H19" s="30">
        <v>0</v>
      </c>
      <c r="I19" s="29">
        <f t="shared" si="0"/>
        <v>0</v>
      </c>
      <c r="J19" s="30">
        <v>0</v>
      </c>
      <c r="K19" s="29">
        <f t="shared" si="0"/>
        <v>0</v>
      </c>
      <c r="L19" s="28"/>
      <c r="M19" s="29">
        <f t="shared" si="0"/>
        <v>0</v>
      </c>
      <c r="N19" s="30"/>
      <c r="O19" s="29">
        <f t="shared" si="0"/>
        <v>0</v>
      </c>
      <c r="P19" s="30">
        <v>0</v>
      </c>
      <c r="Q19" s="29">
        <f t="shared" si="0"/>
        <v>0</v>
      </c>
      <c r="R19" s="30">
        <v>0</v>
      </c>
      <c r="S19" s="29">
        <f t="shared" si="8"/>
        <v>0</v>
      </c>
      <c r="T19" s="30">
        <v>0</v>
      </c>
      <c r="U19" s="29">
        <f t="shared" si="8"/>
        <v>0</v>
      </c>
      <c r="V19" s="28"/>
      <c r="W19" s="29">
        <f t="shared" si="8"/>
        <v>0</v>
      </c>
      <c r="X19" s="30"/>
      <c r="Y19" s="29">
        <f t="shared" si="8"/>
        <v>0</v>
      </c>
      <c r="Z19" s="30">
        <v>2.0833333333333343E-2</v>
      </c>
      <c r="AA19" s="29">
        <f t="shared" si="8"/>
        <v>3.5722791140747811E-3</v>
      </c>
      <c r="AB19" s="30">
        <v>0</v>
      </c>
      <c r="AC19" s="29">
        <f t="shared" si="8"/>
        <v>0</v>
      </c>
      <c r="AD19" s="30">
        <v>2.0833333333333343E-2</v>
      </c>
      <c r="AE19" s="29">
        <f t="shared" si="8"/>
        <v>3.3482142857142877E-3</v>
      </c>
      <c r="AF19" s="28"/>
      <c r="AG19" s="29">
        <f t="shared" si="8"/>
        <v>0</v>
      </c>
      <c r="AH19" s="30"/>
      <c r="AI19" s="29">
        <f t="shared" si="14"/>
        <v>0</v>
      </c>
      <c r="AJ19" s="30">
        <v>0</v>
      </c>
      <c r="AK19" s="29">
        <f t="shared" si="14"/>
        <v>0</v>
      </c>
      <c r="AL19" s="30">
        <v>0</v>
      </c>
      <c r="AM19" s="29">
        <f t="shared" si="14"/>
        <v>0</v>
      </c>
      <c r="AN19" s="30">
        <v>0</v>
      </c>
      <c r="AO19" s="29">
        <f t="shared" si="14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0"/>
        <v>0</v>
      </c>
      <c r="F20" s="30">
        <v>0</v>
      </c>
      <c r="G20" s="29">
        <f t="shared" si="0"/>
        <v>0</v>
      </c>
      <c r="H20" s="30">
        <v>0</v>
      </c>
      <c r="I20" s="29">
        <f t="shared" si="0"/>
        <v>0</v>
      </c>
      <c r="J20" s="30">
        <v>7.291666666666663E-2</v>
      </c>
      <c r="K20" s="29">
        <f t="shared" si="0"/>
        <v>6.4822817631806379E-3</v>
      </c>
      <c r="L20" s="28"/>
      <c r="M20" s="29">
        <f t="shared" si="0"/>
        <v>0</v>
      </c>
      <c r="N20" s="30"/>
      <c r="O20" s="29">
        <f t="shared" si="0"/>
        <v>0</v>
      </c>
      <c r="P20" s="30">
        <v>0</v>
      </c>
      <c r="Q20" s="29">
        <f t="shared" si="0"/>
        <v>0</v>
      </c>
      <c r="R20" s="30">
        <v>0</v>
      </c>
      <c r="S20" s="29">
        <f t="shared" si="8"/>
        <v>0</v>
      </c>
      <c r="T20" s="30">
        <v>0</v>
      </c>
      <c r="U20" s="29">
        <f t="shared" si="8"/>
        <v>0</v>
      </c>
      <c r="V20" s="28"/>
      <c r="W20" s="29">
        <f t="shared" si="8"/>
        <v>0</v>
      </c>
      <c r="X20" s="30"/>
      <c r="Y20" s="29">
        <f t="shared" si="8"/>
        <v>0</v>
      </c>
      <c r="Z20" s="30">
        <v>0</v>
      </c>
      <c r="AA20" s="29">
        <f t="shared" si="8"/>
        <v>0</v>
      </c>
      <c r="AB20" s="30">
        <v>0</v>
      </c>
      <c r="AC20" s="29">
        <f t="shared" si="8"/>
        <v>0</v>
      </c>
      <c r="AD20" s="30">
        <v>0</v>
      </c>
      <c r="AE20" s="29">
        <f t="shared" si="8"/>
        <v>0</v>
      </c>
      <c r="AF20" s="28"/>
      <c r="AG20" s="29">
        <f t="shared" si="8"/>
        <v>0</v>
      </c>
      <c r="AH20" s="30"/>
      <c r="AI20" s="29">
        <f t="shared" si="14"/>
        <v>0</v>
      </c>
      <c r="AJ20" s="30">
        <v>0</v>
      </c>
      <c r="AK20" s="29">
        <f t="shared" si="14"/>
        <v>0</v>
      </c>
      <c r="AL20" s="30">
        <v>0</v>
      </c>
      <c r="AM20" s="29">
        <f t="shared" si="14"/>
        <v>0</v>
      </c>
      <c r="AN20" s="30">
        <v>0</v>
      </c>
      <c r="AO20" s="29">
        <f t="shared" si="14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0"/>
        <v>0</v>
      </c>
      <c r="F21" s="30">
        <v>2.1708333333333329</v>
      </c>
      <c r="G21" s="29">
        <f t="shared" si="0"/>
        <v>0.32467802243456584</v>
      </c>
      <c r="H21" s="30">
        <v>2.8340277777777771</v>
      </c>
      <c r="I21" s="29">
        <f t="shared" si="0"/>
        <v>0.32138919514884234</v>
      </c>
      <c r="J21" s="30">
        <v>4.1743055555555557</v>
      </c>
      <c r="K21" s="29">
        <f t="shared" si="0"/>
        <v>0.37109519693789367</v>
      </c>
      <c r="L21" s="28"/>
      <c r="M21" s="29">
        <f t="shared" si="0"/>
        <v>0</v>
      </c>
      <c r="N21" s="30"/>
      <c r="O21" s="29">
        <f t="shared" si="0"/>
        <v>0</v>
      </c>
      <c r="P21" s="30">
        <v>0</v>
      </c>
      <c r="Q21" s="29">
        <f t="shared" si="0"/>
        <v>0</v>
      </c>
      <c r="R21" s="30">
        <v>0</v>
      </c>
      <c r="S21" s="29">
        <f t="shared" si="8"/>
        <v>0</v>
      </c>
      <c r="T21" s="30">
        <v>0</v>
      </c>
      <c r="U21" s="29">
        <f t="shared" si="8"/>
        <v>0</v>
      </c>
      <c r="V21" s="28"/>
      <c r="W21" s="29">
        <f t="shared" si="8"/>
        <v>0</v>
      </c>
      <c r="X21" s="30"/>
      <c r="Y21" s="29">
        <f t="shared" si="8"/>
        <v>0</v>
      </c>
      <c r="Z21" s="30">
        <v>0.33333333333333331</v>
      </c>
      <c r="AA21" s="29">
        <f t="shared" si="8"/>
        <v>5.715646582519647E-2</v>
      </c>
      <c r="AB21" s="30">
        <v>0.19444444444444453</v>
      </c>
      <c r="AC21" s="29">
        <f t="shared" si="8"/>
        <v>7.6712328767123333E-2</v>
      </c>
      <c r="AD21" s="30">
        <v>0.36111111111111099</v>
      </c>
      <c r="AE21" s="29">
        <f t="shared" si="8"/>
        <v>5.8035714285714274E-2</v>
      </c>
      <c r="AF21" s="28"/>
      <c r="AG21" s="29">
        <f t="shared" si="8"/>
        <v>0</v>
      </c>
      <c r="AH21" s="30"/>
      <c r="AI21" s="29">
        <f t="shared" si="14"/>
        <v>0</v>
      </c>
      <c r="AJ21" s="30">
        <v>0</v>
      </c>
      <c r="AK21" s="29">
        <f t="shared" si="14"/>
        <v>0</v>
      </c>
      <c r="AL21" s="30">
        <v>0</v>
      </c>
      <c r="AM21" s="29">
        <f t="shared" si="14"/>
        <v>0</v>
      </c>
      <c r="AN21" s="30">
        <v>0</v>
      </c>
      <c r="AO21" s="29">
        <f t="shared" si="14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0.64236111111111083</v>
      </c>
      <c r="G22" s="29">
        <f t="shared" si="2"/>
        <v>9.6073950976319045E-2</v>
      </c>
      <c r="H22" s="30">
        <v>0.96527777777777768</v>
      </c>
      <c r="I22" s="29">
        <f t="shared" si="3"/>
        <v>0.10946605764687355</v>
      </c>
      <c r="J22" s="30">
        <v>1.1527777777777777</v>
      </c>
      <c r="K22" s="31">
        <f t="shared" si="4"/>
        <v>0.10248178787504632</v>
      </c>
      <c r="L22" s="28"/>
      <c r="M22" s="29">
        <f t="shared" si="0"/>
        <v>0</v>
      </c>
      <c r="N22" s="30"/>
      <c r="O22" s="29">
        <f t="shared" si="0"/>
        <v>0</v>
      </c>
      <c r="P22" s="30">
        <v>3.6749999999999998</v>
      </c>
      <c r="Q22" s="29">
        <f t="shared" si="0"/>
        <v>0.86583769633507868</v>
      </c>
      <c r="R22" s="30">
        <v>5.1104166666666657</v>
      </c>
      <c r="S22" s="29">
        <f t="shared" si="8"/>
        <v>0.88662650602409643</v>
      </c>
      <c r="T22" s="30">
        <v>5.9840277777777766</v>
      </c>
      <c r="U22" s="29">
        <f t="shared" si="8"/>
        <v>0.88379487179487171</v>
      </c>
      <c r="V22" s="28"/>
      <c r="W22" s="29">
        <f t="shared" si="8"/>
        <v>0</v>
      </c>
      <c r="X22" s="30"/>
      <c r="Y22" s="29">
        <f t="shared" si="8"/>
        <v>0</v>
      </c>
      <c r="Z22" s="30">
        <v>0</v>
      </c>
      <c r="AA22" s="29">
        <f t="shared" si="8"/>
        <v>0</v>
      </c>
      <c r="AB22" s="30">
        <v>0</v>
      </c>
      <c r="AC22" s="29">
        <f t="shared" si="8"/>
        <v>0</v>
      </c>
      <c r="AD22" s="30">
        <v>0</v>
      </c>
      <c r="AE22" s="29">
        <f t="shared" si="8"/>
        <v>0</v>
      </c>
      <c r="AF22" s="28"/>
      <c r="AG22" s="29">
        <f t="shared" si="8"/>
        <v>0</v>
      </c>
      <c r="AH22" s="30"/>
      <c r="AI22" s="29">
        <f t="shared" si="16"/>
        <v>0</v>
      </c>
      <c r="AJ22" s="30">
        <v>0</v>
      </c>
      <c r="AK22" s="29">
        <f t="shared" si="14"/>
        <v>0</v>
      </c>
      <c r="AL22" s="30">
        <v>0</v>
      </c>
      <c r="AM22" s="29">
        <f t="shared" si="14"/>
        <v>0</v>
      </c>
      <c r="AN22" s="30">
        <v>0</v>
      </c>
      <c r="AO22" s="29">
        <f t="shared" si="14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>
        <v>0</v>
      </c>
      <c r="K23" s="31">
        <f t="shared" si="4"/>
        <v>0</v>
      </c>
      <c r="L23" s="28"/>
      <c r="M23" s="29">
        <f t="shared" si="0"/>
        <v>0</v>
      </c>
      <c r="N23" s="30"/>
      <c r="O23" s="29">
        <f t="shared" si="0"/>
        <v>0</v>
      </c>
      <c r="P23" s="30">
        <v>0.12569444444444433</v>
      </c>
      <c r="Q23" s="29">
        <f t="shared" si="0"/>
        <v>2.9613874345549719E-2</v>
      </c>
      <c r="R23" s="30">
        <v>0.14305555555555549</v>
      </c>
      <c r="S23" s="29">
        <f t="shared" si="8"/>
        <v>2.4819277108433731E-2</v>
      </c>
      <c r="T23" s="30">
        <v>0.14305555555555549</v>
      </c>
      <c r="U23" s="31">
        <f t="shared" si="9"/>
        <v>2.1128205128205121E-2</v>
      </c>
      <c r="V23" s="28"/>
      <c r="W23" s="29">
        <f t="shared" si="8"/>
        <v>0</v>
      </c>
      <c r="X23" s="30"/>
      <c r="Y23" s="29">
        <f t="shared" si="8"/>
        <v>0</v>
      </c>
      <c r="Z23" s="30">
        <v>0</v>
      </c>
      <c r="AA23" s="29">
        <f t="shared" si="8"/>
        <v>0</v>
      </c>
      <c r="AB23" s="30">
        <v>0</v>
      </c>
      <c r="AC23" s="29">
        <f t="shared" si="8"/>
        <v>0</v>
      </c>
      <c r="AD23" s="30">
        <v>9.375E-2</v>
      </c>
      <c r="AE23" s="31">
        <f t="shared" si="14"/>
        <v>1.5066964285714288E-2</v>
      </c>
      <c r="AF23" s="28"/>
      <c r="AG23" s="29">
        <f t="shared" si="8"/>
        <v>0</v>
      </c>
      <c r="AH23" s="30"/>
      <c r="AI23" s="29">
        <f t="shared" si="16"/>
        <v>0</v>
      </c>
      <c r="AJ23" s="30">
        <v>0</v>
      </c>
      <c r="AK23" s="29">
        <f t="shared" si="14"/>
        <v>0</v>
      </c>
      <c r="AL23" s="30">
        <v>0</v>
      </c>
      <c r="AM23" s="29">
        <f t="shared" si="14"/>
        <v>0</v>
      </c>
      <c r="AN23" s="30">
        <v>0</v>
      </c>
      <c r="AO23" s="29">
        <f t="shared" si="14"/>
        <v>0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0.22361111111111109</v>
      </c>
      <c r="G24" s="29">
        <f t="shared" si="2"/>
        <v>3.3444121312837562E-2</v>
      </c>
      <c r="H24" s="30">
        <v>0.23749999999999993</v>
      </c>
      <c r="I24" s="29">
        <f t="shared" si="3"/>
        <v>2.6933375334698379E-2</v>
      </c>
      <c r="J24" s="30">
        <v>0.25486111111111109</v>
      </c>
      <c r="K24" s="31">
        <f t="shared" si="4"/>
        <v>2.2657118162736144E-2</v>
      </c>
      <c r="L24" s="28"/>
      <c r="M24" s="29">
        <f t="shared" si="5"/>
        <v>0</v>
      </c>
      <c r="N24" s="30"/>
      <c r="O24" s="29">
        <f t="shared" si="0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>
        <v>0</v>
      </c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0.26249999999999996</v>
      </c>
      <c r="AA24" s="29">
        <f t="shared" si="8"/>
        <v>4.5010716837342216E-2</v>
      </c>
      <c r="AB24" s="30">
        <v>0.11249999999999999</v>
      </c>
      <c r="AC24" s="29">
        <f t="shared" si="8"/>
        <v>4.4383561643835619E-2</v>
      </c>
      <c r="AD24" s="30">
        <v>0.30000000000000004</v>
      </c>
      <c r="AE24" s="31">
        <f t="shared" si="14"/>
        <v>4.821428571428573E-2</v>
      </c>
      <c r="AF24" s="28"/>
      <c r="AG24" s="29">
        <f t="shared" si="8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>
        <v>0</v>
      </c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>
        <v>0</v>
      </c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6.944444444444442E-2</v>
      </c>
      <c r="AA25" s="29">
        <f t="shared" si="12"/>
        <v>1.1907597046915927E-2</v>
      </c>
      <c r="AB25" s="30">
        <v>6.944444444444442E-2</v>
      </c>
      <c r="AC25" s="29">
        <f t="shared" si="13"/>
        <v>2.7397260273972598E-2</v>
      </c>
      <c r="AD25" s="30">
        <v>6.944444444444442E-2</v>
      </c>
      <c r="AE25" s="31">
        <f t="shared" si="14"/>
        <v>1.1160714285714282E-2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>
        <v>0</v>
      </c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>
        <v>0</v>
      </c>
      <c r="AK26" s="29">
        <f t="shared" si="17"/>
        <v>0</v>
      </c>
      <c r="AL26" s="30">
        <v>0</v>
      </c>
      <c r="AM26" s="29">
        <f t="shared" si="18"/>
        <v>0</v>
      </c>
      <c r="AN26" s="30">
        <v>0</v>
      </c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7.2916666666666741E-2</v>
      </c>
      <c r="K27" s="31">
        <f t="shared" si="4"/>
        <v>6.4822817631806475E-3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>
        <v>0</v>
      </c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>
        <v>0</v>
      </c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>
        <v>0</v>
      </c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0.7881944444444452</v>
      </c>
      <c r="G28" s="29">
        <f t="shared" si="2"/>
        <v>0.11788533444121325</v>
      </c>
      <c r="H28" s="30">
        <v>1.097222222222223</v>
      </c>
      <c r="I28" s="29">
        <f t="shared" si="3"/>
        <v>0.1244290439439283</v>
      </c>
      <c r="J28" s="30">
        <v>1.2118055555555565</v>
      </c>
      <c r="K28" s="31">
        <f t="shared" si="4"/>
        <v>0.10772934930238312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>
        <v>0</v>
      </c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>
        <v>0</v>
      </c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3.9583333333333193E-2</v>
      </c>
      <c r="AM28" s="29">
        <f t="shared" si="18"/>
        <v>7.9155672823218726E-3</v>
      </c>
      <c r="AN28" s="30">
        <v>6.3888888888888662E-2</v>
      </c>
      <c r="AO28" s="31">
        <f t="shared" si="19"/>
        <v>1.1962033545702726E-2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5.5555555555555691E-2</v>
      </c>
      <c r="G29" s="29">
        <f t="shared" si="2"/>
        <v>8.3090984628168066E-3</v>
      </c>
      <c r="H29" s="30">
        <v>0.11805555555555602</v>
      </c>
      <c r="I29" s="29">
        <f t="shared" si="3"/>
        <v>1.3387935107891064E-2</v>
      </c>
      <c r="J29" s="30">
        <v>0.11805555555555602</v>
      </c>
      <c r="K29" s="31">
        <f t="shared" si="4"/>
        <v>1.0495122854673461E-2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>
        <v>0</v>
      </c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>
        <v>0</v>
      </c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>
        <v>0</v>
      </c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0</v>
      </c>
      <c r="I30" s="29">
        <f t="shared" si="3"/>
        <v>0</v>
      </c>
      <c r="J30" s="30">
        <v>0</v>
      </c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>
        <v>0.14930555555555558</v>
      </c>
      <c r="Q30" s="29">
        <f t="shared" si="7"/>
        <v>3.5176701570680639E-2</v>
      </c>
      <c r="R30" s="30">
        <v>0.14930555555555558</v>
      </c>
      <c r="S30" s="29">
        <f t="shared" si="8"/>
        <v>2.5903614457831337E-2</v>
      </c>
      <c r="T30" s="30">
        <v>0.1923611111111112</v>
      </c>
      <c r="U30" s="31">
        <f t="shared" si="9"/>
        <v>2.8410256410256424E-2</v>
      </c>
      <c r="V30" s="28"/>
      <c r="W30" s="29">
        <f t="shared" si="10"/>
        <v>0</v>
      </c>
      <c r="X30" s="30"/>
      <c r="Y30" s="29">
        <f t="shared" si="11"/>
        <v>0</v>
      </c>
      <c r="Z30" s="30">
        <v>0.28611111111111109</v>
      </c>
      <c r="AA30" s="29">
        <f t="shared" si="12"/>
        <v>4.9059299833293636E-2</v>
      </c>
      <c r="AB30" s="30">
        <v>0.2027777777777777</v>
      </c>
      <c r="AC30" s="29">
        <f t="shared" si="13"/>
        <v>7.9999999999999974E-2</v>
      </c>
      <c r="AD30" s="30">
        <v>0.36597222222222225</v>
      </c>
      <c r="AE30" s="31">
        <f t="shared" si="14"/>
        <v>5.8816964285714299E-2</v>
      </c>
      <c r="AF30" s="28"/>
      <c r="AG30" s="29">
        <f t="shared" si="15"/>
        <v>0</v>
      </c>
      <c r="AH30" s="30"/>
      <c r="AI30" s="29">
        <f t="shared" si="16"/>
        <v>0</v>
      </c>
      <c r="AJ30" s="30">
        <v>6.0416666666666674E-2</v>
      </c>
      <c r="AK30" s="29">
        <f t="shared" si="17"/>
        <v>1.8970780636720457E-2</v>
      </c>
      <c r="AL30" s="30">
        <v>0.24305555555555575</v>
      </c>
      <c r="AM30" s="29">
        <f t="shared" si="18"/>
        <v>4.8604360505485389E-2</v>
      </c>
      <c r="AN30" s="30">
        <v>0.26388888888888912</v>
      </c>
      <c r="AO30" s="31">
        <f t="shared" si="19"/>
        <v>4.9408399427902781E-2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7.638888888888884E-2</v>
      </c>
      <c r="G31" s="29">
        <f t="shared" si="2"/>
        <v>1.1425010386373073E-2</v>
      </c>
      <c r="H31" s="30">
        <v>7.638888888888884E-2</v>
      </c>
      <c r="I31" s="29">
        <f t="shared" si="3"/>
        <v>8.6627815404000594E-3</v>
      </c>
      <c r="J31" s="30">
        <v>0.12847222222222221</v>
      </c>
      <c r="K31" s="31">
        <f t="shared" si="4"/>
        <v>1.1421163106556366E-2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>
        <v>0</v>
      </c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0.16666666666666657</v>
      </c>
      <c r="AA31" s="29">
        <f t="shared" si="12"/>
        <v>2.8578232912598221E-2</v>
      </c>
      <c r="AB31" s="30">
        <v>6.9444444444444475E-2</v>
      </c>
      <c r="AC31" s="29">
        <f t="shared" si="13"/>
        <v>2.7397260273972619E-2</v>
      </c>
      <c r="AD31" s="30">
        <v>0.35416666666666652</v>
      </c>
      <c r="AE31" s="31">
        <f t="shared" si="14"/>
        <v>5.6919642857142842E-2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0.13263888888888886</v>
      </c>
      <c r="AK31" s="29">
        <f t="shared" si="17"/>
        <v>4.1648495420846046E-2</v>
      </c>
      <c r="AL31" s="30">
        <v>0.37430555555555545</v>
      </c>
      <c r="AM31" s="29">
        <f t="shared" si="18"/>
        <v>7.4850715178447422E-2</v>
      </c>
      <c r="AN31" s="30">
        <v>0.37430555555555545</v>
      </c>
      <c r="AO31" s="31">
        <f t="shared" si="19"/>
        <v>7.0081913925367292E-2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>
        <v>0</v>
      </c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>
        <v>0</v>
      </c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>
        <v>0</v>
      </c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>
        <v>0</v>
      </c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>
        <v>0</v>
      </c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>
        <v>0</v>
      </c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>
        <v>0</v>
      </c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0.19444444444444431</v>
      </c>
      <c r="AK33" s="29">
        <f t="shared" si="17"/>
        <v>6.1055385957261184E-2</v>
      </c>
      <c r="AL33" s="30">
        <v>0.19444444444444431</v>
      </c>
      <c r="AM33" s="29">
        <f t="shared" si="18"/>
        <v>3.8883488404388253E-2</v>
      </c>
      <c r="AN33" s="30">
        <v>0.19444444444444431</v>
      </c>
      <c r="AO33" s="31">
        <f t="shared" si="19"/>
        <v>3.6406189052138833E-2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>
        <v>0</v>
      </c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>
        <v>0</v>
      </c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>
        <v>0</v>
      </c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1.4583333333333393E-2</v>
      </c>
      <c r="AM34" s="29">
        <f t="shared" si="18"/>
        <v>2.9162616303291329E-3</v>
      </c>
      <c r="AN34" s="30">
        <v>1.4583333333333393E-2</v>
      </c>
      <c r="AO34" s="31">
        <f t="shared" si="19"/>
        <v>2.7304641789104257E-3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>
        <v>0</v>
      </c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>
        <v>1.3888888888889062E-2</v>
      </c>
      <c r="Q35" s="29">
        <f t="shared" si="7"/>
        <v>3.2722513089005647E-3</v>
      </c>
      <c r="R35" s="30">
        <v>1.3888888888889062E-2</v>
      </c>
      <c r="S35" s="29">
        <f t="shared" si="8"/>
        <v>2.409638554216898E-3</v>
      </c>
      <c r="T35" s="30">
        <v>1.3888888888889062E-2</v>
      </c>
      <c r="U35" s="31">
        <f t="shared" si="9"/>
        <v>2.0512820512820769E-3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>
        <v>0</v>
      </c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>
        <v>0</v>
      </c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1.7361111111111049E-2</v>
      </c>
      <c r="G36" s="29">
        <f t="shared" si="2"/>
        <v>2.5965932696302364E-3</v>
      </c>
      <c r="H36" s="30">
        <v>4.166666666666663E-2</v>
      </c>
      <c r="I36" s="29">
        <f t="shared" si="3"/>
        <v>4.7251535674909407E-3</v>
      </c>
      <c r="J36" s="30">
        <v>4.166666666666663E-2</v>
      </c>
      <c r="K36" s="31">
        <f t="shared" si="4"/>
        <v>3.7041610075317917E-3</v>
      </c>
      <c r="L36" s="28"/>
      <c r="M36" s="29">
        <f t="shared" si="5"/>
        <v>0</v>
      </c>
      <c r="N36" s="30"/>
      <c r="O36" s="29">
        <f t="shared" si="6"/>
        <v>0</v>
      </c>
      <c r="P36" s="30">
        <v>5.9027777777777679E-2</v>
      </c>
      <c r="Q36" s="29">
        <f t="shared" si="7"/>
        <v>1.3907068062827205E-2</v>
      </c>
      <c r="R36" s="30">
        <v>6.5972222222222099E-2</v>
      </c>
      <c r="S36" s="29">
        <f t="shared" si="8"/>
        <v>1.1445783132530103E-2</v>
      </c>
      <c r="T36" s="30">
        <v>6.5972222222222099E-2</v>
      </c>
      <c r="U36" s="31">
        <f t="shared" si="9"/>
        <v>9.7435897435897249E-3</v>
      </c>
      <c r="V36" s="28"/>
      <c r="W36" s="29">
        <f t="shared" si="10"/>
        <v>0</v>
      </c>
      <c r="X36" s="30"/>
      <c r="Y36" s="29">
        <f t="shared" si="11"/>
        <v>0</v>
      </c>
      <c r="Z36" s="30">
        <v>1.736111111111116E-2</v>
      </c>
      <c r="AA36" s="29">
        <f t="shared" si="12"/>
        <v>2.9768992617289912E-3</v>
      </c>
      <c r="AB36" s="30">
        <v>1.736111111111116E-2</v>
      </c>
      <c r="AC36" s="29">
        <f t="shared" si="13"/>
        <v>6.8493150684931711E-3</v>
      </c>
      <c r="AD36" s="30">
        <v>1.736111111111116E-2</v>
      </c>
      <c r="AE36" s="31">
        <f t="shared" si="14"/>
        <v>2.7901785714285797E-3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6.9444444444443088E-3</v>
      </c>
      <c r="AM36" s="29">
        <f t="shared" si="18"/>
        <v>1.3886960144424115E-3</v>
      </c>
      <c r="AN36" s="30">
        <v>6.9444444444443088E-3</v>
      </c>
      <c r="AO36" s="31">
        <f t="shared" si="19"/>
        <v>1.3002210375763624E-3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>
        <v>0.10069444444444442</v>
      </c>
      <c r="I37" s="29">
        <f t="shared" si="3"/>
        <v>1.1419121121436447E-2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>
        <v>1.388888888888884E-2</v>
      </c>
      <c r="Q37" s="29">
        <f t="shared" si="7"/>
        <v>3.2722513089005127E-3</v>
      </c>
      <c r="R37" s="30">
        <v>1.388888888888884E-2</v>
      </c>
      <c r="S37" s="29">
        <f t="shared" si="8"/>
        <v>2.4096385542168594E-3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>
        <v>0.19791666666666696</v>
      </c>
      <c r="AA37" s="29">
        <f t="shared" si="12"/>
        <v>3.3936651583710453E-2</v>
      </c>
      <c r="AB37" s="30">
        <v>0.1701388888888892</v>
      </c>
      <c r="AC37" s="29">
        <f t="shared" si="13"/>
        <v>6.7123287671233003E-2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>
        <v>0</v>
      </c>
      <c r="AK37" s="29">
        <f t="shared" si="17"/>
        <v>0</v>
      </c>
      <c r="AL37" s="30">
        <v>0</v>
      </c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6.68611111111111</v>
      </c>
      <c r="H39" s="16">
        <f>SUM(H4:H38)</f>
        <v>8.8180555555555529</v>
      </c>
      <c r="J39" s="16">
        <f>SUM(J4:J38)</f>
        <v>11.248611111111108</v>
      </c>
      <c r="L39" s="16">
        <f>SUM(L4:L38)</f>
        <v>0</v>
      </c>
      <c r="N39" s="16">
        <f>SUM(N4:N38)</f>
        <v>0</v>
      </c>
      <c r="P39" s="16">
        <f>SUM(P4:P38)</f>
        <v>4.2444444444444436</v>
      </c>
      <c r="R39" s="16">
        <f>SUM(R4:R38)</f>
        <v>5.7638888888888875</v>
      </c>
      <c r="T39" s="16">
        <f>SUM(T4:T38)</f>
        <v>6.770833333333333</v>
      </c>
      <c r="V39" s="16">
        <f>SUM(V4:V38)</f>
        <v>0</v>
      </c>
      <c r="X39" s="16">
        <f>SUM(X4:X38)</f>
        <v>0</v>
      </c>
      <c r="Z39" s="16">
        <f>SUM(Z4:Z38)</f>
        <v>5.8319444444444448</v>
      </c>
      <c r="AB39" s="16">
        <f>SUM(AB4:AB38)</f>
        <v>2.5347222222222219</v>
      </c>
      <c r="AD39" s="16">
        <f>SUM(AD4:AD38)</f>
        <v>6.2222222222222214</v>
      </c>
      <c r="AF39" s="16">
        <f>SUM(AF4:AF38)</f>
        <v>0</v>
      </c>
      <c r="AH39" s="16">
        <f>SUM(AH4:AH38)</f>
        <v>0</v>
      </c>
      <c r="AJ39" s="16">
        <f>SUM(AJ4:AJ38)</f>
        <v>3.1847222222222222</v>
      </c>
      <c r="AL39" s="16">
        <f>SUM(AL4:AL38)</f>
        <v>5.0006944444444441</v>
      </c>
      <c r="AN39" s="16">
        <f>SUM(AN4:AN38)</f>
        <v>5.3409722222222227</v>
      </c>
    </row>
    <row r="40" spans="1:41" x14ac:dyDescent="0.25">
      <c r="F40">
        <v>167.46666666666701</v>
      </c>
      <c r="H40">
        <v>249.46666666666701</v>
      </c>
      <c r="J40">
        <v>283.05</v>
      </c>
      <c r="P40">
        <v>103.583333333333</v>
      </c>
      <c r="R40">
        <v>140.80000000000001</v>
      </c>
      <c r="T40">
        <v>165.3</v>
      </c>
      <c r="Z40">
        <v>140.46666666666701</v>
      </c>
      <c r="AB40">
        <v>61.3333333333333</v>
      </c>
      <c r="AD40">
        <v>160.333333333333</v>
      </c>
      <c r="AJ40">
        <v>94.1666666666667</v>
      </c>
      <c r="AL40">
        <v>137.75</v>
      </c>
      <c r="AN40">
        <v>145.916666666667</v>
      </c>
    </row>
    <row r="41" spans="1:41" x14ac:dyDescent="0.25">
      <c r="F41">
        <v>167.46666666666701</v>
      </c>
      <c r="H41">
        <v>222.3</v>
      </c>
      <c r="J41">
        <v>283.05</v>
      </c>
      <c r="P41">
        <v>103.583333333333</v>
      </c>
      <c r="R41">
        <v>140.05000000000001</v>
      </c>
      <c r="T41">
        <v>164.55</v>
      </c>
      <c r="Z41">
        <v>139.96666666666701</v>
      </c>
      <c r="AB41">
        <v>60.8333333333333</v>
      </c>
      <c r="AD41">
        <v>159.083333333333</v>
      </c>
      <c r="AJ41">
        <v>93.383333333333297</v>
      </c>
      <c r="AL41">
        <v>136.96666666666701</v>
      </c>
      <c r="AN41">
        <v>145.13333333333301</v>
      </c>
    </row>
    <row r="42" spans="1:41" x14ac:dyDescent="0.25">
      <c r="F42">
        <v>167.46666666666701</v>
      </c>
      <c r="H42">
        <v>222.3</v>
      </c>
      <c r="P42">
        <v>103.583333333333</v>
      </c>
      <c r="R42">
        <v>140.05000000000001</v>
      </c>
      <c r="Z42">
        <v>139.96666666666701</v>
      </c>
      <c r="AB42">
        <v>60.8333333333333</v>
      </c>
      <c r="AJ42">
        <v>93.383333333333297</v>
      </c>
      <c r="AL42">
        <v>136.96666666666701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K41"/>
  <sheetViews>
    <sheetView zoomScale="50" zoomScaleNormal="50" workbookViewId="0">
      <selection activeCell="B2" sqref="B2:DB2"/>
    </sheetView>
  </sheetViews>
  <sheetFormatPr defaultRowHeight="15" x14ac:dyDescent="0.25"/>
  <cols>
    <col min="1" max="1" width="34.28515625" bestFit="1" customWidth="1"/>
  </cols>
  <sheetData>
    <row r="1" spans="1:11" ht="15.75" customHeight="1" thickBot="1" x14ac:dyDescent="0.3">
      <c r="B1" s="21" t="s">
        <v>108</v>
      </c>
      <c r="C1" s="2"/>
      <c r="D1" s="2"/>
      <c r="E1" s="2"/>
      <c r="F1" s="2"/>
      <c r="G1" s="2"/>
      <c r="H1" s="2"/>
      <c r="I1" s="2"/>
      <c r="J1" s="2"/>
      <c r="K1" s="3"/>
    </row>
    <row r="2" spans="1:1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</row>
    <row r="3" spans="1:1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</row>
    <row r="4" spans="1:1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4.930555555555554E-2</v>
      </c>
      <c r="G4" s="24">
        <f t="shared" ref="G4:G38" si="2">IFERROR(F4/F$39,0%)</f>
        <v>1.1153000314169019E-2</v>
      </c>
      <c r="H4" s="25">
        <v>7.7777777777778001E-2</v>
      </c>
      <c r="I4" s="24">
        <f t="shared" ref="I4:I38" si="3">IFERROR(H4/H$39,0%)</f>
        <v>1.4568158168574442E-2</v>
      </c>
      <c r="J4" s="25">
        <v>7.7777777777778001E-2</v>
      </c>
      <c r="K4" s="26">
        <f t="shared" ref="K4:K38" si="4">IFERROR(J4/J$39,0%)</f>
        <v>1.3666870042709006E-2</v>
      </c>
    </row>
    <row r="5" spans="1:1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0.101388888888889</v>
      </c>
      <c r="G5" s="29">
        <f t="shared" si="2"/>
        <v>2.2934338674206748E-2</v>
      </c>
      <c r="H5" s="30">
        <v>0.12708333333333346</v>
      </c>
      <c r="I5" s="29">
        <f t="shared" si="3"/>
        <v>2.3803329864724266E-2</v>
      </c>
      <c r="J5" s="30">
        <v>0.13750000000000012</v>
      </c>
      <c r="K5" s="31">
        <f t="shared" si="4"/>
        <v>2.4161073825503372E-2</v>
      </c>
    </row>
    <row r="6" spans="1:1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0.19583333333333341</v>
      </c>
      <c r="G6" s="29">
        <f t="shared" si="2"/>
        <v>4.4297832233741771E-2</v>
      </c>
      <c r="H6" s="30">
        <v>0.19583333333333341</v>
      </c>
      <c r="I6" s="29">
        <f t="shared" si="3"/>
        <v>3.6680541103017703E-2</v>
      </c>
      <c r="J6" s="30">
        <v>0.19583333333333341</v>
      </c>
      <c r="K6" s="31">
        <f t="shared" si="4"/>
        <v>3.4411226357535088E-2</v>
      </c>
    </row>
    <row r="7" spans="1:1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0</v>
      </c>
      <c r="K7" s="31">
        <f t="shared" si="4"/>
        <v>0</v>
      </c>
    </row>
    <row r="8" spans="1:1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</row>
    <row r="9" spans="1:1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</row>
    <row r="10" spans="1:1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1.8750000000000266E-2</v>
      </c>
      <c r="G10" s="29">
        <f t="shared" si="2"/>
        <v>4.2412818096136326E-3</v>
      </c>
      <c r="H10" s="30">
        <v>2.1527777777778145E-2</v>
      </c>
      <c r="I10" s="29">
        <f t="shared" si="3"/>
        <v>4.0322580645161974E-3</v>
      </c>
      <c r="J10" s="30">
        <v>2.2222222222222587E-2</v>
      </c>
      <c r="K10" s="31">
        <f t="shared" si="4"/>
        <v>3.9048200122026259E-3</v>
      </c>
    </row>
    <row r="11" spans="1:1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0.79027777777777752</v>
      </c>
      <c r="G11" s="29">
        <f t="shared" si="2"/>
        <v>0.17876217404963865</v>
      </c>
      <c r="H11" s="30">
        <v>1.0208333333333335</v>
      </c>
      <c r="I11" s="29">
        <f t="shared" si="3"/>
        <v>0.19120707596253902</v>
      </c>
      <c r="J11" s="30">
        <v>1.0534722222222226</v>
      </c>
      <c r="K11" s="31">
        <f t="shared" si="4"/>
        <v>0.18511287370347776</v>
      </c>
    </row>
    <row r="12" spans="1:1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0.30694444444444463</v>
      </c>
      <c r="G12" s="29">
        <f t="shared" si="2"/>
        <v>6.9431354068488882E-2</v>
      </c>
      <c r="H12" s="30">
        <v>0.37222222222222218</v>
      </c>
      <c r="I12" s="29">
        <f t="shared" si="3"/>
        <v>6.971904266389177E-2</v>
      </c>
      <c r="J12" s="30">
        <v>0.40000000000000008</v>
      </c>
      <c r="K12" s="31">
        <f t="shared" si="4"/>
        <v>7.0286760219646124E-2</v>
      </c>
    </row>
    <row r="13" spans="1:1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0.44999999999999923</v>
      </c>
      <c r="G13" s="29">
        <f t="shared" si="2"/>
        <v>0.10179076343072556</v>
      </c>
      <c r="H13" s="30">
        <v>0.50833333333333242</v>
      </c>
      <c r="I13" s="29">
        <f t="shared" si="3"/>
        <v>9.52133194588968E-2</v>
      </c>
      <c r="J13" s="30">
        <v>0.51527777777777672</v>
      </c>
      <c r="K13" s="31">
        <f t="shared" si="4"/>
        <v>9.054301403294672E-2</v>
      </c>
    </row>
    <row r="14" spans="1:1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>
        <v>0</v>
      </c>
      <c r="K14" s="31">
        <f t="shared" si="4"/>
        <v>0</v>
      </c>
    </row>
    <row r="15" spans="1:1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>
        <v>0</v>
      </c>
      <c r="K15" s="31">
        <f t="shared" si="4"/>
        <v>0</v>
      </c>
    </row>
    <row r="16" spans="1:1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</row>
    <row r="17" spans="1:1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>
        <v>0</v>
      </c>
      <c r="K17" s="31">
        <f t="shared" si="4"/>
        <v>0</v>
      </c>
    </row>
    <row r="18" spans="1:1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>
        <v>0</v>
      </c>
      <c r="K18" s="31">
        <f t="shared" si="4"/>
        <v>0</v>
      </c>
    </row>
    <row r="19" spans="1:1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0.88750000000000107</v>
      </c>
      <c r="G19" s="29">
        <f t="shared" si="2"/>
        <v>0.20075400565504264</v>
      </c>
      <c r="H19" s="30">
        <v>0.90972222222222332</v>
      </c>
      <c r="I19" s="29">
        <f t="shared" si="3"/>
        <v>0.17039542143600436</v>
      </c>
      <c r="J19" s="30">
        <v>1.0236111111111121</v>
      </c>
      <c r="K19" s="29">
        <f t="shared" si="4"/>
        <v>0.17986577181208069</v>
      </c>
    </row>
    <row r="20" spans="1:1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>
        <v>0</v>
      </c>
      <c r="K20" s="29">
        <f t="shared" si="4"/>
        <v>0</v>
      </c>
    </row>
    <row r="21" spans="1:1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>
        <v>0</v>
      </c>
      <c r="K21" s="31">
        <f t="shared" si="4"/>
        <v>0</v>
      </c>
    </row>
    <row r="22" spans="1:1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>
        <v>0</v>
      </c>
      <c r="K22" s="31">
        <f t="shared" si="4"/>
        <v>0</v>
      </c>
    </row>
    <row r="23" spans="1:1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3.8194444444444392E-2</v>
      </c>
      <c r="G23" s="29">
        <f t="shared" si="2"/>
        <v>8.6396481306943024E-3</v>
      </c>
      <c r="H23" s="30">
        <v>3.8194444444444392E-2</v>
      </c>
      <c r="I23" s="29">
        <f t="shared" si="3"/>
        <v>7.1540062434963473E-3</v>
      </c>
      <c r="J23" s="30">
        <v>3.8194444444444392E-2</v>
      </c>
      <c r="K23" s="31">
        <f t="shared" si="4"/>
        <v>6.7114093959731438E-3</v>
      </c>
    </row>
    <row r="24" spans="1:1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>
        <v>0</v>
      </c>
      <c r="K24" s="31">
        <f t="shared" si="4"/>
        <v>0</v>
      </c>
    </row>
    <row r="25" spans="1:1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</row>
    <row r="26" spans="1:1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</row>
    <row r="27" spans="1:1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0</v>
      </c>
      <c r="K27" s="31">
        <f t="shared" si="4"/>
        <v>0</v>
      </c>
    </row>
    <row r="28" spans="1:1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>
        <v>0</v>
      </c>
      <c r="K28" s="31">
        <f t="shared" si="4"/>
        <v>0</v>
      </c>
    </row>
    <row r="29" spans="1:1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>
        <v>0</v>
      </c>
      <c r="K29" s="31">
        <f t="shared" si="4"/>
        <v>0</v>
      </c>
    </row>
    <row r="30" spans="1:1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1.509027777777777</v>
      </c>
      <c r="G30" s="29">
        <f t="shared" si="2"/>
        <v>0.34134464341815879</v>
      </c>
      <c r="H30" s="30">
        <v>1.9937499999999992</v>
      </c>
      <c r="I30" s="29">
        <f t="shared" si="3"/>
        <v>0.37343912591050971</v>
      </c>
      <c r="J30" s="30">
        <v>2.1534722222222213</v>
      </c>
      <c r="K30" s="31">
        <f t="shared" si="4"/>
        <v>0.37840146430750438</v>
      </c>
    </row>
    <row r="31" spans="1:1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>
        <v>0</v>
      </c>
      <c r="K31" s="31">
        <f t="shared" si="4"/>
        <v>0</v>
      </c>
    </row>
    <row r="32" spans="1:1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3.4722222222222099E-3</v>
      </c>
      <c r="G32" s="29">
        <f t="shared" si="2"/>
        <v>7.8542255733584385E-4</v>
      </c>
      <c r="H32" s="30">
        <v>3.4722222222222099E-3</v>
      </c>
      <c r="I32" s="29">
        <f t="shared" si="3"/>
        <v>6.5036420395421198E-4</v>
      </c>
      <c r="J32" s="30">
        <v>3.4722222222222099E-3</v>
      </c>
      <c r="K32" s="31">
        <f t="shared" si="4"/>
        <v>6.101281269066481E-4</v>
      </c>
    </row>
    <row r="33" spans="1:1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1.0416666666666666E-2</v>
      </c>
      <c r="G33" s="29">
        <f t="shared" si="2"/>
        <v>2.3562676720075399E-3</v>
      </c>
      <c r="H33" s="30">
        <v>1.0416666666666666E-2</v>
      </c>
      <c r="I33" s="29">
        <f t="shared" si="3"/>
        <v>1.9510926118626428E-3</v>
      </c>
      <c r="J33" s="30">
        <v>1.0416666666666666E-2</v>
      </c>
      <c r="K33" s="31">
        <f t="shared" si="4"/>
        <v>1.8303843807199508E-3</v>
      </c>
    </row>
    <row r="34" spans="1:1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>
        <v>0</v>
      </c>
      <c r="K34" s="31">
        <f t="shared" si="4"/>
        <v>0</v>
      </c>
    </row>
    <row r="35" spans="1:1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5.6250000000000022E-2</v>
      </c>
      <c r="G35" s="29">
        <f t="shared" si="2"/>
        <v>1.2723845428840721E-2</v>
      </c>
      <c r="H35" s="30">
        <v>5.6250000000000022E-2</v>
      </c>
      <c r="I35" s="29">
        <f t="shared" si="3"/>
        <v>1.0535900104058275E-2</v>
      </c>
      <c r="J35" s="30">
        <v>5.6250000000000022E-2</v>
      </c>
      <c r="K35" s="31">
        <f t="shared" si="4"/>
        <v>9.8840756558877391E-3</v>
      </c>
    </row>
    <row r="36" spans="1:1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3.4722222222222168E-3</v>
      </c>
      <c r="G36" s="29">
        <f t="shared" si="2"/>
        <v>7.8542255733584547E-4</v>
      </c>
      <c r="H36" s="30">
        <v>3.4722222222222168E-3</v>
      </c>
      <c r="I36" s="29">
        <f t="shared" si="3"/>
        <v>6.5036420395421328E-4</v>
      </c>
      <c r="J36" s="30">
        <v>3.4722222222222168E-3</v>
      </c>
      <c r="K36" s="31">
        <f t="shared" si="4"/>
        <v>6.1012812690664929E-4</v>
      </c>
    </row>
    <row r="37" spans="1:1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</row>
    <row r="38" spans="1:1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</row>
    <row r="39" spans="1:11" x14ac:dyDescent="0.25">
      <c r="B39" s="16">
        <f>SUM(B4:B38)</f>
        <v>0</v>
      </c>
      <c r="D39" s="16">
        <f>SUM(D4:D38)</f>
        <v>0</v>
      </c>
      <c r="F39" s="16">
        <f>SUM(F4:F38)</f>
        <v>4.4208333333333334</v>
      </c>
      <c r="H39" s="16">
        <f>SUM(H4:H38)</f>
        <v>5.3388888888888895</v>
      </c>
      <c r="J39" s="16">
        <f>SUM(J4:J38)</f>
        <v>5.6909722222222232</v>
      </c>
    </row>
    <row r="40" spans="1:11" x14ac:dyDescent="0.25">
      <c r="F40">
        <v>117.76666666666701</v>
      </c>
      <c r="H40">
        <v>139.80000000000001</v>
      </c>
      <c r="J40">
        <v>148.25</v>
      </c>
    </row>
    <row r="41" spans="1:11" x14ac:dyDescent="0.25">
      <c r="F41">
        <v>117.76666666666701</v>
      </c>
      <c r="H41">
        <v>139.80000000000001</v>
      </c>
      <c r="J41">
        <v>148.25</v>
      </c>
    </row>
  </sheetData>
  <mergeCells count="6">
    <mergeCell ref="B1:K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AO42"/>
  <sheetViews>
    <sheetView zoomScale="55" zoomScaleNormal="55" workbookViewId="0">
      <selection activeCell="B2" sqref="B2:DB2"/>
    </sheetView>
  </sheetViews>
  <sheetFormatPr defaultRowHeight="15" x14ac:dyDescent="0.25"/>
  <cols>
    <col min="1" max="1" width="34.28515625" bestFit="1" customWidth="1"/>
    <col min="4" max="4" width="10" customWidth="1"/>
    <col min="5" max="5" width="9.140625" customWidth="1"/>
    <col min="6" max="6" width="11.28515625" customWidth="1"/>
    <col min="14" max="14" width="12.140625" customWidth="1"/>
    <col min="16" max="16" width="12.5703125" bestFit="1" customWidth="1"/>
    <col min="18" max="18" width="11.85546875" customWidth="1"/>
    <col min="24" max="24" width="10.5703125" customWidth="1"/>
  </cols>
  <sheetData>
    <row r="1" spans="1:41" ht="15.75" customHeight="1" thickBot="1" x14ac:dyDescent="0.3">
      <c r="B1" s="21" t="s">
        <v>104</v>
      </c>
      <c r="C1" s="2"/>
      <c r="D1" s="2"/>
      <c r="E1" s="2"/>
      <c r="F1" s="2"/>
      <c r="G1" s="2"/>
      <c r="H1" s="2"/>
      <c r="I1" s="2"/>
      <c r="J1" s="2"/>
      <c r="K1" s="3"/>
      <c r="L1" s="21" t="s">
        <v>105</v>
      </c>
      <c r="M1" s="2"/>
      <c r="N1" s="2"/>
      <c r="O1" s="2"/>
      <c r="P1" s="2"/>
      <c r="Q1" s="2"/>
      <c r="R1" s="2"/>
      <c r="S1" s="2"/>
      <c r="T1" s="2"/>
      <c r="U1" s="3"/>
      <c r="V1" s="21" t="s">
        <v>106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107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2.0659722222222223</v>
      </c>
      <c r="G4" s="24">
        <f t="shared" ref="G4:G38" si="2">IFERROR(F4/F$39,0%)</f>
        <v>0.5564908342686119</v>
      </c>
      <c r="H4" s="25">
        <v>3.5208333333333335</v>
      </c>
      <c r="I4" s="24">
        <f t="shared" ref="I4:I38" si="3">IFERROR(H4/H$39,0%)</f>
        <v>0.66136185755283072</v>
      </c>
      <c r="J4" s="25">
        <v>3.7291666666666665</v>
      </c>
      <c r="K4" s="26">
        <f t="shared" ref="K4:K38" si="4">IFERROR(J4/J$39,0%)</f>
        <v>0.57605664020596437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S38" si="8">IFERROR(R4/R$39,0%)</f>
        <v>0</v>
      </c>
      <c r="T4" s="25">
        <v>0</v>
      </c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0.25833333333333336</v>
      </c>
      <c r="AA4" s="24">
        <f t="shared" ref="AA4:AA38" si="12">IFERROR(Z4/Z$39,0%)</f>
        <v>0.4275862068965518</v>
      </c>
      <c r="AB4" s="25">
        <v>0.25833333333333336</v>
      </c>
      <c r="AC4" s="24">
        <f t="shared" ref="AC4:AC38" si="13">IFERROR(AB4/AB$39,0%)</f>
        <v>0.4275862068965518</v>
      </c>
      <c r="AD4" s="25">
        <v>3.3972222222222217</v>
      </c>
      <c r="AE4" s="26">
        <f t="shared" ref="AE4:AE38" si="14">IFERROR(AD4/AD$39,0%)</f>
        <v>0.4303307529908515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3.0250000000000012</v>
      </c>
      <c r="AK4" s="24">
        <f t="shared" ref="AK4:AK38" si="17">IFERROR(AJ4/AJ$39,0%)</f>
        <v>0.71739130434782616</v>
      </c>
      <c r="AL4" s="25">
        <v>4.0666666666666682</v>
      </c>
      <c r="AM4" s="24">
        <f t="shared" ref="AM4:AM38" si="18">IFERROR(AL4/AL$39,0%)</f>
        <v>0.73883421650264958</v>
      </c>
      <c r="AN4" s="25">
        <v>5.1395833333333352</v>
      </c>
      <c r="AO4" s="26">
        <f t="shared" ref="AO4:AO38" si="19">IFERROR(AN4/AN$39,0%)</f>
        <v>0.74441762220881114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2.0833333333333343E-2</v>
      </c>
      <c r="G5" s="29">
        <f t="shared" si="2"/>
        <v>5.6116722783389463E-3</v>
      </c>
      <c r="H5" s="30">
        <v>2.4305555555555566E-2</v>
      </c>
      <c r="I5" s="29">
        <f t="shared" si="3"/>
        <v>4.5656144012522848E-3</v>
      </c>
      <c r="J5" s="30">
        <v>3.1250000000000014E-2</v>
      </c>
      <c r="K5" s="31">
        <f t="shared" si="4"/>
        <v>4.82729028105557E-3</v>
      </c>
      <c r="L5" s="28"/>
      <c r="M5" s="29">
        <f t="shared" si="5"/>
        <v>0</v>
      </c>
      <c r="N5" s="30"/>
      <c r="O5" s="29">
        <f t="shared" si="6"/>
        <v>0</v>
      </c>
      <c r="P5" s="30">
        <v>9.0972222222222121E-2</v>
      </c>
      <c r="Q5" s="29">
        <f t="shared" si="7"/>
        <v>4.4725162171389506E-2</v>
      </c>
      <c r="R5" s="30">
        <v>0.13333333333333325</v>
      </c>
      <c r="S5" s="29">
        <f t="shared" si="8"/>
        <v>4.7035766780989696E-2</v>
      </c>
      <c r="T5" s="30">
        <v>0.13333333333333325</v>
      </c>
      <c r="U5" s="31">
        <f t="shared" si="9"/>
        <v>3.8874266045758221E-2</v>
      </c>
      <c r="V5" s="28"/>
      <c r="W5" s="29">
        <f t="shared" si="10"/>
        <v>0</v>
      </c>
      <c r="X5" s="30"/>
      <c r="Y5" s="29">
        <f t="shared" si="11"/>
        <v>0</v>
      </c>
      <c r="Z5" s="30">
        <v>0</v>
      </c>
      <c r="AA5" s="29">
        <f t="shared" si="12"/>
        <v>0</v>
      </c>
      <c r="AB5" s="30">
        <v>0</v>
      </c>
      <c r="AC5" s="29">
        <f t="shared" si="13"/>
        <v>0</v>
      </c>
      <c r="AD5" s="30">
        <v>8.3333333333333454E-3</v>
      </c>
      <c r="AE5" s="31">
        <f t="shared" si="14"/>
        <v>1.0555946516537665E-3</v>
      </c>
      <c r="AF5" s="28"/>
      <c r="AG5" s="29">
        <f t="shared" si="15"/>
        <v>0</v>
      </c>
      <c r="AH5" s="30"/>
      <c r="AI5" s="29">
        <f t="shared" si="16"/>
        <v>0</v>
      </c>
      <c r="AJ5" s="30">
        <v>6.7361111111111122E-2</v>
      </c>
      <c r="AK5" s="29">
        <f t="shared" si="17"/>
        <v>1.5974967061923584E-2</v>
      </c>
      <c r="AL5" s="30">
        <v>8.2638888888888873E-2</v>
      </c>
      <c r="AM5" s="29">
        <f t="shared" si="18"/>
        <v>1.5013878374968452E-2</v>
      </c>
      <c r="AN5" s="30">
        <v>0.11041666666666664</v>
      </c>
      <c r="AO5" s="31">
        <f t="shared" si="19"/>
        <v>1.599275799637899E-2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>
        <v>0</v>
      </c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>
        <v>0</v>
      </c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>
        <v>0</v>
      </c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>
        <v>0</v>
      </c>
      <c r="AO6" s="31">
        <f t="shared" si="19"/>
        <v>0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5.902777777777779E-2</v>
      </c>
      <c r="K7" s="31">
        <f t="shared" si="4"/>
        <v>9.1182149753271866E-3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>
        <v>0</v>
      </c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>
        <v>0</v>
      </c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>
        <v>0</v>
      </c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0.91666666666666674</v>
      </c>
      <c r="Q8" s="29">
        <f t="shared" si="7"/>
        <v>0.45066575623079552</v>
      </c>
      <c r="R8" s="30">
        <v>1.1409722222222223</v>
      </c>
      <c r="S8" s="29">
        <f t="shared" si="8"/>
        <v>0.40249877511024024</v>
      </c>
      <c r="T8" s="30">
        <v>1.182638888888889</v>
      </c>
      <c r="U8" s="31">
        <f t="shared" si="9"/>
        <v>0.3448066410204495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>
        <v>0</v>
      </c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>
        <v>0</v>
      </c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0.58402777777777759</v>
      </c>
      <c r="Q9" s="29">
        <f t="shared" si="7"/>
        <v>0.28712871287128705</v>
      </c>
      <c r="R9" s="30">
        <v>0.76111111111111096</v>
      </c>
      <c r="S9" s="29">
        <f t="shared" si="8"/>
        <v>0.26849583537481631</v>
      </c>
      <c r="T9" s="30">
        <v>0.89305555555555549</v>
      </c>
      <c r="U9" s="31">
        <f t="shared" si="9"/>
        <v>0.26037659445231826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>
        <v>0</v>
      </c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>
        <v>0</v>
      </c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3.5416666666666541E-2</v>
      </c>
      <c r="G10" s="29">
        <f t="shared" si="2"/>
        <v>9.53984287317617E-3</v>
      </c>
      <c r="H10" s="30">
        <v>3.6805555555555647E-2</v>
      </c>
      <c r="I10" s="29">
        <f t="shared" si="3"/>
        <v>6.9136446647534737E-3</v>
      </c>
      <c r="J10" s="30">
        <v>5.4861111111111027E-2</v>
      </c>
      <c r="K10" s="31">
        <f t="shared" si="4"/>
        <v>8.4745762711864285E-3</v>
      </c>
      <c r="L10" s="28"/>
      <c r="M10" s="29">
        <f t="shared" si="5"/>
        <v>0</v>
      </c>
      <c r="N10" s="30"/>
      <c r="O10" s="29">
        <f t="shared" si="6"/>
        <v>0</v>
      </c>
      <c r="P10" s="30">
        <v>3.125E-2</v>
      </c>
      <c r="Q10" s="29">
        <f t="shared" si="7"/>
        <v>1.5363605326049846E-2</v>
      </c>
      <c r="R10" s="30">
        <v>4.5138888888888951E-2</v>
      </c>
      <c r="S10" s="29">
        <f t="shared" si="8"/>
        <v>1.5923566878980919E-2</v>
      </c>
      <c r="T10" s="30">
        <v>5.9027777777777804E-2</v>
      </c>
      <c r="U10" s="31">
        <f t="shared" si="9"/>
        <v>1.7209961530674233E-2</v>
      </c>
      <c r="V10" s="28"/>
      <c r="W10" s="29">
        <f t="shared" si="10"/>
        <v>0</v>
      </c>
      <c r="X10" s="30"/>
      <c r="Y10" s="29">
        <f t="shared" si="11"/>
        <v>0</v>
      </c>
      <c r="Z10" s="30">
        <v>5.5555555555555358E-3</v>
      </c>
      <c r="AA10" s="29">
        <f t="shared" si="12"/>
        <v>9.1954022988505434E-3</v>
      </c>
      <c r="AB10" s="30">
        <v>5.5555555555555358E-3</v>
      </c>
      <c r="AC10" s="29">
        <f t="shared" si="13"/>
        <v>9.1954022988505434E-3</v>
      </c>
      <c r="AD10" s="30">
        <v>5.2777777777778812E-2</v>
      </c>
      <c r="AE10" s="31">
        <f t="shared" si="14"/>
        <v>6.6854327938073096E-3</v>
      </c>
      <c r="AF10" s="28"/>
      <c r="AG10" s="29">
        <f t="shared" si="15"/>
        <v>0</v>
      </c>
      <c r="AH10" s="30"/>
      <c r="AI10" s="29">
        <f t="shared" si="16"/>
        <v>0</v>
      </c>
      <c r="AJ10" s="30">
        <v>0</v>
      </c>
      <c r="AK10" s="29">
        <f t="shared" si="17"/>
        <v>0</v>
      </c>
      <c r="AL10" s="30">
        <v>0</v>
      </c>
      <c r="AM10" s="29">
        <f t="shared" si="18"/>
        <v>0</v>
      </c>
      <c r="AN10" s="30">
        <v>0</v>
      </c>
      <c r="AO10" s="31">
        <f t="shared" si="19"/>
        <v>0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>
        <v>0</v>
      </c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>
        <v>0</v>
      </c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>
        <v>0</v>
      </c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>
        <v>0</v>
      </c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7.9861111111111382E-2</v>
      </c>
      <c r="G12" s="29">
        <f t="shared" si="2"/>
        <v>2.1511410400299358E-2</v>
      </c>
      <c r="H12" s="30">
        <v>0.10625000000000023</v>
      </c>
      <c r="I12" s="29">
        <f t="shared" si="3"/>
        <v>1.9958257239760024E-2</v>
      </c>
      <c r="J12" s="30">
        <v>0.15833333333333366</v>
      </c>
      <c r="K12" s="31">
        <f t="shared" si="4"/>
        <v>2.4458270757348261E-2</v>
      </c>
      <c r="L12" s="28"/>
      <c r="M12" s="29">
        <f t="shared" si="5"/>
        <v>0</v>
      </c>
      <c r="N12" s="30"/>
      <c r="O12" s="29">
        <f t="shared" si="6"/>
        <v>0</v>
      </c>
      <c r="P12" s="30">
        <v>6.9444444444445308E-3</v>
      </c>
      <c r="Q12" s="29">
        <f t="shared" si="7"/>
        <v>3.4141345169000081E-3</v>
      </c>
      <c r="R12" s="30">
        <v>7.9861111111111105E-2</v>
      </c>
      <c r="S12" s="29">
        <f t="shared" si="8"/>
        <v>2.8172464478196969E-2</v>
      </c>
      <c r="T12" s="30">
        <v>0.13194444444444442</v>
      </c>
      <c r="U12" s="31">
        <f t="shared" si="9"/>
        <v>3.8469325774448261E-2</v>
      </c>
      <c r="V12" s="28"/>
      <c r="W12" s="29">
        <f t="shared" si="10"/>
        <v>0</v>
      </c>
      <c r="X12" s="30"/>
      <c r="Y12" s="29">
        <f t="shared" si="11"/>
        <v>0</v>
      </c>
      <c r="Z12" s="30">
        <v>1.1111111111111072E-2</v>
      </c>
      <c r="AA12" s="29">
        <f t="shared" si="12"/>
        <v>1.8390804597701087E-2</v>
      </c>
      <c r="AB12" s="30">
        <v>1.1111111111111072E-2</v>
      </c>
      <c r="AC12" s="29">
        <f t="shared" si="13"/>
        <v>1.8390804597701087E-2</v>
      </c>
      <c r="AD12" s="30">
        <v>0.16041666666666682</v>
      </c>
      <c r="AE12" s="31">
        <f t="shared" si="14"/>
        <v>2.0320197044334996E-2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0.22152777777777771</v>
      </c>
      <c r="AK12" s="29">
        <f t="shared" si="17"/>
        <v>5.2536231884057941E-2</v>
      </c>
      <c r="AL12" s="30">
        <v>0.28194444444444439</v>
      </c>
      <c r="AM12" s="29">
        <f t="shared" si="18"/>
        <v>5.1223820338127654E-2</v>
      </c>
      <c r="AN12" s="30">
        <v>0.34513888888888872</v>
      </c>
      <c r="AO12" s="31">
        <f t="shared" si="19"/>
        <v>4.9989941661637456E-2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0.57291666666666674</v>
      </c>
      <c r="G13" s="29">
        <f t="shared" si="2"/>
        <v>0.15432098765432098</v>
      </c>
      <c r="H13" s="30">
        <v>0.57291666666666674</v>
      </c>
      <c r="I13" s="29">
        <f t="shared" si="3"/>
        <v>0.10761805374380383</v>
      </c>
      <c r="J13" s="30">
        <v>0.65277777777777779</v>
      </c>
      <c r="K13" s="31">
        <f t="shared" si="4"/>
        <v>0.10083673031538297</v>
      </c>
      <c r="L13" s="28"/>
      <c r="M13" s="29">
        <f t="shared" si="5"/>
        <v>0</v>
      </c>
      <c r="N13" s="30"/>
      <c r="O13" s="29">
        <f t="shared" si="6"/>
        <v>0</v>
      </c>
      <c r="P13" s="30">
        <v>0</v>
      </c>
      <c r="Q13" s="29">
        <f t="shared" si="7"/>
        <v>0</v>
      </c>
      <c r="R13" s="30">
        <v>0</v>
      </c>
      <c r="S13" s="29">
        <f t="shared" si="8"/>
        <v>0</v>
      </c>
      <c r="T13" s="30">
        <v>0</v>
      </c>
      <c r="U13" s="31">
        <f t="shared" si="9"/>
        <v>0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>
        <v>0</v>
      </c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1.3888888888888895E-2</v>
      </c>
      <c r="AK13" s="29">
        <f t="shared" si="17"/>
        <v>3.2938076416337294E-3</v>
      </c>
      <c r="AL13" s="30">
        <v>1.3888888888888895E-2</v>
      </c>
      <c r="AM13" s="29">
        <f t="shared" si="18"/>
        <v>2.5233409033560438E-3</v>
      </c>
      <c r="AN13" s="30">
        <v>1.3888888888888895E-2</v>
      </c>
      <c r="AO13" s="31">
        <f t="shared" si="19"/>
        <v>2.0116676725005032E-3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>
        <v>0</v>
      </c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>
        <v>0</v>
      </c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>
        <v>0</v>
      </c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>
        <v>0</v>
      </c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>
        <v>0</v>
      </c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>
        <v>0</v>
      </c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>
        <v>0</v>
      </c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>
        <v>0</v>
      </c>
      <c r="AO15" s="29">
        <f t="shared" si="19"/>
        <v>0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29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>
        <v>0</v>
      </c>
      <c r="Q16" s="29">
        <f t="shared" si="7"/>
        <v>0</v>
      </c>
      <c r="R16" s="30">
        <v>0</v>
      </c>
      <c r="S16" s="29">
        <f t="shared" si="8"/>
        <v>0</v>
      </c>
      <c r="T16" s="30">
        <v>0</v>
      </c>
      <c r="U16" s="29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29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29">
        <f t="shared" si="19"/>
        <v>0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>
        <v>0</v>
      </c>
      <c r="K17" s="29">
        <f t="shared" si="4"/>
        <v>0</v>
      </c>
      <c r="L17" s="28"/>
      <c r="M17" s="29">
        <f t="shared" si="5"/>
        <v>0</v>
      </c>
      <c r="N17" s="30"/>
      <c r="O17" s="29">
        <f t="shared" si="6"/>
        <v>0</v>
      </c>
      <c r="P17" s="30">
        <v>0</v>
      </c>
      <c r="Q17" s="29">
        <f t="shared" si="7"/>
        <v>0</v>
      </c>
      <c r="R17" s="30">
        <v>0</v>
      </c>
      <c r="S17" s="29">
        <f t="shared" si="8"/>
        <v>0</v>
      </c>
      <c r="T17" s="30">
        <v>0</v>
      </c>
      <c r="U17" s="29">
        <f t="shared" si="9"/>
        <v>0</v>
      </c>
      <c r="V17" s="28"/>
      <c r="W17" s="29">
        <f t="shared" si="10"/>
        <v>0</v>
      </c>
      <c r="X17" s="30"/>
      <c r="Y17" s="29">
        <f t="shared" si="11"/>
        <v>0</v>
      </c>
      <c r="Z17" s="30">
        <v>0</v>
      </c>
      <c r="AA17" s="29">
        <f t="shared" si="12"/>
        <v>0</v>
      </c>
      <c r="AB17" s="30">
        <v>0</v>
      </c>
      <c r="AC17" s="29">
        <f t="shared" si="13"/>
        <v>0</v>
      </c>
      <c r="AD17" s="30">
        <v>0</v>
      </c>
      <c r="AE17" s="29">
        <f t="shared" si="14"/>
        <v>0</v>
      </c>
      <c r="AF17" s="28"/>
      <c r="AG17" s="29">
        <f t="shared" si="15"/>
        <v>0</v>
      </c>
      <c r="AH17" s="30"/>
      <c r="AI17" s="29">
        <f t="shared" si="16"/>
        <v>0</v>
      </c>
      <c r="AJ17" s="30">
        <v>0</v>
      </c>
      <c r="AK17" s="29">
        <f t="shared" si="17"/>
        <v>0</v>
      </c>
      <c r="AL17" s="30">
        <v>0</v>
      </c>
      <c r="AM17" s="29">
        <f t="shared" si="18"/>
        <v>0</v>
      </c>
      <c r="AN17" s="30">
        <v>0</v>
      </c>
      <c r="AO17" s="29">
        <f t="shared" si="19"/>
        <v>0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>
        <v>0</v>
      </c>
      <c r="K18" s="29">
        <f t="shared" si="4"/>
        <v>0</v>
      </c>
      <c r="L18" s="28"/>
      <c r="M18" s="29">
        <f t="shared" si="5"/>
        <v>0</v>
      </c>
      <c r="N18" s="30"/>
      <c r="O18" s="29">
        <f t="shared" si="6"/>
        <v>0</v>
      </c>
      <c r="P18" s="30">
        <v>0</v>
      </c>
      <c r="Q18" s="29">
        <f t="shared" si="7"/>
        <v>0</v>
      </c>
      <c r="R18" s="30">
        <v>0</v>
      </c>
      <c r="S18" s="29">
        <f t="shared" si="8"/>
        <v>0</v>
      </c>
      <c r="T18" s="30">
        <v>0</v>
      </c>
      <c r="U18" s="29">
        <f t="shared" si="9"/>
        <v>0</v>
      </c>
      <c r="V18" s="28"/>
      <c r="W18" s="29">
        <f t="shared" si="10"/>
        <v>0</v>
      </c>
      <c r="X18" s="30"/>
      <c r="Y18" s="29">
        <f t="shared" si="11"/>
        <v>0</v>
      </c>
      <c r="Z18" s="30">
        <v>0</v>
      </c>
      <c r="AA18" s="29">
        <f t="shared" si="12"/>
        <v>0</v>
      </c>
      <c r="AB18" s="30">
        <v>0</v>
      </c>
      <c r="AC18" s="29">
        <f t="shared" si="13"/>
        <v>0</v>
      </c>
      <c r="AD18" s="30">
        <v>0</v>
      </c>
      <c r="AE18" s="31">
        <f t="shared" si="14"/>
        <v>0</v>
      </c>
      <c r="AF18" s="28"/>
      <c r="AG18" s="29">
        <f t="shared" si="15"/>
        <v>0</v>
      </c>
      <c r="AH18" s="30"/>
      <c r="AI18" s="29">
        <f t="shared" si="16"/>
        <v>0</v>
      </c>
      <c r="AJ18" s="30">
        <v>0</v>
      </c>
      <c r="AK18" s="29">
        <f t="shared" si="17"/>
        <v>0</v>
      </c>
      <c r="AL18" s="30">
        <v>0</v>
      </c>
      <c r="AM18" s="29">
        <f t="shared" si="18"/>
        <v>0</v>
      </c>
      <c r="AN18" s="30">
        <v>0</v>
      </c>
      <c r="AO18" s="29">
        <f t="shared" si="19"/>
        <v>0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>
        <v>0</v>
      </c>
      <c r="K19" s="31">
        <f t="shared" si="4"/>
        <v>0</v>
      </c>
      <c r="L19" s="28"/>
      <c r="M19" s="29">
        <f t="shared" si="5"/>
        <v>0</v>
      </c>
      <c r="N19" s="30"/>
      <c r="O19" s="29">
        <f t="shared" si="6"/>
        <v>0</v>
      </c>
      <c r="P19" s="30">
        <v>0</v>
      </c>
      <c r="Q19" s="29">
        <f t="shared" si="7"/>
        <v>0</v>
      </c>
      <c r="R19" s="30">
        <v>0</v>
      </c>
      <c r="S19" s="29">
        <f t="shared" si="8"/>
        <v>0</v>
      </c>
      <c r="T19" s="30">
        <v>0</v>
      </c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>
        <v>0</v>
      </c>
      <c r="AA19" s="29">
        <f t="shared" si="12"/>
        <v>0</v>
      </c>
      <c r="AB19" s="30">
        <v>0</v>
      </c>
      <c r="AC19" s="29">
        <f t="shared" si="13"/>
        <v>0</v>
      </c>
      <c r="AD19" s="30">
        <v>0</v>
      </c>
      <c r="AE19" s="31">
        <f t="shared" si="14"/>
        <v>0</v>
      </c>
      <c r="AF19" s="28"/>
      <c r="AG19" s="29">
        <f t="shared" si="15"/>
        <v>0</v>
      </c>
      <c r="AH19" s="30"/>
      <c r="AI19" s="29">
        <f t="shared" si="16"/>
        <v>0</v>
      </c>
      <c r="AJ19" s="30">
        <v>0</v>
      </c>
      <c r="AK19" s="29">
        <f t="shared" si="17"/>
        <v>0</v>
      </c>
      <c r="AL19" s="30">
        <v>0</v>
      </c>
      <c r="AM19" s="29">
        <f t="shared" si="18"/>
        <v>0</v>
      </c>
      <c r="AN19" s="30">
        <v>0</v>
      </c>
      <c r="AO19" s="31">
        <f t="shared" si="19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>
        <v>0</v>
      </c>
      <c r="K20" s="31">
        <f t="shared" si="4"/>
        <v>0</v>
      </c>
      <c r="L20" s="28"/>
      <c r="M20" s="29">
        <f t="shared" si="5"/>
        <v>0</v>
      </c>
      <c r="N20" s="30"/>
      <c r="O20" s="29">
        <f t="shared" si="6"/>
        <v>0</v>
      </c>
      <c r="P20" s="30">
        <v>0</v>
      </c>
      <c r="Q20" s="29">
        <f t="shared" si="7"/>
        <v>0</v>
      </c>
      <c r="R20" s="30">
        <v>0</v>
      </c>
      <c r="S20" s="29">
        <f t="shared" si="8"/>
        <v>0</v>
      </c>
      <c r="T20" s="30">
        <v>0</v>
      </c>
      <c r="U20" s="31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30">
        <v>0</v>
      </c>
      <c r="AA20" s="29">
        <f t="shared" si="12"/>
        <v>0</v>
      </c>
      <c r="AB20" s="30">
        <v>0</v>
      </c>
      <c r="AC20" s="29">
        <f t="shared" si="13"/>
        <v>0</v>
      </c>
      <c r="AD20" s="30">
        <v>0</v>
      </c>
      <c r="AE20" s="31">
        <f t="shared" si="14"/>
        <v>0</v>
      </c>
      <c r="AF20" s="28"/>
      <c r="AG20" s="29">
        <f t="shared" si="15"/>
        <v>0</v>
      </c>
      <c r="AH20" s="30"/>
      <c r="AI20" s="29">
        <f t="shared" si="16"/>
        <v>0</v>
      </c>
      <c r="AJ20" s="30">
        <v>0</v>
      </c>
      <c r="AK20" s="29">
        <f t="shared" si="17"/>
        <v>0</v>
      </c>
      <c r="AL20" s="30">
        <v>0</v>
      </c>
      <c r="AM20" s="29">
        <f t="shared" si="18"/>
        <v>0</v>
      </c>
      <c r="AN20" s="30">
        <v>0</v>
      </c>
      <c r="AO20" s="31">
        <f t="shared" si="19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>
        <v>0</v>
      </c>
      <c r="K21" s="31">
        <f t="shared" si="4"/>
        <v>0</v>
      </c>
      <c r="L21" s="28"/>
      <c r="M21" s="29">
        <f t="shared" si="5"/>
        <v>0</v>
      </c>
      <c r="N21" s="30"/>
      <c r="O21" s="29">
        <f t="shared" si="6"/>
        <v>0</v>
      </c>
      <c r="P21" s="30">
        <v>0</v>
      </c>
      <c r="Q21" s="29">
        <f t="shared" si="7"/>
        <v>0</v>
      </c>
      <c r="R21" s="30">
        <v>0</v>
      </c>
      <c r="S21" s="29">
        <f t="shared" si="8"/>
        <v>0</v>
      </c>
      <c r="T21" s="30">
        <v>0</v>
      </c>
      <c r="U21" s="31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12"/>
        <v>0</v>
      </c>
      <c r="AB21" s="30">
        <v>0</v>
      </c>
      <c r="AC21" s="29">
        <f t="shared" si="13"/>
        <v>0</v>
      </c>
      <c r="AD21" s="30">
        <v>0</v>
      </c>
      <c r="AE21" s="31">
        <f t="shared" si="14"/>
        <v>0</v>
      </c>
      <c r="AF21" s="28"/>
      <c r="AG21" s="29">
        <f t="shared" si="15"/>
        <v>0</v>
      </c>
      <c r="AH21" s="30"/>
      <c r="AI21" s="29">
        <f t="shared" si="16"/>
        <v>0</v>
      </c>
      <c r="AJ21" s="30">
        <v>0</v>
      </c>
      <c r="AK21" s="29">
        <f t="shared" si="17"/>
        <v>0</v>
      </c>
      <c r="AL21" s="30">
        <v>0</v>
      </c>
      <c r="AM21" s="29">
        <f t="shared" si="18"/>
        <v>0</v>
      </c>
      <c r="AN21" s="30">
        <v>0</v>
      </c>
      <c r="AO21" s="31">
        <f t="shared" si="19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>
        <v>0</v>
      </c>
      <c r="K22" s="31">
        <f t="shared" si="4"/>
        <v>0</v>
      </c>
      <c r="L22" s="28"/>
      <c r="M22" s="29">
        <f t="shared" si="5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>
        <v>0</v>
      </c>
      <c r="U22" s="31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13"/>
        <v>0</v>
      </c>
      <c r="AD22" s="30">
        <v>0</v>
      </c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>
        <v>0</v>
      </c>
      <c r="AO22" s="31">
        <f t="shared" si="19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>
        <v>4.1666666666666671E-2</v>
      </c>
      <c r="K23" s="31">
        <f t="shared" si="4"/>
        <v>6.4363870414074244E-3</v>
      </c>
      <c r="L23" s="28"/>
      <c r="M23" s="29">
        <f t="shared" si="5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2.7777777777777901E-2</v>
      </c>
      <c r="S23" s="29">
        <f t="shared" si="8"/>
        <v>9.7991180793729031E-3</v>
      </c>
      <c r="T23" s="30">
        <v>2.7777777777777901E-2</v>
      </c>
      <c r="U23" s="31">
        <f t="shared" si="9"/>
        <v>8.0988054261996716E-3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13"/>
        <v>0</v>
      </c>
      <c r="AD23" s="30">
        <v>0</v>
      </c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</v>
      </c>
      <c r="AK23" s="29">
        <f t="shared" si="17"/>
        <v>0</v>
      </c>
      <c r="AL23" s="30">
        <v>4.1666666666666671E-2</v>
      </c>
      <c r="AM23" s="29">
        <f t="shared" si="18"/>
        <v>7.5700227100681293E-3</v>
      </c>
      <c r="AN23" s="30">
        <v>6.2500000000000014E-2</v>
      </c>
      <c r="AO23" s="31">
        <f t="shared" si="19"/>
        <v>9.0525045262522634E-3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>
        <v>0</v>
      </c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>
        <v>0</v>
      </c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>
        <v>0</v>
      </c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>
        <v>0</v>
      </c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>
        <v>0</v>
      </c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0</v>
      </c>
      <c r="AA25" s="29">
        <f t="shared" si="12"/>
        <v>0</v>
      </c>
      <c r="AB25" s="30">
        <v>0</v>
      </c>
      <c r="AC25" s="29">
        <f t="shared" si="13"/>
        <v>0</v>
      </c>
      <c r="AD25" s="30">
        <v>0</v>
      </c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>
        <v>0</v>
      </c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>
        <v>0</v>
      </c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0</v>
      </c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>
        <v>0</v>
      </c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>
        <v>0</v>
      </c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>
        <v>0</v>
      </c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>
        <v>0</v>
      </c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>
        <v>0</v>
      </c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>
        <v>0</v>
      </c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>
        <v>0</v>
      </c>
      <c r="AO28" s="31">
        <f t="shared" si="19"/>
        <v>0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>
        <v>0</v>
      </c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>
        <v>0</v>
      </c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>
        <v>0</v>
      </c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>
        <v>0</v>
      </c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0.91666666666666685</v>
      </c>
      <c r="G30" s="29">
        <f t="shared" si="2"/>
        <v>0.24691358024691357</v>
      </c>
      <c r="H30" s="30">
        <v>1.041666666666667</v>
      </c>
      <c r="I30" s="29">
        <f t="shared" si="3"/>
        <v>0.19566918862509788</v>
      </c>
      <c r="J30" s="30">
        <v>1.6909722222222228</v>
      </c>
      <c r="K30" s="31">
        <f t="shared" si="4"/>
        <v>0.26121004076378468</v>
      </c>
      <c r="L30" s="28"/>
      <c r="M30" s="29">
        <f t="shared" si="5"/>
        <v>0</v>
      </c>
      <c r="N30" s="30"/>
      <c r="O30" s="29">
        <f t="shared" si="6"/>
        <v>0</v>
      </c>
      <c r="P30" s="30">
        <v>0.25972222222222219</v>
      </c>
      <c r="Q30" s="29">
        <f t="shared" si="7"/>
        <v>0.12768863093205871</v>
      </c>
      <c r="R30" s="30">
        <v>0.25972222222222219</v>
      </c>
      <c r="S30" s="29">
        <f t="shared" si="8"/>
        <v>9.1621754042136225E-2</v>
      </c>
      <c r="T30" s="30">
        <v>0.4993055555555555</v>
      </c>
      <c r="U30" s="31">
        <f t="shared" si="9"/>
        <v>0.14557602753593843</v>
      </c>
      <c r="V30" s="28"/>
      <c r="W30" s="29">
        <f t="shared" si="10"/>
        <v>0</v>
      </c>
      <c r="X30" s="30"/>
      <c r="Y30" s="29">
        <f t="shared" si="11"/>
        <v>0</v>
      </c>
      <c r="Z30" s="30">
        <v>0.32916666666666666</v>
      </c>
      <c r="AA30" s="29">
        <f t="shared" si="12"/>
        <v>0.54482758620689653</v>
      </c>
      <c r="AB30" s="30">
        <v>0.32916666666666666</v>
      </c>
      <c r="AC30" s="29">
        <f t="shared" si="13"/>
        <v>0.54482758620689653</v>
      </c>
      <c r="AD30" s="30">
        <v>4.2562499999999988</v>
      </c>
      <c r="AE30" s="31">
        <f t="shared" si="14"/>
        <v>0.5391449683321603</v>
      </c>
      <c r="AF30" s="28"/>
      <c r="AG30" s="29">
        <f t="shared" si="15"/>
        <v>0</v>
      </c>
      <c r="AH30" s="30"/>
      <c r="AI30" s="29">
        <f t="shared" si="16"/>
        <v>0</v>
      </c>
      <c r="AJ30" s="30">
        <v>0.88888888888888851</v>
      </c>
      <c r="AK30" s="29">
        <f t="shared" si="17"/>
        <v>0.21080368906455849</v>
      </c>
      <c r="AL30" s="30">
        <v>1.0173611111111105</v>
      </c>
      <c r="AM30" s="29">
        <f t="shared" si="18"/>
        <v>0.18483472117083002</v>
      </c>
      <c r="AN30" s="30">
        <v>1.2326388888888882</v>
      </c>
      <c r="AO30" s="31">
        <f t="shared" si="19"/>
        <v>0.17853550593441947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>
        <v>0</v>
      </c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>
        <v>0</v>
      </c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>
        <v>0</v>
      </c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</v>
      </c>
      <c r="AK31" s="29">
        <f t="shared" si="17"/>
        <v>0</v>
      </c>
      <c r="AL31" s="30">
        <v>0</v>
      </c>
      <c r="AM31" s="29">
        <f t="shared" si="18"/>
        <v>0</v>
      </c>
      <c r="AN31" s="30">
        <v>0</v>
      </c>
      <c r="AO31" s="31">
        <f t="shared" si="19"/>
        <v>0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>
        <v>0</v>
      </c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>
        <v>0</v>
      </c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>
        <v>0</v>
      </c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>
        <v>0</v>
      </c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>
        <v>0</v>
      </c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/>
      <c r="Q33" s="29">
        <f t="shared" si="7"/>
        <v>0</v>
      </c>
      <c r="R33" s="30"/>
      <c r="S33" s="29">
        <f t="shared" si="8"/>
        <v>0</v>
      </c>
      <c r="T33" s="30">
        <v>0</v>
      </c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>
        <v>0</v>
      </c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>
        <v>0</v>
      </c>
      <c r="AO33" s="31">
        <f t="shared" si="19"/>
        <v>0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>
        <v>1.736111111111116E-2</v>
      </c>
      <c r="K34" s="31">
        <f t="shared" si="4"/>
        <v>2.6818279339197674E-3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>
        <v>0</v>
      </c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>
        <v>0</v>
      </c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0</v>
      </c>
      <c r="AM34" s="29">
        <f t="shared" si="18"/>
        <v>0</v>
      </c>
      <c r="AN34" s="30">
        <v>0</v>
      </c>
      <c r="AO34" s="31">
        <f t="shared" si="19"/>
        <v>0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>
        <v>1.736111111111116E-2</v>
      </c>
      <c r="K35" s="31">
        <f t="shared" si="4"/>
        <v>2.6818279339197674E-3</v>
      </c>
      <c r="L35" s="28"/>
      <c r="M35" s="29">
        <f t="shared" si="5"/>
        <v>0</v>
      </c>
      <c r="N35" s="30"/>
      <c r="O35" s="29">
        <f t="shared" si="6"/>
        <v>0</v>
      </c>
      <c r="P35" s="30">
        <v>0.12361111111111112</v>
      </c>
      <c r="Q35" s="29">
        <f t="shared" si="7"/>
        <v>6.0771594400819397E-2</v>
      </c>
      <c r="R35" s="30">
        <v>0.19583333333333333</v>
      </c>
      <c r="S35" s="29">
        <f t="shared" si="8"/>
        <v>6.9083782459578663E-2</v>
      </c>
      <c r="T35" s="30">
        <v>0.30069444444444449</v>
      </c>
      <c r="U35" s="31">
        <f t="shared" si="9"/>
        <v>8.7669568738611064E-2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>
        <v>0</v>
      </c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>
        <v>0</v>
      </c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2.083333333333337E-2</v>
      </c>
      <c r="G36" s="29">
        <f t="shared" si="2"/>
        <v>5.6116722783389542E-3</v>
      </c>
      <c r="H36" s="30">
        <v>2.083333333333337E-2</v>
      </c>
      <c r="I36" s="29">
        <f t="shared" si="3"/>
        <v>3.9133837725019638E-3</v>
      </c>
      <c r="J36" s="30">
        <v>2.083333333333337E-2</v>
      </c>
      <c r="K36" s="31">
        <f t="shared" si="4"/>
        <v>3.2181935207037178E-3</v>
      </c>
      <c r="L36" s="28"/>
      <c r="M36" s="29">
        <f t="shared" si="5"/>
        <v>0</v>
      </c>
      <c r="N36" s="30"/>
      <c r="O36" s="29">
        <f t="shared" si="6"/>
        <v>0</v>
      </c>
      <c r="P36" s="30">
        <v>2.0833333333333332E-2</v>
      </c>
      <c r="Q36" s="29">
        <f t="shared" si="7"/>
        <v>1.0242403550699898E-2</v>
      </c>
      <c r="R36" s="30">
        <v>0.1909722222222221</v>
      </c>
      <c r="S36" s="29">
        <f t="shared" si="8"/>
        <v>6.7368936795688367E-2</v>
      </c>
      <c r="T36" s="30">
        <v>0.2020833333333332</v>
      </c>
      <c r="U36" s="31">
        <f t="shared" si="9"/>
        <v>5.891880947560231E-2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>
        <v>1.9444444444444375E-2</v>
      </c>
      <c r="AE36" s="31">
        <f t="shared" si="14"/>
        <v>2.4630541871921096E-3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0</v>
      </c>
      <c r="AM36" s="29">
        <f t="shared" si="18"/>
        <v>0</v>
      </c>
      <c r="AN36" s="30">
        <v>0</v>
      </c>
      <c r="AO36" s="31">
        <f t="shared" si="19"/>
        <v>0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>
        <v>0</v>
      </c>
      <c r="AK37" s="29">
        <f t="shared" si="17"/>
        <v>0</v>
      </c>
      <c r="AL37" s="30">
        <v>0</v>
      </c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3.7125000000000008</v>
      </c>
      <c r="H39" s="16">
        <f>SUM(H4:H38)</f>
        <v>5.3236111111111111</v>
      </c>
      <c r="J39" s="16">
        <f>SUM(J4:J38)</f>
        <v>6.4736111111111105</v>
      </c>
      <c r="L39" s="16">
        <f>SUM(L4:L38)</f>
        <v>0</v>
      </c>
      <c r="N39" s="16">
        <f>SUM(N4:N38)</f>
        <v>0</v>
      </c>
      <c r="P39" s="16">
        <f>SUM(P4:P38)</f>
        <v>2.0340277777777778</v>
      </c>
      <c r="R39" s="16">
        <f>SUM(R4:R38)</f>
        <v>2.8347222222222213</v>
      </c>
      <c r="T39" s="16">
        <f>SUM(T4:T38)</f>
        <v>3.4298611111111112</v>
      </c>
      <c r="V39" s="16">
        <f>SUM(V4:V38)</f>
        <v>0</v>
      </c>
      <c r="X39" s="16">
        <f>SUM(X4:X38)</f>
        <v>0</v>
      </c>
      <c r="Z39" s="16">
        <f>SUM(Z4:Z38)</f>
        <v>0.60416666666666663</v>
      </c>
      <c r="AB39" s="16">
        <f>SUM(AB4:AB38)</f>
        <v>0.60416666666666663</v>
      </c>
      <c r="AD39" s="16">
        <f>SUM(AD4:AD38)</f>
        <v>7.8944444444444439</v>
      </c>
      <c r="AF39" s="16">
        <f>SUM(AF4:AF38)</f>
        <v>0</v>
      </c>
      <c r="AH39" s="16">
        <f>SUM(AH4:AH38)</f>
        <v>0</v>
      </c>
      <c r="AJ39" s="16">
        <f>SUM(AJ4:AJ38)</f>
        <v>4.2166666666666677</v>
      </c>
      <c r="AL39" s="16">
        <f>SUM(AL4:AL38)</f>
        <v>5.5041666666666682</v>
      </c>
      <c r="AN39" s="16">
        <f>SUM(AN4:AN38)</f>
        <v>6.9041666666666686</v>
      </c>
    </row>
    <row r="40" spans="1:41" x14ac:dyDescent="0.25">
      <c r="F40">
        <v>93.266666666666694</v>
      </c>
      <c r="H40">
        <v>131.933333333333</v>
      </c>
      <c r="J40">
        <v>160.28333333333299</v>
      </c>
      <c r="P40">
        <v>54.316666666666698</v>
      </c>
      <c r="R40">
        <v>75.933333333333294</v>
      </c>
      <c r="T40">
        <v>92.3</v>
      </c>
      <c r="Z40">
        <v>14.5</v>
      </c>
      <c r="AB40">
        <v>14.5</v>
      </c>
      <c r="AD40">
        <v>191.566666666667</v>
      </c>
      <c r="AJ40">
        <v>105.616666666667</v>
      </c>
      <c r="AL40">
        <v>136.51666666666699</v>
      </c>
      <c r="AN40">
        <v>170.95</v>
      </c>
    </row>
    <row r="41" spans="1:41" x14ac:dyDescent="0.25">
      <c r="F41">
        <v>93.016666666666694</v>
      </c>
      <c r="H41">
        <v>131.683333333333</v>
      </c>
      <c r="J41">
        <v>160.03333333333299</v>
      </c>
      <c r="P41">
        <v>54.316666666666698</v>
      </c>
      <c r="R41">
        <v>75.933333333333294</v>
      </c>
      <c r="T41">
        <v>92.3</v>
      </c>
      <c r="Z41">
        <v>14.5</v>
      </c>
      <c r="AB41">
        <v>14.5</v>
      </c>
      <c r="AD41">
        <v>191.566666666667</v>
      </c>
      <c r="AJ41">
        <v>105.616666666667</v>
      </c>
      <c r="AL41">
        <v>136.51666666666699</v>
      </c>
      <c r="AN41">
        <v>170.95</v>
      </c>
    </row>
    <row r="42" spans="1:41" x14ac:dyDescent="0.25">
      <c r="F42">
        <v>0</v>
      </c>
      <c r="AJ42">
        <v>105.616666666667</v>
      </c>
      <c r="AL42">
        <v>136.51666666666699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AO42"/>
  <sheetViews>
    <sheetView zoomScale="70" zoomScaleNormal="70" workbookViewId="0">
      <selection activeCell="B2" sqref="B2:DB2"/>
    </sheetView>
  </sheetViews>
  <sheetFormatPr defaultRowHeight="15" x14ac:dyDescent="0.25"/>
  <cols>
    <col min="1" max="1" width="34.28515625" bestFit="1" customWidth="1"/>
    <col min="16" max="16" width="10.5703125" customWidth="1"/>
    <col min="18" max="18" width="12.140625" customWidth="1"/>
    <col min="26" max="26" width="14.85546875" bestFit="1" customWidth="1"/>
    <col min="28" max="28" width="10.5703125" customWidth="1"/>
    <col min="38" max="38" width="10.7109375" customWidth="1"/>
  </cols>
  <sheetData>
    <row r="1" spans="1:41" ht="15.75" customHeight="1" thickBot="1" x14ac:dyDescent="0.3">
      <c r="B1" s="21" t="s">
        <v>100</v>
      </c>
      <c r="C1" s="2"/>
      <c r="D1" s="2"/>
      <c r="E1" s="2"/>
      <c r="F1" s="2"/>
      <c r="G1" s="2"/>
      <c r="H1" s="2"/>
      <c r="I1" s="2"/>
      <c r="J1" s="2"/>
      <c r="K1" s="3"/>
      <c r="L1" s="21" t="s">
        <v>101</v>
      </c>
      <c r="M1" s="2"/>
      <c r="N1" s="2"/>
      <c r="O1" s="2"/>
      <c r="P1" s="2"/>
      <c r="Q1" s="2"/>
      <c r="R1" s="2"/>
      <c r="S1" s="2"/>
      <c r="T1" s="2"/>
      <c r="U1" s="3"/>
      <c r="V1" s="21" t="s">
        <v>102</v>
      </c>
      <c r="W1" s="2"/>
      <c r="X1" s="2"/>
      <c r="Y1" s="2"/>
      <c r="Z1" s="2"/>
      <c r="AA1" s="2"/>
      <c r="AB1" s="2"/>
      <c r="AC1" s="2"/>
      <c r="AD1" s="2"/>
      <c r="AE1" s="3"/>
      <c r="AF1" s="21" t="s">
        <v>103</v>
      </c>
      <c r="AG1" s="2"/>
      <c r="AH1" s="2"/>
      <c r="AI1" s="2"/>
      <c r="AJ1" s="2"/>
      <c r="AK1" s="2"/>
      <c r="AL1" s="2"/>
      <c r="AM1" s="2"/>
      <c r="AN1" s="2"/>
      <c r="AO1" s="3"/>
    </row>
    <row r="2" spans="1:41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</row>
    <row r="3" spans="1:41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41" x14ac:dyDescent="0.25">
      <c r="A4" s="22" t="s">
        <v>65</v>
      </c>
      <c r="B4" s="23"/>
      <c r="C4" s="24">
        <f t="shared" ref="C4:Q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>
        <v>0</v>
      </c>
      <c r="K4" s="26">
        <f t="shared" ref="K4:K38" si="4">IFERROR(J4/J$39,0%)</f>
        <v>0</v>
      </c>
      <c r="L4" s="23"/>
      <c r="M4" s="24">
        <f t="shared" ref="M4:M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AG38" si="8">IFERROR(R4/R$39,0%)</f>
        <v>0</v>
      </c>
      <c r="T4" s="25">
        <v>0</v>
      </c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AC4:AC38" si="13">IFERROR(AB4/AB$39,0%)</f>
        <v>0</v>
      </c>
      <c r="AD4" s="25">
        <v>0</v>
      </c>
      <c r="AE4" s="26">
        <f t="shared" ref="AE4:AE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O38" si="16">IFERROR(AH4/AH$39,0%)</f>
        <v>0</v>
      </c>
      <c r="AJ4" s="25">
        <v>0</v>
      </c>
      <c r="AK4" s="24">
        <f t="shared" ref="AK4:AK38" si="17">IFERROR(AJ4/AJ$39,0%)</f>
        <v>0</v>
      </c>
      <c r="AL4" s="25">
        <v>0</v>
      </c>
      <c r="AM4" s="24">
        <f t="shared" ref="AM4:AM38" si="18">IFERROR(AL4/AL$39,0%)</f>
        <v>0</v>
      </c>
      <c r="AN4" s="25">
        <v>0</v>
      </c>
      <c r="AO4" s="26">
        <f t="shared" ref="AO4:AO38" si="19">IFERROR(AN4/AN$39,0%)</f>
        <v>0</v>
      </c>
    </row>
    <row r="5" spans="1:41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>
        <v>0</v>
      </c>
      <c r="K5" s="31">
        <f t="shared" si="4"/>
        <v>0</v>
      </c>
      <c r="L5" s="28"/>
      <c r="M5" s="29">
        <f t="shared" si="5"/>
        <v>0</v>
      </c>
      <c r="N5" s="30"/>
      <c r="O5" s="29">
        <f t="shared" si="6"/>
        <v>0</v>
      </c>
      <c r="P5" s="30">
        <v>6.0416666666666619E-2</v>
      </c>
      <c r="Q5" s="29">
        <f t="shared" si="7"/>
        <v>1.2024879060124389E-2</v>
      </c>
      <c r="R5" s="30">
        <v>9.8611111111110705E-2</v>
      </c>
      <c r="S5" s="29">
        <f t="shared" si="8"/>
        <v>1.3920203901578221E-2</v>
      </c>
      <c r="T5" s="30">
        <v>0.1263888888888885</v>
      </c>
      <c r="U5" s="31">
        <f t="shared" si="9"/>
        <v>1.5468298487166365E-2</v>
      </c>
      <c r="V5" s="28"/>
      <c r="W5" s="29">
        <f t="shared" si="10"/>
        <v>0</v>
      </c>
      <c r="X5" s="30"/>
      <c r="Y5" s="29">
        <f t="shared" si="11"/>
        <v>0</v>
      </c>
      <c r="Z5" s="30">
        <v>0.15902777777777788</v>
      </c>
      <c r="AA5" s="29">
        <f t="shared" si="12"/>
        <v>3.0816848338043355E-2</v>
      </c>
      <c r="AB5" s="30">
        <v>0.20625000000000027</v>
      </c>
      <c r="AC5" s="29">
        <f t="shared" si="13"/>
        <v>3.568853640951699E-2</v>
      </c>
      <c r="AD5" s="30">
        <v>0.23611111111111127</v>
      </c>
      <c r="AE5" s="31">
        <f t="shared" si="14"/>
        <v>3.5940803382663873E-2</v>
      </c>
      <c r="AF5" s="28"/>
      <c r="AG5" s="29">
        <f t="shared" si="15"/>
        <v>0</v>
      </c>
      <c r="AH5" s="30"/>
      <c r="AI5" s="29">
        <f t="shared" si="16"/>
        <v>0</v>
      </c>
      <c r="AJ5" s="30">
        <v>0</v>
      </c>
      <c r="AK5" s="29">
        <f t="shared" si="17"/>
        <v>0</v>
      </c>
      <c r="AL5" s="30">
        <v>0</v>
      </c>
      <c r="AM5" s="29">
        <f t="shared" si="18"/>
        <v>0</v>
      </c>
      <c r="AN5" s="30">
        <v>0</v>
      </c>
      <c r="AO5" s="31">
        <f t="shared" si="19"/>
        <v>0</v>
      </c>
    </row>
    <row r="6" spans="1:41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>
        <v>0</v>
      </c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1.5944444444444443</v>
      </c>
      <c r="Q6" s="29">
        <f t="shared" si="7"/>
        <v>0.3173462335867312</v>
      </c>
      <c r="R6" s="30">
        <v>2.8777777777777778</v>
      </c>
      <c r="S6" s="29">
        <f t="shared" si="8"/>
        <v>0.40623468287422804</v>
      </c>
      <c r="T6" s="30">
        <v>3.1777777777777776</v>
      </c>
      <c r="U6" s="31">
        <f t="shared" si="9"/>
        <v>0.38891721910589838</v>
      </c>
      <c r="V6" s="28"/>
      <c r="W6" s="29">
        <f t="shared" si="10"/>
        <v>0</v>
      </c>
      <c r="X6" s="30"/>
      <c r="Y6" s="29">
        <f t="shared" si="11"/>
        <v>0</v>
      </c>
      <c r="Z6" s="30">
        <v>0.54305555555555562</v>
      </c>
      <c r="AA6" s="29">
        <f t="shared" si="12"/>
        <v>0.10523482707576372</v>
      </c>
      <c r="AB6" s="30">
        <v>0.76111111111111118</v>
      </c>
      <c r="AC6" s="29">
        <f t="shared" si="13"/>
        <v>0.13169911079067534</v>
      </c>
      <c r="AD6" s="30">
        <v>0.79375000000000018</v>
      </c>
      <c r="AE6" s="31">
        <f t="shared" si="14"/>
        <v>0.12082452431289643</v>
      </c>
      <c r="AF6" s="28"/>
      <c r="AG6" s="29">
        <f t="shared" si="15"/>
        <v>0</v>
      </c>
      <c r="AH6" s="30"/>
      <c r="AI6" s="29">
        <f t="shared" si="16"/>
        <v>0</v>
      </c>
      <c r="AJ6" s="30">
        <v>0.65277777777777779</v>
      </c>
      <c r="AK6" s="29">
        <f t="shared" si="17"/>
        <v>0.19047619047619049</v>
      </c>
      <c r="AL6" s="30">
        <v>0.65277777777777779</v>
      </c>
      <c r="AM6" s="29">
        <f t="shared" si="18"/>
        <v>0.15537190082644631</v>
      </c>
      <c r="AN6" s="30">
        <v>0.65277777777777779</v>
      </c>
      <c r="AO6" s="31">
        <f t="shared" si="19"/>
        <v>0.15027977617905675</v>
      </c>
    </row>
    <row r="7" spans="1:41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0</v>
      </c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>
        <v>0</v>
      </c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>
        <v>0</v>
      </c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>
        <v>0</v>
      </c>
      <c r="AO7" s="31">
        <f t="shared" si="19"/>
        <v>0</v>
      </c>
    </row>
    <row r="8" spans="1:41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>
        <v>0</v>
      </c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>
        <v>0</v>
      </c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</v>
      </c>
      <c r="AK8" s="29">
        <f t="shared" si="17"/>
        <v>0</v>
      </c>
      <c r="AL8" s="30">
        <v>0</v>
      </c>
      <c r="AM8" s="29">
        <f t="shared" si="18"/>
        <v>0</v>
      </c>
      <c r="AN8" s="30">
        <v>0</v>
      </c>
      <c r="AO8" s="31">
        <f t="shared" si="19"/>
        <v>0</v>
      </c>
    </row>
    <row r="9" spans="1:41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>
        <v>0</v>
      </c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>
        <v>0</v>
      </c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0</v>
      </c>
      <c r="AK9" s="29">
        <f t="shared" si="17"/>
        <v>0</v>
      </c>
      <c r="AL9" s="30">
        <v>0</v>
      </c>
      <c r="AM9" s="29">
        <f t="shared" si="18"/>
        <v>0</v>
      </c>
      <c r="AN9" s="30">
        <v>0</v>
      </c>
      <c r="AO9" s="31">
        <f t="shared" si="19"/>
        <v>0</v>
      </c>
    </row>
    <row r="10" spans="1:41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0</v>
      </c>
      <c r="G10" s="29">
        <f t="shared" si="2"/>
        <v>0</v>
      </c>
      <c r="H10" s="30">
        <v>0</v>
      </c>
      <c r="I10" s="29">
        <f t="shared" si="3"/>
        <v>0</v>
      </c>
      <c r="J10" s="30">
        <v>0</v>
      </c>
      <c r="K10" s="31">
        <f t="shared" si="4"/>
        <v>0</v>
      </c>
      <c r="L10" s="28"/>
      <c r="M10" s="29">
        <f t="shared" si="5"/>
        <v>0</v>
      </c>
      <c r="N10" s="30"/>
      <c r="O10" s="29">
        <f t="shared" si="6"/>
        <v>0</v>
      </c>
      <c r="P10" s="30">
        <v>2.9861111111111061E-2</v>
      </c>
      <c r="Q10" s="29">
        <f t="shared" si="7"/>
        <v>5.9433310297166463E-3</v>
      </c>
      <c r="R10" s="30">
        <v>4.1666666666666574E-2</v>
      </c>
      <c r="S10" s="29">
        <f t="shared" si="8"/>
        <v>5.8817762964415128E-3</v>
      </c>
      <c r="T10" s="30">
        <v>5.069444444444432E-2</v>
      </c>
      <c r="U10" s="31">
        <f t="shared" si="9"/>
        <v>6.204317525072227E-3</v>
      </c>
      <c r="V10" s="28"/>
      <c r="W10" s="29">
        <f t="shared" si="10"/>
        <v>0</v>
      </c>
      <c r="X10" s="30"/>
      <c r="Y10" s="29">
        <f t="shared" si="11"/>
        <v>0</v>
      </c>
      <c r="Z10" s="30">
        <v>0.7236111111111112</v>
      </c>
      <c r="AA10" s="29">
        <f t="shared" si="12"/>
        <v>0.1402233885076033</v>
      </c>
      <c r="AB10" s="30">
        <v>0.16319444444444459</v>
      </c>
      <c r="AC10" s="29">
        <f t="shared" si="13"/>
        <v>2.8238404229752486E-2</v>
      </c>
      <c r="AD10" s="30">
        <v>0.18611111111111134</v>
      </c>
      <c r="AE10" s="31">
        <f t="shared" si="14"/>
        <v>2.8329809725158597E-2</v>
      </c>
      <c r="AF10" s="28"/>
      <c r="AG10" s="29">
        <f t="shared" si="15"/>
        <v>0</v>
      </c>
      <c r="AH10" s="30"/>
      <c r="AI10" s="29">
        <f t="shared" si="16"/>
        <v>0</v>
      </c>
      <c r="AJ10" s="30">
        <v>4.8611111111110605E-2</v>
      </c>
      <c r="AK10" s="29">
        <f t="shared" si="17"/>
        <v>1.4184397163120421E-2</v>
      </c>
      <c r="AL10" s="30">
        <v>6.2499999999999334E-2</v>
      </c>
      <c r="AM10" s="29">
        <f t="shared" si="18"/>
        <v>1.4876033057851084E-2</v>
      </c>
      <c r="AN10" s="30">
        <v>7.2916666666665797E-2</v>
      </c>
      <c r="AO10" s="31">
        <f t="shared" si="19"/>
        <v>1.6786570743405074E-2</v>
      </c>
    </row>
    <row r="11" spans="1:41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>
        <v>0</v>
      </c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1.388888888888884E-3</v>
      </c>
      <c r="S11" s="29">
        <f t="shared" si="8"/>
        <v>1.9605920988138349E-4</v>
      </c>
      <c r="T11" s="30">
        <v>1.388888888888884E-3</v>
      </c>
      <c r="U11" s="31">
        <f t="shared" si="9"/>
        <v>1.6998130205677316E-4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>
        <v>0</v>
      </c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>
        <v>0</v>
      </c>
      <c r="AO11" s="31">
        <f t="shared" si="19"/>
        <v>0</v>
      </c>
    </row>
    <row r="12" spans="1:41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0</v>
      </c>
      <c r="G12" s="29">
        <f t="shared" si="2"/>
        <v>0</v>
      </c>
      <c r="H12" s="30">
        <v>0</v>
      </c>
      <c r="I12" s="29">
        <f t="shared" si="3"/>
        <v>0</v>
      </c>
      <c r="J12" s="30">
        <v>0</v>
      </c>
      <c r="K12" s="31">
        <f t="shared" si="4"/>
        <v>0</v>
      </c>
      <c r="L12" s="28"/>
      <c r="M12" s="29">
        <f t="shared" si="5"/>
        <v>0</v>
      </c>
      <c r="N12" s="30"/>
      <c r="O12" s="29">
        <f t="shared" si="6"/>
        <v>0</v>
      </c>
      <c r="P12" s="30">
        <v>0.17569444444444421</v>
      </c>
      <c r="Q12" s="29">
        <f t="shared" si="7"/>
        <v>3.4968901174844469E-2</v>
      </c>
      <c r="R12" s="30">
        <v>0.27083333333333315</v>
      </c>
      <c r="S12" s="29">
        <f t="shared" si="8"/>
        <v>3.8231545926869892E-2</v>
      </c>
      <c r="T12" s="30">
        <v>0.31805555555555531</v>
      </c>
      <c r="U12" s="31">
        <f t="shared" si="9"/>
        <v>3.8925718171001163E-2</v>
      </c>
      <c r="V12" s="28"/>
      <c r="W12" s="29">
        <f t="shared" si="10"/>
        <v>0</v>
      </c>
      <c r="X12" s="30"/>
      <c r="Y12" s="29">
        <f t="shared" si="11"/>
        <v>0</v>
      </c>
      <c r="Z12" s="30">
        <v>0.40208333333333351</v>
      </c>
      <c r="AA12" s="29">
        <f t="shared" si="12"/>
        <v>7.7916834880904354E-2</v>
      </c>
      <c r="AB12" s="30">
        <v>0.55763888888888891</v>
      </c>
      <c r="AC12" s="29">
        <f t="shared" si="13"/>
        <v>9.6491228070175433E-2</v>
      </c>
      <c r="AD12" s="30">
        <v>0.63055555555555554</v>
      </c>
      <c r="AE12" s="31">
        <f t="shared" si="14"/>
        <v>9.5983086680761096E-2</v>
      </c>
      <c r="AF12" s="28"/>
      <c r="AG12" s="29">
        <f t="shared" si="15"/>
        <v>0</v>
      </c>
      <c r="AH12" s="30"/>
      <c r="AI12" s="29">
        <f t="shared" si="16"/>
        <v>0</v>
      </c>
      <c r="AJ12" s="30">
        <v>9.7222222222222487E-2</v>
      </c>
      <c r="AK12" s="29">
        <f t="shared" si="17"/>
        <v>2.8368794326241214E-2</v>
      </c>
      <c r="AL12" s="30">
        <v>0.29513888888888906</v>
      </c>
      <c r="AM12" s="29">
        <f t="shared" si="18"/>
        <v>7.0247933884297564E-2</v>
      </c>
      <c r="AN12" s="30">
        <v>0.36805555555555586</v>
      </c>
      <c r="AO12" s="31">
        <f t="shared" si="19"/>
        <v>8.4732214228617181E-2</v>
      </c>
    </row>
    <row r="13" spans="1:41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0</v>
      </c>
      <c r="G13" s="29">
        <f t="shared" si="2"/>
        <v>0</v>
      </c>
      <c r="H13" s="30">
        <v>0</v>
      </c>
      <c r="I13" s="29">
        <f t="shared" si="3"/>
        <v>0</v>
      </c>
      <c r="J13" s="30">
        <v>0</v>
      </c>
      <c r="K13" s="31">
        <f t="shared" si="4"/>
        <v>0</v>
      </c>
      <c r="L13" s="28"/>
      <c r="M13" s="29">
        <f t="shared" si="5"/>
        <v>0</v>
      </c>
      <c r="N13" s="30"/>
      <c r="O13" s="29">
        <f t="shared" si="6"/>
        <v>0</v>
      </c>
      <c r="P13" s="30">
        <v>0.12083333333333329</v>
      </c>
      <c r="Q13" s="29">
        <f t="shared" si="7"/>
        <v>2.4049758120248788E-2</v>
      </c>
      <c r="R13" s="30">
        <v>0.13472222222222224</v>
      </c>
      <c r="S13" s="29">
        <f t="shared" si="8"/>
        <v>1.9017743358494269E-2</v>
      </c>
      <c r="T13" s="30">
        <v>0.13472222222222224</v>
      </c>
      <c r="U13" s="31">
        <f t="shared" si="9"/>
        <v>1.648818629950706E-2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>
        <v>0</v>
      </c>
      <c r="AE13" s="31">
        <f t="shared" si="14"/>
        <v>0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0.12152777777777746</v>
      </c>
      <c r="AK13" s="29">
        <f t="shared" si="17"/>
        <v>3.5460992907801331E-2</v>
      </c>
      <c r="AL13" s="30">
        <v>0.17013888888888862</v>
      </c>
      <c r="AM13" s="29">
        <f t="shared" si="18"/>
        <v>4.0495867768594984E-2</v>
      </c>
      <c r="AN13" s="30">
        <v>0.17708333333333304</v>
      </c>
      <c r="AO13" s="31">
        <f t="shared" si="19"/>
        <v>4.0767386091127032E-2</v>
      </c>
    </row>
    <row r="14" spans="1:41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>
        <v>0</v>
      </c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>
        <v>0</v>
      </c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>
        <v>0</v>
      </c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>
        <v>0</v>
      </c>
      <c r="AO14" s="31">
        <f t="shared" si="19"/>
        <v>0</v>
      </c>
    </row>
    <row r="15" spans="1:41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>
        <v>0</v>
      </c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>
        <v>0</v>
      </c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>
        <v>0</v>
      </c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>
        <v>0</v>
      </c>
      <c r="AO15" s="31">
        <f t="shared" si="19"/>
        <v>0</v>
      </c>
    </row>
    <row r="16" spans="1:41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0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8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31">
        <f t="shared" si="19"/>
        <v>0</v>
      </c>
    </row>
    <row r="17" spans="1:41" x14ac:dyDescent="0.25">
      <c r="A17" s="27" t="s">
        <v>78</v>
      </c>
      <c r="B17" s="28"/>
      <c r="C17" s="29">
        <f t="shared" si="0"/>
        <v>0</v>
      </c>
      <c r="D17" s="30"/>
      <c r="E17" s="29">
        <f t="shared" si="0"/>
        <v>0</v>
      </c>
      <c r="F17" s="30">
        <v>0</v>
      </c>
      <c r="G17" s="29">
        <f t="shared" si="0"/>
        <v>0</v>
      </c>
      <c r="H17" s="30">
        <v>0</v>
      </c>
      <c r="I17" s="29">
        <f t="shared" si="0"/>
        <v>0</v>
      </c>
      <c r="J17" s="30">
        <v>0</v>
      </c>
      <c r="K17" s="29">
        <f t="shared" si="0"/>
        <v>0</v>
      </c>
      <c r="L17" s="28"/>
      <c r="M17" s="29">
        <f t="shared" si="0"/>
        <v>0</v>
      </c>
      <c r="N17" s="30"/>
      <c r="O17" s="29">
        <f t="shared" si="0"/>
        <v>0</v>
      </c>
      <c r="P17" s="30">
        <v>0</v>
      </c>
      <c r="Q17" s="29">
        <f t="shared" si="0"/>
        <v>0</v>
      </c>
      <c r="R17" s="30">
        <v>0</v>
      </c>
      <c r="S17" s="29">
        <f t="shared" si="8"/>
        <v>0</v>
      </c>
      <c r="T17" s="30">
        <v>0</v>
      </c>
      <c r="U17" s="29">
        <f t="shared" si="8"/>
        <v>0</v>
      </c>
      <c r="V17" s="28"/>
      <c r="W17" s="29">
        <f t="shared" si="8"/>
        <v>0</v>
      </c>
      <c r="X17" s="30"/>
      <c r="Y17" s="29">
        <f t="shared" si="8"/>
        <v>0</v>
      </c>
      <c r="Z17" s="30">
        <v>0</v>
      </c>
      <c r="AA17" s="29">
        <f t="shared" si="8"/>
        <v>0</v>
      </c>
      <c r="AB17" s="30">
        <v>0</v>
      </c>
      <c r="AC17" s="29">
        <f t="shared" si="8"/>
        <v>0</v>
      </c>
      <c r="AD17" s="30">
        <v>0</v>
      </c>
      <c r="AE17" s="29">
        <f t="shared" si="8"/>
        <v>0</v>
      </c>
      <c r="AF17" s="28"/>
      <c r="AG17" s="29">
        <f t="shared" si="8"/>
        <v>0</v>
      </c>
      <c r="AH17" s="30"/>
      <c r="AI17" s="29">
        <f t="shared" si="16"/>
        <v>0</v>
      </c>
      <c r="AJ17" s="30">
        <v>0</v>
      </c>
      <c r="AK17" s="29">
        <f t="shared" si="16"/>
        <v>0</v>
      </c>
      <c r="AL17" s="30">
        <v>0</v>
      </c>
      <c r="AM17" s="29">
        <f t="shared" si="16"/>
        <v>0</v>
      </c>
      <c r="AN17" s="30">
        <v>0</v>
      </c>
      <c r="AO17" s="29">
        <f t="shared" si="16"/>
        <v>0</v>
      </c>
    </row>
    <row r="18" spans="1:41" x14ac:dyDescent="0.25">
      <c r="A18" s="27" t="s">
        <v>79</v>
      </c>
      <c r="B18" s="28"/>
      <c r="C18" s="29">
        <f t="shared" si="0"/>
        <v>0</v>
      </c>
      <c r="D18" s="30"/>
      <c r="E18" s="29">
        <f t="shared" si="0"/>
        <v>0</v>
      </c>
      <c r="F18" s="30">
        <v>0</v>
      </c>
      <c r="G18" s="29">
        <f t="shared" si="0"/>
        <v>0</v>
      </c>
      <c r="H18" s="30">
        <v>0</v>
      </c>
      <c r="I18" s="29">
        <f t="shared" si="0"/>
        <v>0</v>
      </c>
      <c r="J18" s="30">
        <v>0</v>
      </c>
      <c r="K18" s="29">
        <f t="shared" si="0"/>
        <v>0</v>
      </c>
      <c r="L18" s="28"/>
      <c r="M18" s="29">
        <f t="shared" si="0"/>
        <v>0</v>
      </c>
      <c r="N18" s="30"/>
      <c r="O18" s="29">
        <f t="shared" si="0"/>
        <v>0</v>
      </c>
      <c r="P18" s="30">
        <v>0</v>
      </c>
      <c r="Q18" s="29">
        <f t="shared" si="0"/>
        <v>0</v>
      </c>
      <c r="R18" s="30">
        <v>0</v>
      </c>
      <c r="S18" s="29">
        <f t="shared" si="8"/>
        <v>0</v>
      </c>
      <c r="T18" s="30">
        <v>0</v>
      </c>
      <c r="U18" s="29">
        <f t="shared" si="8"/>
        <v>0</v>
      </c>
      <c r="V18" s="28"/>
      <c r="W18" s="29">
        <f t="shared" si="8"/>
        <v>0</v>
      </c>
      <c r="X18" s="30"/>
      <c r="Y18" s="29">
        <f t="shared" si="8"/>
        <v>0</v>
      </c>
      <c r="Z18" s="30">
        <v>0</v>
      </c>
      <c r="AA18" s="29">
        <f t="shared" si="8"/>
        <v>0</v>
      </c>
      <c r="AB18" s="30">
        <v>0</v>
      </c>
      <c r="AC18" s="29">
        <f t="shared" si="8"/>
        <v>0</v>
      </c>
      <c r="AD18" s="30">
        <v>0</v>
      </c>
      <c r="AE18" s="29">
        <f t="shared" si="8"/>
        <v>0</v>
      </c>
      <c r="AF18" s="28"/>
      <c r="AG18" s="29">
        <f t="shared" si="8"/>
        <v>0</v>
      </c>
      <c r="AH18" s="30"/>
      <c r="AI18" s="29">
        <f t="shared" si="16"/>
        <v>0</v>
      </c>
      <c r="AJ18" s="30">
        <v>0</v>
      </c>
      <c r="AK18" s="29">
        <f t="shared" si="16"/>
        <v>0</v>
      </c>
      <c r="AL18" s="30">
        <v>0</v>
      </c>
      <c r="AM18" s="29">
        <f t="shared" si="16"/>
        <v>0</v>
      </c>
      <c r="AN18" s="30">
        <v>0</v>
      </c>
      <c r="AO18" s="29">
        <f t="shared" si="16"/>
        <v>0</v>
      </c>
    </row>
    <row r="19" spans="1:41" x14ac:dyDescent="0.25">
      <c r="A19" s="27" t="s">
        <v>80</v>
      </c>
      <c r="B19" s="28"/>
      <c r="C19" s="29">
        <f t="shared" si="0"/>
        <v>0</v>
      </c>
      <c r="D19" s="30"/>
      <c r="E19" s="29">
        <f t="shared" si="0"/>
        <v>0</v>
      </c>
      <c r="F19" s="30">
        <v>0</v>
      </c>
      <c r="G19" s="29">
        <f t="shared" si="0"/>
        <v>0</v>
      </c>
      <c r="H19" s="30">
        <v>0</v>
      </c>
      <c r="I19" s="29">
        <f t="shared" si="0"/>
        <v>0</v>
      </c>
      <c r="J19" s="30">
        <v>0</v>
      </c>
      <c r="K19" s="29">
        <f t="shared" si="0"/>
        <v>0</v>
      </c>
      <c r="L19" s="28"/>
      <c r="M19" s="29">
        <f t="shared" si="0"/>
        <v>0</v>
      </c>
      <c r="N19" s="30"/>
      <c r="O19" s="29">
        <f t="shared" si="0"/>
        <v>0</v>
      </c>
      <c r="P19" s="30">
        <v>0</v>
      </c>
      <c r="Q19" s="29">
        <f t="shared" si="0"/>
        <v>0</v>
      </c>
      <c r="R19" s="30">
        <v>0</v>
      </c>
      <c r="S19" s="29">
        <f t="shared" si="8"/>
        <v>0</v>
      </c>
      <c r="T19" s="30">
        <v>0</v>
      </c>
      <c r="U19" s="29">
        <f t="shared" si="8"/>
        <v>0</v>
      </c>
      <c r="V19" s="28"/>
      <c r="W19" s="29">
        <f t="shared" si="8"/>
        <v>0</v>
      </c>
      <c r="X19" s="30"/>
      <c r="Y19" s="29">
        <f t="shared" si="8"/>
        <v>0</v>
      </c>
      <c r="Z19" s="30">
        <v>0</v>
      </c>
      <c r="AA19" s="29">
        <f t="shared" si="8"/>
        <v>0</v>
      </c>
      <c r="AB19" s="30">
        <v>0.42638888888888887</v>
      </c>
      <c r="AC19" s="29">
        <f t="shared" si="8"/>
        <v>7.3780341264119198E-2</v>
      </c>
      <c r="AD19" s="30">
        <v>0.74444444444444435</v>
      </c>
      <c r="AE19" s="29">
        <f t="shared" si="8"/>
        <v>0.11331923890063424</v>
      </c>
      <c r="AF19" s="28"/>
      <c r="AG19" s="29">
        <f t="shared" si="8"/>
        <v>0</v>
      </c>
      <c r="AH19" s="30"/>
      <c r="AI19" s="29">
        <f t="shared" si="16"/>
        <v>0</v>
      </c>
      <c r="AJ19" s="30">
        <v>0</v>
      </c>
      <c r="AK19" s="29">
        <f t="shared" si="16"/>
        <v>0</v>
      </c>
      <c r="AL19" s="30">
        <v>0</v>
      </c>
      <c r="AM19" s="29">
        <f t="shared" si="16"/>
        <v>0</v>
      </c>
      <c r="AN19" s="30">
        <v>0</v>
      </c>
      <c r="AO19" s="29">
        <f t="shared" si="16"/>
        <v>0</v>
      </c>
    </row>
    <row r="20" spans="1:41" x14ac:dyDescent="0.25">
      <c r="A20" s="27" t="s">
        <v>81</v>
      </c>
      <c r="B20" s="28"/>
      <c r="C20" s="29">
        <f t="shared" si="0"/>
        <v>0</v>
      </c>
      <c r="D20" s="30"/>
      <c r="E20" s="29">
        <f t="shared" si="0"/>
        <v>0</v>
      </c>
      <c r="F20" s="30">
        <v>0</v>
      </c>
      <c r="G20" s="29">
        <f t="shared" si="0"/>
        <v>0</v>
      </c>
      <c r="H20" s="30">
        <v>0</v>
      </c>
      <c r="I20" s="29">
        <f t="shared" si="0"/>
        <v>0</v>
      </c>
      <c r="J20" s="30">
        <v>0</v>
      </c>
      <c r="K20" s="29">
        <f t="shared" si="0"/>
        <v>0</v>
      </c>
      <c r="L20" s="28"/>
      <c r="M20" s="29">
        <f t="shared" si="0"/>
        <v>0</v>
      </c>
      <c r="N20" s="30"/>
      <c r="O20" s="29">
        <f t="shared" si="0"/>
        <v>0</v>
      </c>
      <c r="P20" s="30">
        <v>0</v>
      </c>
      <c r="Q20" s="29">
        <f t="shared" si="0"/>
        <v>0</v>
      </c>
      <c r="R20" s="30">
        <v>0</v>
      </c>
      <c r="S20" s="29">
        <f t="shared" si="8"/>
        <v>0</v>
      </c>
      <c r="T20" s="30">
        <v>0</v>
      </c>
      <c r="U20" s="29">
        <f t="shared" si="8"/>
        <v>0</v>
      </c>
      <c r="V20" s="28"/>
      <c r="W20" s="29">
        <f t="shared" si="10"/>
        <v>0</v>
      </c>
      <c r="X20" s="30"/>
      <c r="Y20" s="29">
        <f t="shared" si="8"/>
        <v>0</v>
      </c>
      <c r="Z20" s="30">
        <v>0</v>
      </c>
      <c r="AA20" s="29">
        <f t="shared" si="8"/>
        <v>0</v>
      </c>
      <c r="AB20" s="30">
        <v>0</v>
      </c>
      <c r="AC20" s="29">
        <f t="shared" si="8"/>
        <v>0</v>
      </c>
      <c r="AD20" s="30">
        <v>0</v>
      </c>
      <c r="AE20" s="29">
        <f t="shared" si="8"/>
        <v>0</v>
      </c>
      <c r="AF20" s="28"/>
      <c r="AG20" s="29">
        <f t="shared" si="8"/>
        <v>0</v>
      </c>
      <c r="AH20" s="30"/>
      <c r="AI20" s="29">
        <f t="shared" si="16"/>
        <v>0</v>
      </c>
      <c r="AJ20" s="30">
        <v>0</v>
      </c>
      <c r="AK20" s="29">
        <f t="shared" si="16"/>
        <v>0</v>
      </c>
      <c r="AL20" s="30">
        <v>0</v>
      </c>
      <c r="AM20" s="29">
        <f t="shared" si="16"/>
        <v>0</v>
      </c>
      <c r="AN20" s="30">
        <v>0</v>
      </c>
      <c r="AO20" s="29">
        <f t="shared" si="16"/>
        <v>0</v>
      </c>
    </row>
    <row r="21" spans="1:4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0"/>
        <v>0</v>
      </c>
      <c r="J21" s="30">
        <v>0</v>
      </c>
      <c r="K21" s="29">
        <f t="shared" si="0"/>
        <v>0</v>
      </c>
      <c r="L21" s="28"/>
      <c r="M21" s="29">
        <f t="shared" si="0"/>
        <v>0</v>
      </c>
      <c r="N21" s="30"/>
      <c r="O21" s="29">
        <f t="shared" si="6"/>
        <v>0</v>
      </c>
      <c r="P21" s="30">
        <v>0</v>
      </c>
      <c r="Q21" s="29">
        <f t="shared" si="0"/>
        <v>0</v>
      </c>
      <c r="R21" s="30">
        <v>0</v>
      </c>
      <c r="S21" s="29">
        <f t="shared" si="8"/>
        <v>0</v>
      </c>
      <c r="T21" s="30">
        <v>0</v>
      </c>
      <c r="U21" s="29">
        <f t="shared" si="8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8"/>
        <v>0</v>
      </c>
      <c r="AB21" s="30">
        <v>0</v>
      </c>
      <c r="AC21" s="29">
        <f t="shared" si="8"/>
        <v>0</v>
      </c>
      <c r="AD21" s="30">
        <v>0</v>
      </c>
      <c r="AE21" s="29">
        <f t="shared" si="8"/>
        <v>0</v>
      </c>
      <c r="AF21" s="28"/>
      <c r="AG21" s="29">
        <f t="shared" si="8"/>
        <v>0</v>
      </c>
      <c r="AH21" s="30"/>
      <c r="AI21" s="29">
        <f t="shared" si="16"/>
        <v>0</v>
      </c>
      <c r="AJ21" s="30">
        <v>0</v>
      </c>
      <c r="AK21" s="29">
        <f t="shared" si="17"/>
        <v>0</v>
      </c>
      <c r="AL21" s="30">
        <v>0</v>
      </c>
      <c r="AM21" s="29">
        <f t="shared" si="18"/>
        <v>0</v>
      </c>
      <c r="AN21" s="30">
        <v>0</v>
      </c>
      <c r="AO21" s="31">
        <f t="shared" si="19"/>
        <v>0</v>
      </c>
    </row>
    <row r="22" spans="1:4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>
        <v>0</v>
      </c>
      <c r="K22" s="31">
        <f t="shared" si="4"/>
        <v>0</v>
      </c>
      <c r="L22" s="28"/>
      <c r="M22" s="29">
        <f t="shared" si="0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>
        <v>0</v>
      </c>
      <c r="U22" s="29">
        <f t="shared" si="8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8"/>
        <v>0</v>
      </c>
      <c r="AD22" s="30">
        <v>0</v>
      </c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>
        <v>0</v>
      </c>
      <c r="AO22" s="31">
        <f t="shared" si="19"/>
        <v>0</v>
      </c>
    </row>
    <row r="23" spans="1:4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>
        <v>0</v>
      </c>
      <c r="K23" s="31">
        <f t="shared" si="4"/>
        <v>0</v>
      </c>
      <c r="L23" s="28"/>
      <c r="M23" s="29">
        <f t="shared" si="5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0</v>
      </c>
      <c r="S23" s="29">
        <f t="shared" si="8"/>
        <v>0</v>
      </c>
      <c r="T23" s="30">
        <v>0</v>
      </c>
      <c r="U23" s="31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8"/>
        <v>0</v>
      </c>
      <c r="AD23" s="30">
        <v>0</v>
      </c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</v>
      </c>
      <c r="AK23" s="29">
        <f t="shared" si="17"/>
        <v>0</v>
      </c>
      <c r="AL23" s="30">
        <v>0</v>
      </c>
      <c r="AM23" s="29">
        <f t="shared" si="18"/>
        <v>0</v>
      </c>
      <c r="AN23" s="30">
        <v>0</v>
      </c>
      <c r="AO23" s="31">
        <f t="shared" si="19"/>
        <v>0</v>
      </c>
    </row>
    <row r="24" spans="1:4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>
        <v>0</v>
      </c>
      <c r="K24" s="31">
        <f t="shared" si="4"/>
        <v>0</v>
      </c>
      <c r="L24" s="28"/>
      <c r="M24" s="29">
        <f t="shared" si="5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>
        <v>0</v>
      </c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>
        <v>0</v>
      </c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>
        <v>0</v>
      </c>
      <c r="AO24" s="31">
        <f t="shared" si="19"/>
        <v>0</v>
      </c>
    </row>
    <row r="25" spans="1:4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  <c r="L25" s="28"/>
      <c r="M25" s="29">
        <f t="shared" si="5"/>
        <v>0</v>
      </c>
      <c r="N25" s="30"/>
      <c r="O25" s="29">
        <f t="shared" si="6"/>
        <v>0</v>
      </c>
      <c r="P25" s="30">
        <v>2.3458333333333332</v>
      </c>
      <c r="Q25" s="29">
        <f t="shared" si="7"/>
        <v>0.46689702833448521</v>
      </c>
      <c r="R25" s="30">
        <v>2.3840277777777779</v>
      </c>
      <c r="S25" s="29">
        <f t="shared" si="8"/>
        <v>0.336535633761396</v>
      </c>
      <c r="T25" s="30">
        <v>2.3840277777777779</v>
      </c>
      <c r="U25" s="31">
        <f t="shared" si="9"/>
        <v>0.29177290498045216</v>
      </c>
      <c r="V25" s="28"/>
      <c r="W25" s="29">
        <f t="shared" si="10"/>
        <v>0</v>
      </c>
      <c r="X25" s="30"/>
      <c r="Y25" s="29">
        <f t="shared" si="11"/>
        <v>0</v>
      </c>
      <c r="Z25" s="30">
        <v>2.6736111111111107</v>
      </c>
      <c r="AA25" s="29">
        <f t="shared" si="12"/>
        <v>0.51809985197147079</v>
      </c>
      <c r="AB25" s="30">
        <v>2.6736111111111107</v>
      </c>
      <c r="AC25" s="29">
        <f t="shared" si="13"/>
        <v>0.46262917567892325</v>
      </c>
      <c r="AD25" s="30">
        <v>2.6937499999999996</v>
      </c>
      <c r="AE25" s="31">
        <f t="shared" si="14"/>
        <v>0.41004228329809717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>
        <v>0</v>
      </c>
      <c r="AO25" s="31">
        <f t="shared" si="19"/>
        <v>0</v>
      </c>
    </row>
    <row r="26" spans="1:4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5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</row>
    <row r="27" spans="1:4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0</v>
      </c>
      <c r="K27" s="31">
        <f t="shared" si="4"/>
        <v>0</v>
      </c>
      <c r="L27" s="28"/>
      <c r="M27" s="29">
        <f t="shared" si="5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>
        <v>0</v>
      </c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>
        <v>0</v>
      </c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>
        <v>0</v>
      </c>
      <c r="AO27" s="31">
        <f t="shared" si="19"/>
        <v>0</v>
      </c>
    </row>
    <row r="28" spans="1:4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>
        <v>0</v>
      </c>
      <c r="K28" s="31">
        <f t="shared" si="4"/>
        <v>0</v>
      </c>
      <c r="L28" s="28"/>
      <c r="M28" s="29">
        <f t="shared" si="5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>
        <v>0</v>
      </c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>
        <v>0</v>
      </c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>
        <v>0</v>
      </c>
      <c r="AO28" s="31">
        <f t="shared" si="19"/>
        <v>0</v>
      </c>
    </row>
    <row r="29" spans="1:4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>
        <v>0</v>
      </c>
      <c r="K29" s="31">
        <f t="shared" si="4"/>
        <v>0</v>
      </c>
      <c r="L29" s="28"/>
      <c r="M29" s="29">
        <f t="shared" si="5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>
        <v>0</v>
      </c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>
        <v>0</v>
      </c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>
        <v>0</v>
      </c>
      <c r="AO29" s="31">
        <f t="shared" si="19"/>
        <v>0</v>
      </c>
    </row>
    <row r="30" spans="1:4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0</v>
      </c>
      <c r="I30" s="29">
        <f t="shared" si="3"/>
        <v>0</v>
      </c>
      <c r="J30" s="30">
        <v>0</v>
      </c>
      <c r="K30" s="31">
        <f t="shared" si="4"/>
        <v>0</v>
      </c>
      <c r="L30" s="28"/>
      <c r="M30" s="29">
        <f t="shared" si="5"/>
        <v>0</v>
      </c>
      <c r="N30" s="30"/>
      <c r="O30" s="29">
        <f t="shared" si="6"/>
        <v>0</v>
      </c>
      <c r="P30" s="30">
        <v>0.60902777777777795</v>
      </c>
      <c r="Q30" s="29">
        <f t="shared" si="7"/>
        <v>0.12121630960608161</v>
      </c>
      <c r="R30" s="30">
        <v>0.99930555555555578</v>
      </c>
      <c r="S30" s="29">
        <f t="shared" si="8"/>
        <v>0.14106460150965597</v>
      </c>
      <c r="T30" s="30">
        <v>1.4881944444444448</v>
      </c>
      <c r="U30" s="31">
        <f t="shared" si="9"/>
        <v>0.18213496515383315</v>
      </c>
      <c r="V30" s="28"/>
      <c r="W30" s="29">
        <f t="shared" si="10"/>
        <v>0</v>
      </c>
      <c r="X30" s="30"/>
      <c r="Y30" s="29">
        <f t="shared" si="11"/>
        <v>0</v>
      </c>
      <c r="Z30" s="30">
        <v>0.65902777777777766</v>
      </c>
      <c r="AA30" s="29">
        <f t="shared" si="12"/>
        <v>0.12770824922621449</v>
      </c>
      <c r="AB30" s="30">
        <v>0.99097222222222181</v>
      </c>
      <c r="AC30" s="29">
        <f t="shared" si="13"/>
        <v>0.17147320355683723</v>
      </c>
      <c r="AD30" s="30">
        <v>1.2847222222222219</v>
      </c>
      <c r="AE30" s="31">
        <f t="shared" si="14"/>
        <v>0.19556025369978852</v>
      </c>
      <c r="AF30" s="28"/>
      <c r="AG30" s="29">
        <f t="shared" si="15"/>
        <v>0</v>
      </c>
      <c r="AH30" s="30"/>
      <c r="AI30" s="29">
        <f t="shared" si="16"/>
        <v>0</v>
      </c>
      <c r="AJ30" s="30">
        <v>2.3750000000000004</v>
      </c>
      <c r="AK30" s="29">
        <f t="shared" si="17"/>
        <v>0.69300911854103364</v>
      </c>
      <c r="AL30" s="30">
        <v>2.8402777777777781</v>
      </c>
      <c r="AM30" s="29">
        <f t="shared" si="18"/>
        <v>0.67603305785123979</v>
      </c>
      <c r="AN30" s="30">
        <v>2.8402777777777781</v>
      </c>
      <c r="AO30" s="31">
        <f t="shared" si="19"/>
        <v>0.65387689848121511</v>
      </c>
    </row>
    <row r="31" spans="1:4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>
        <v>0</v>
      </c>
      <c r="K31" s="31">
        <f t="shared" si="4"/>
        <v>0</v>
      </c>
      <c r="L31" s="28"/>
      <c r="M31" s="29">
        <f t="shared" si="5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>
        <v>0</v>
      </c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>
        <v>0</v>
      </c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0</v>
      </c>
      <c r="AK31" s="29">
        <f t="shared" si="17"/>
        <v>0</v>
      </c>
      <c r="AL31" s="30">
        <v>0</v>
      </c>
      <c r="AM31" s="29">
        <f t="shared" si="18"/>
        <v>0</v>
      </c>
      <c r="AN31" s="30">
        <v>0</v>
      </c>
      <c r="AO31" s="31">
        <f t="shared" si="19"/>
        <v>0</v>
      </c>
    </row>
    <row r="32" spans="1:4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>
        <v>0</v>
      </c>
      <c r="K32" s="31">
        <f t="shared" si="4"/>
        <v>0</v>
      </c>
      <c r="L32" s="28"/>
      <c r="M32" s="29">
        <f t="shared" si="5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>
        <v>0</v>
      </c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>
        <v>0</v>
      </c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>
        <v>0</v>
      </c>
      <c r="AO32" s="31">
        <f t="shared" si="19"/>
        <v>0</v>
      </c>
    </row>
    <row r="33" spans="1:4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>
        <v>0</v>
      </c>
      <c r="K33" s="31">
        <f t="shared" si="4"/>
        <v>0</v>
      </c>
      <c r="L33" s="28"/>
      <c r="M33" s="29">
        <f t="shared" si="5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>
        <v>0</v>
      </c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>
        <v>0</v>
      </c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>
        <v>0</v>
      </c>
      <c r="AO33" s="31">
        <f t="shared" si="19"/>
        <v>0</v>
      </c>
    </row>
    <row r="34" spans="1:4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</v>
      </c>
      <c r="G34" s="29">
        <f t="shared" si="2"/>
        <v>0</v>
      </c>
      <c r="H34" s="30">
        <v>0</v>
      </c>
      <c r="I34" s="29">
        <f t="shared" si="3"/>
        <v>0</v>
      </c>
      <c r="J34" s="30">
        <v>0</v>
      </c>
      <c r="K34" s="31">
        <f t="shared" si="4"/>
        <v>0</v>
      </c>
      <c r="L34" s="28"/>
      <c r="M34" s="29">
        <f t="shared" si="5"/>
        <v>0</v>
      </c>
      <c r="N34" s="30"/>
      <c r="O34" s="29">
        <f t="shared" si="6"/>
        <v>0</v>
      </c>
      <c r="P34" s="30">
        <v>0</v>
      </c>
      <c r="Q34" s="29">
        <f t="shared" si="7"/>
        <v>0</v>
      </c>
      <c r="R34" s="30">
        <v>0</v>
      </c>
      <c r="S34" s="29">
        <f t="shared" si="8"/>
        <v>0</v>
      </c>
      <c r="T34" s="30">
        <v>0</v>
      </c>
      <c r="U34" s="31">
        <f t="shared" si="9"/>
        <v>0</v>
      </c>
      <c r="V34" s="28"/>
      <c r="W34" s="29">
        <f t="shared" si="10"/>
        <v>0</v>
      </c>
      <c r="X34" s="30"/>
      <c r="Y34" s="29">
        <f t="shared" si="11"/>
        <v>0</v>
      </c>
      <c r="Z34" s="30">
        <v>0</v>
      </c>
      <c r="AA34" s="29">
        <f t="shared" si="12"/>
        <v>0</v>
      </c>
      <c r="AB34" s="30">
        <v>0</v>
      </c>
      <c r="AC34" s="29">
        <f t="shared" si="13"/>
        <v>0</v>
      </c>
      <c r="AD34" s="30">
        <v>0</v>
      </c>
      <c r="AE34" s="31">
        <f t="shared" si="14"/>
        <v>0</v>
      </c>
      <c r="AF34" s="28"/>
      <c r="AG34" s="29">
        <f t="shared" si="15"/>
        <v>0</v>
      </c>
      <c r="AH34" s="30"/>
      <c r="AI34" s="29">
        <f t="shared" si="16"/>
        <v>0</v>
      </c>
      <c r="AJ34" s="30">
        <v>0</v>
      </c>
      <c r="AK34" s="29">
        <f t="shared" si="17"/>
        <v>0</v>
      </c>
      <c r="AL34" s="30">
        <v>0</v>
      </c>
      <c r="AM34" s="29">
        <f t="shared" si="18"/>
        <v>0</v>
      </c>
      <c r="AN34" s="30">
        <v>0</v>
      </c>
      <c r="AO34" s="31">
        <f t="shared" si="19"/>
        <v>0</v>
      </c>
    </row>
    <row r="35" spans="1:4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>
        <v>0</v>
      </c>
      <c r="K35" s="31">
        <f t="shared" si="4"/>
        <v>0</v>
      </c>
      <c r="L35" s="28"/>
      <c r="M35" s="29">
        <f t="shared" si="5"/>
        <v>0</v>
      </c>
      <c r="N35" s="30"/>
      <c r="O35" s="29">
        <f t="shared" si="6"/>
        <v>0</v>
      </c>
      <c r="P35" s="30">
        <v>8.8194444444444353E-2</v>
      </c>
      <c r="Q35" s="29">
        <f t="shared" si="7"/>
        <v>1.7553559087767782E-2</v>
      </c>
      <c r="R35" s="30">
        <v>0.2756944444444443</v>
      </c>
      <c r="S35" s="29">
        <f t="shared" si="8"/>
        <v>3.8917753161454745E-2</v>
      </c>
      <c r="T35" s="30">
        <v>0.48958333333333326</v>
      </c>
      <c r="U35" s="31">
        <f t="shared" si="9"/>
        <v>5.9918408975012744E-2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>
        <v>0</v>
      </c>
      <c r="AE35" s="31">
        <f t="shared" si="14"/>
        <v>0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>
        <v>0</v>
      </c>
      <c r="AO35" s="31">
        <f t="shared" si="19"/>
        <v>0</v>
      </c>
    </row>
    <row r="36" spans="1:4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0</v>
      </c>
      <c r="G36" s="29">
        <f t="shared" si="2"/>
        <v>0</v>
      </c>
      <c r="H36" s="30">
        <v>0</v>
      </c>
      <c r="I36" s="29">
        <f t="shared" si="3"/>
        <v>0</v>
      </c>
      <c r="J36" s="30">
        <v>0</v>
      </c>
      <c r="K36" s="31">
        <f t="shared" si="4"/>
        <v>0</v>
      </c>
      <c r="L36" s="28"/>
      <c r="M36" s="29">
        <f t="shared" si="5"/>
        <v>0</v>
      </c>
      <c r="N36" s="30"/>
      <c r="O36" s="29">
        <f t="shared" si="6"/>
        <v>0</v>
      </c>
      <c r="P36" s="30">
        <v>0</v>
      </c>
      <c r="Q36" s="29">
        <f t="shared" si="7"/>
        <v>0</v>
      </c>
      <c r="R36" s="30">
        <v>0</v>
      </c>
      <c r="S36" s="29">
        <f t="shared" si="8"/>
        <v>0</v>
      </c>
      <c r="T36" s="30">
        <v>0</v>
      </c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>
        <v>0</v>
      </c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0.13194444444444409</v>
      </c>
      <c r="AK36" s="29">
        <f t="shared" si="17"/>
        <v>3.8500506585612868E-2</v>
      </c>
      <c r="AL36" s="30">
        <v>0.18055555555555547</v>
      </c>
      <c r="AM36" s="29">
        <f t="shared" si="18"/>
        <v>4.2975206611570234E-2</v>
      </c>
      <c r="AN36" s="30">
        <v>0.23263888888888884</v>
      </c>
      <c r="AO36" s="31">
        <f t="shared" si="19"/>
        <v>5.3557154276578728E-2</v>
      </c>
    </row>
    <row r="37" spans="1:4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>
        <v>0</v>
      </c>
      <c r="G37" s="29">
        <f t="shared" si="2"/>
        <v>0</v>
      </c>
      <c r="H37" s="30">
        <v>0</v>
      </c>
      <c r="I37" s="29">
        <f t="shared" si="3"/>
        <v>0</v>
      </c>
      <c r="J37" s="30"/>
      <c r="K37" s="31">
        <f t="shared" si="4"/>
        <v>0</v>
      </c>
      <c r="L37" s="28"/>
      <c r="M37" s="29">
        <f t="shared" si="5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>
        <v>0</v>
      </c>
      <c r="AA37" s="29">
        <f t="shared" si="12"/>
        <v>0</v>
      </c>
      <c r="AB37" s="30">
        <v>0</v>
      </c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/>
      <c r="AK37" s="29">
        <f t="shared" si="17"/>
        <v>0</v>
      </c>
      <c r="AL37" s="30"/>
      <c r="AM37" s="29">
        <f t="shared" si="18"/>
        <v>0</v>
      </c>
      <c r="AN37" s="30"/>
      <c r="AO37" s="31">
        <f t="shared" si="19"/>
        <v>0</v>
      </c>
    </row>
    <row r="38" spans="1:4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5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</row>
    <row r="39" spans="1:41" x14ac:dyDescent="0.25">
      <c r="B39" s="16">
        <f>SUM(B4:B38)</f>
        <v>0</v>
      </c>
      <c r="D39" s="16">
        <f>SUM(D4:D38)</f>
        <v>0</v>
      </c>
      <c r="F39" s="16">
        <f>SUM(F4:F38)</f>
        <v>0</v>
      </c>
      <c r="H39" s="16">
        <f>SUM(H4:H38)</f>
        <v>0</v>
      </c>
      <c r="J39" s="16">
        <f>SUM(J4:J38)</f>
        <v>0</v>
      </c>
      <c r="L39" s="16">
        <f>SUM(L4:L38)</f>
        <v>0</v>
      </c>
      <c r="N39" s="16">
        <f>SUM(N4:N38)</f>
        <v>0</v>
      </c>
      <c r="P39" s="16">
        <f>SUM(P4:P38)</f>
        <v>5.0243055555555545</v>
      </c>
      <c r="R39" s="16">
        <f>SUM(R4:R38)</f>
        <v>7.0840277777777771</v>
      </c>
      <c r="T39" s="16">
        <f>SUM(T4:T38)</f>
        <v>8.1708333333333325</v>
      </c>
      <c r="V39" s="16">
        <f>SUM(V4:V38)</f>
        <v>0</v>
      </c>
      <c r="X39" s="16">
        <f>SUM(X4:X38)</f>
        <v>0</v>
      </c>
      <c r="Z39" s="16">
        <f>SUM(Z4:Z38)</f>
        <v>5.1604166666666664</v>
      </c>
      <c r="AB39" s="16">
        <f>SUM(AB4:AB38)</f>
        <v>5.7791666666666668</v>
      </c>
      <c r="AD39" s="16">
        <f>SUM(AD4:AD38)</f>
        <v>6.5694444444444446</v>
      </c>
      <c r="AF39" s="16">
        <f>SUM(AF4:AF38)</f>
        <v>0</v>
      </c>
      <c r="AH39" s="16">
        <f>SUM(AH4:AH38)</f>
        <v>0</v>
      </c>
      <c r="AJ39" s="16">
        <f>SUM(AJ4:AJ38)</f>
        <v>3.427083333333333</v>
      </c>
      <c r="AL39" s="16">
        <f>SUM(AL4:AL38)</f>
        <v>4.2013888888888884</v>
      </c>
      <c r="AN39" s="16">
        <f>SUM(AN4:AN38)</f>
        <v>4.34375</v>
      </c>
    </row>
    <row r="40" spans="1:41" x14ac:dyDescent="0.25">
      <c r="F40">
        <v>141.11666666666699</v>
      </c>
      <c r="H40">
        <v>171.083333333333</v>
      </c>
      <c r="J40">
        <v>188.65</v>
      </c>
      <c r="P40">
        <v>136.80000000000001</v>
      </c>
      <c r="R40">
        <v>174.26666666666699</v>
      </c>
      <c r="T40">
        <v>200.166666666667</v>
      </c>
      <c r="Z40">
        <v>154.416666666667</v>
      </c>
      <c r="AB40">
        <v>181.13333333333301</v>
      </c>
      <c r="AD40">
        <v>211.85</v>
      </c>
      <c r="AJ40">
        <v>112.333333333333</v>
      </c>
      <c r="AL40">
        <v>153.166666666667</v>
      </c>
      <c r="AN40">
        <v>177.166666666667</v>
      </c>
    </row>
    <row r="41" spans="1:41" x14ac:dyDescent="0.25">
      <c r="F41">
        <v>0</v>
      </c>
      <c r="H41">
        <v>0</v>
      </c>
      <c r="J41">
        <v>0</v>
      </c>
      <c r="P41">
        <v>122.466666666667</v>
      </c>
      <c r="R41">
        <v>171.9</v>
      </c>
      <c r="T41">
        <v>197.98333333333301</v>
      </c>
      <c r="Z41">
        <v>126.6</v>
      </c>
      <c r="AB41">
        <v>142.69999999999999</v>
      </c>
      <c r="AD41">
        <v>161.666666666667</v>
      </c>
      <c r="AJ41">
        <v>94.0833333333333</v>
      </c>
      <c r="AL41">
        <v>131.583333333333</v>
      </c>
      <c r="AN41">
        <v>153.5</v>
      </c>
    </row>
    <row r="42" spans="1:41" x14ac:dyDescent="0.25">
      <c r="F42">
        <v>0</v>
      </c>
      <c r="H42">
        <v>0</v>
      </c>
      <c r="Z42">
        <v>126.6</v>
      </c>
      <c r="AB42">
        <v>142.69999999999999</v>
      </c>
    </row>
  </sheetData>
  <mergeCells count="24">
    <mergeCell ref="AL2:AM2"/>
    <mergeCell ref="AN2:AO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Z41"/>
  <sheetViews>
    <sheetView zoomScale="85" zoomScaleNormal="85" workbookViewId="0">
      <selection activeCell="B2" sqref="B2:DB2"/>
    </sheetView>
  </sheetViews>
  <sheetFormatPr defaultRowHeight="15" x14ac:dyDescent="0.25"/>
  <cols>
    <col min="1" max="1" width="34.28515625" bestFit="1" customWidth="1"/>
    <col min="42" max="42" width="11.7109375" customWidth="1"/>
  </cols>
  <sheetData>
    <row r="1" spans="1:52" ht="15.75" thickBot="1" x14ac:dyDescent="0.3">
      <c r="B1" s="21" t="s">
        <v>60</v>
      </c>
      <c r="C1" s="2"/>
      <c r="D1" s="2"/>
      <c r="E1" s="2"/>
      <c r="F1" s="2"/>
      <c r="G1" s="2"/>
      <c r="H1" s="2"/>
      <c r="I1" s="2"/>
      <c r="J1" s="2"/>
      <c r="K1" s="3"/>
      <c r="L1" s="21" t="s">
        <v>61</v>
      </c>
      <c r="M1" s="2"/>
      <c r="N1" s="2"/>
      <c r="O1" s="2"/>
      <c r="P1" s="2"/>
      <c r="Q1" s="2"/>
      <c r="R1" s="2"/>
      <c r="S1" s="2"/>
      <c r="T1" s="2"/>
      <c r="U1" s="3"/>
      <c r="V1" s="21" t="s">
        <v>62</v>
      </c>
      <c r="W1" s="2"/>
      <c r="X1" s="2"/>
      <c r="Y1" s="2"/>
      <c r="Z1" s="2"/>
      <c r="AA1" s="2"/>
      <c r="AB1" s="2"/>
      <c r="AC1" s="2"/>
      <c r="AD1" s="2"/>
      <c r="AE1" s="3"/>
      <c r="AF1" s="21" t="s">
        <v>63</v>
      </c>
      <c r="AG1" s="2"/>
      <c r="AH1" s="2"/>
      <c r="AI1" s="2"/>
      <c r="AJ1" s="2"/>
      <c r="AK1" s="2"/>
      <c r="AL1" s="2"/>
      <c r="AM1" s="2"/>
      <c r="AN1" s="2"/>
      <c r="AO1" s="3"/>
      <c r="AP1" s="21" t="s">
        <v>64</v>
      </c>
      <c r="AQ1" s="2"/>
      <c r="AR1" s="2"/>
      <c r="AS1" s="2"/>
      <c r="AT1" s="2"/>
      <c r="AU1" s="2"/>
      <c r="AV1" s="2"/>
      <c r="AW1" s="2"/>
      <c r="AX1" s="2"/>
      <c r="AY1" s="3"/>
    </row>
    <row r="2" spans="1:52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  <c r="AP2" s="4">
        <v>43106</v>
      </c>
      <c r="AQ2" s="5"/>
      <c r="AR2" s="4">
        <v>43113</v>
      </c>
      <c r="AS2" s="5"/>
      <c r="AT2" s="4">
        <v>43120</v>
      </c>
      <c r="AU2" s="5"/>
      <c r="AV2" s="4">
        <v>43127</v>
      </c>
      <c r="AW2" s="5"/>
      <c r="AX2" s="4">
        <v>43131</v>
      </c>
      <c r="AY2" s="5"/>
    </row>
    <row r="3" spans="1:52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  <c r="AP3" s="6" t="s">
        <v>2</v>
      </c>
      <c r="AQ3" s="7" t="s">
        <v>3</v>
      </c>
      <c r="AR3" s="7" t="s">
        <v>2</v>
      </c>
      <c r="AS3" s="7" t="s">
        <v>3</v>
      </c>
      <c r="AT3" s="7" t="s">
        <v>2</v>
      </c>
      <c r="AU3" s="7" t="s">
        <v>3</v>
      </c>
      <c r="AV3" s="7" t="s">
        <v>2</v>
      </c>
      <c r="AW3" s="7" t="s">
        <v>3</v>
      </c>
      <c r="AX3" s="7" t="s">
        <v>2</v>
      </c>
      <c r="AY3" s="8" t="s">
        <v>3</v>
      </c>
    </row>
    <row r="4" spans="1:52" x14ac:dyDescent="0.25">
      <c r="A4" s="22" t="s">
        <v>65</v>
      </c>
      <c r="B4" s="23"/>
      <c r="C4" s="24">
        <f t="shared" ref="C4:C38" si="0">IFERROR(B4/B$39,0%)</f>
        <v>0</v>
      </c>
      <c r="D4" s="25"/>
      <c r="E4" s="24">
        <f t="shared" ref="E4:E38" si="1">IFERROR(D4/D$39,0%)</f>
        <v>0</v>
      </c>
      <c r="F4" s="25">
        <v>0</v>
      </c>
      <c r="G4" s="24">
        <f t="shared" ref="G4:G38" si="2">IFERROR(F4/F$39,0%)</f>
        <v>0</v>
      </c>
      <c r="H4" s="25">
        <v>0</v>
      </c>
      <c r="I4" s="24">
        <f t="shared" ref="I4:I38" si="3">IFERROR(H4/H$39,0%)</f>
        <v>0</v>
      </c>
      <c r="J4" s="25">
        <v>0</v>
      </c>
      <c r="K4" s="26">
        <f t="shared" ref="K4:K38" si="4">IFERROR(J4/J$39,0%)</f>
        <v>0</v>
      </c>
      <c r="L4" s="23"/>
      <c r="M4" s="24">
        <f t="shared" ref="M4:AA38" si="5">IFERROR(L4/L$39,0%)</f>
        <v>0</v>
      </c>
      <c r="N4" s="25"/>
      <c r="O4" s="24">
        <f t="shared" ref="O4:O38" si="6">IFERROR(N4/N$39,0%)</f>
        <v>0</v>
      </c>
      <c r="P4" s="25">
        <v>0</v>
      </c>
      <c r="Q4" s="24">
        <f t="shared" ref="Q4:Q38" si="7">IFERROR(P4/P$39,0%)</f>
        <v>0</v>
      </c>
      <c r="R4" s="25">
        <v>0</v>
      </c>
      <c r="S4" s="24">
        <f t="shared" ref="S4:S38" si="8">IFERROR(R4/R$39,0%)</f>
        <v>0</v>
      </c>
      <c r="T4" s="25">
        <v>0</v>
      </c>
      <c r="U4" s="26">
        <f t="shared" ref="U4:U38" si="9">IFERROR(T4/T$39,0%)</f>
        <v>0</v>
      </c>
      <c r="V4" s="23"/>
      <c r="W4" s="24">
        <f t="shared" ref="W4:W38" si="10">IFERROR(V4/V$39,0%)</f>
        <v>0</v>
      </c>
      <c r="X4" s="25"/>
      <c r="Y4" s="24">
        <f t="shared" ref="Y4:Y38" si="11">IFERROR(X4/X$39,0%)</f>
        <v>0</v>
      </c>
      <c r="Z4" s="25">
        <v>0</v>
      </c>
      <c r="AA4" s="24">
        <f t="shared" ref="AA4:AA38" si="12">IFERROR(Z4/Z$39,0%)</f>
        <v>0</v>
      </c>
      <c r="AB4" s="25">
        <v>0</v>
      </c>
      <c r="AC4" s="24">
        <f t="shared" ref="M4:AC38" si="13">IFERROR(AB4/AB$39,0%)</f>
        <v>0</v>
      </c>
      <c r="AD4" s="25">
        <v>0</v>
      </c>
      <c r="AE4" s="26">
        <f t="shared" ref="AE4:AE38" si="14">IFERROR(AD4/AD$39,0%)</f>
        <v>0</v>
      </c>
      <c r="AF4" s="23"/>
      <c r="AG4" s="24">
        <f t="shared" ref="AG4:AG38" si="15">IFERROR(AF4/AF$39,0%)</f>
        <v>0</v>
      </c>
      <c r="AH4" s="25"/>
      <c r="AI4" s="24">
        <f t="shared" ref="AI4:AI38" si="16">IFERROR(AH4/AH$39,0%)</f>
        <v>0</v>
      </c>
      <c r="AJ4" s="25">
        <v>4.8611111111110938E-3</v>
      </c>
      <c r="AK4" s="24">
        <f t="shared" ref="AK4:AK38" si="17">IFERROR(AJ4/AJ$39,0%)</f>
        <v>9.1455448131695541E-4</v>
      </c>
      <c r="AL4" s="25">
        <v>4.8611111111110938E-3</v>
      </c>
      <c r="AM4" s="24">
        <f t="shared" ref="AM4:AM38" si="18">IFERROR(AL4/AL$39,0%)</f>
        <v>7.3723012111637438E-4</v>
      </c>
      <c r="AN4" s="25">
        <v>4.8611111111110938E-3</v>
      </c>
      <c r="AO4" s="26">
        <f t="shared" ref="AO4:AO38" si="19">IFERROR(AN4/AN$39,0%)</f>
        <v>6.0496067755595674E-4</v>
      </c>
      <c r="AP4" s="23"/>
      <c r="AQ4" s="24">
        <f t="shared" ref="AQ4:AQ38" si="20">IFERROR(AP4/AP$39,0%)</f>
        <v>0</v>
      </c>
      <c r="AR4" s="25"/>
      <c r="AS4" s="24">
        <f t="shared" ref="AS4:AS38" si="21">IFERROR(AR4/AR$39,0%)</f>
        <v>0</v>
      </c>
      <c r="AT4" s="25">
        <v>0</v>
      </c>
      <c r="AU4" s="24">
        <f t="shared" ref="AU4:AU38" si="22">IFERROR(AT4/AT$39,0%)</f>
        <v>0</v>
      </c>
      <c r="AV4" s="25">
        <v>0</v>
      </c>
      <c r="AW4" s="24">
        <f t="shared" ref="AW4:AW38" si="23">IFERROR(AV4/AV$39,0%)</f>
        <v>0</v>
      </c>
      <c r="AX4" s="25">
        <v>0</v>
      </c>
      <c r="AY4" s="26">
        <f t="shared" ref="AY4:AY38" si="24">IFERROR(AX4/AX$39,0%)</f>
        <v>0</v>
      </c>
    </row>
    <row r="5" spans="1:52" x14ac:dyDescent="0.25">
      <c r="A5" s="27" t="s">
        <v>66</v>
      </c>
      <c r="B5" s="28"/>
      <c r="C5" s="29">
        <f t="shared" si="0"/>
        <v>0</v>
      </c>
      <c r="D5" s="30"/>
      <c r="E5" s="29">
        <f t="shared" si="1"/>
        <v>0</v>
      </c>
      <c r="F5" s="30">
        <v>0</v>
      </c>
      <c r="G5" s="29">
        <f t="shared" si="2"/>
        <v>0</v>
      </c>
      <c r="H5" s="30">
        <v>0</v>
      </c>
      <c r="I5" s="29">
        <f t="shared" si="3"/>
        <v>0</v>
      </c>
      <c r="J5" s="30">
        <v>1.7361111111110938E-2</v>
      </c>
      <c r="K5" s="31">
        <f t="shared" si="4"/>
        <v>2.5741350906095294E-3</v>
      </c>
      <c r="L5" s="28"/>
      <c r="M5" s="29">
        <f t="shared" si="5"/>
        <v>0</v>
      </c>
      <c r="N5" s="30"/>
      <c r="O5" s="29">
        <f t="shared" si="6"/>
        <v>0</v>
      </c>
      <c r="P5" s="30">
        <v>0</v>
      </c>
      <c r="Q5" s="29">
        <f t="shared" si="7"/>
        <v>0</v>
      </c>
      <c r="R5" s="30">
        <v>0</v>
      </c>
      <c r="S5" s="29">
        <f t="shared" si="8"/>
        <v>0</v>
      </c>
      <c r="T5" s="30">
        <v>0</v>
      </c>
      <c r="U5" s="31">
        <f t="shared" si="9"/>
        <v>0</v>
      </c>
      <c r="V5" s="28"/>
      <c r="W5" s="29">
        <f t="shared" si="10"/>
        <v>0</v>
      </c>
      <c r="X5" s="30"/>
      <c r="Y5" s="29">
        <f t="shared" si="11"/>
        <v>0</v>
      </c>
      <c r="Z5" s="30">
        <v>0</v>
      </c>
      <c r="AA5" s="29">
        <f t="shared" si="12"/>
        <v>0</v>
      </c>
      <c r="AB5" s="30">
        <v>0</v>
      </c>
      <c r="AC5" s="29">
        <f t="shared" si="13"/>
        <v>0</v>
      </c>
      <c r="AD5" s="30">
        <v>0</v>
      </c>
      <c r="AE5" s="31">
        <f t="shared" si="14"/>
        <v>0</v>
      </c>
      <c r="AF5" s="28"/>
      <c r="AG5" s="29">
        <f t="shared" si="15"/>
        <v>0</v>
      </c>
      <c r="AH5" s="30"/>
      <c r="AI5" s="29">
        <f t="shared" si="16"/>
        <v>0</v>
      </c>
      <c r="AJ5" s="30">
        <v>0</v>
      </c>
      <c r="AK5" s="29">
        <f t="shared" si="17"/>
        <v>0</v>
      </c>
      <c r="AL5" s="30">
        <v>0</v>
      </c>
      <c r="AM5" s="29">
        <f t="shared" si="18"/>
        <v>0</v>
      </c>
      <c r="AN5" s="30">
        <v>0</v>
      </c>
      <c r="AO5" s="31">
        <f t="shared" si="19"/>
        <v>0</v>
      </c>
      <c r="AP5" s="28"/>
      <c r="AQ5" s="29">
        <f t="shared" si="20"/>
        <v>0</v>
      </c>
      <c r="AR5" s="30"/>
      <c r="AS5" s="29">
        <f t="shared" si="21"/>
        <v>0</v>
      </c>
      <c r="AT5" s="30">
        <v>0</v>
      </c>
      <c r="AU5" s="29">
        <f t="shared" si="22"/>
        <v>0</v>
      </c>
      <c r="AV5" s="30">
        <v>0</v>
      </c>
      <c r="AW5" s="29">
        <f t="shared" si="23"/>
        <v>0</v>
      </c>
      <c r="AX5" s="30">
        <v>0</v>
      </c>
      <c r="AY5" s="31">
        <f t="shared" si="24"/>
        <v>0</v>
      </c>
      <c r="AZ5">
        <v>8</v>
      </c>
    </row>
    <row r="6" spans="1:52" x14ac:dyDescent="0.25">
      <c r="A6" s="27" t="s">
        <v>67</v>
      </c>
      <c r="B6" s="28"/>
      <c r="C6" s="29">
        <f t="shared" si="0"/>
        <v>0</v>
      </c>
      <c r="D6" s="30"/>
      <c r="E6" s="29">
        <f t="shared" si="1"/>
        <v>0</v>
      </c>
      <c r="F6" s="30">
        <v>0</v>
      </c>
      <c r="G6" s="29">
        <f t="shared" si="2"/>
        <v>0</v>
      </c>
      <c r="H6" s="30">
        <v>0</v>
      </c>
      <c r="I6" s="29">
        <f t="shared" si="3"/>
        <v>0</v>
      </c>
      <c r="J6" s="30">
        <v>0</v>
      </c>
      <c r="K6" s="31">
        <f t="shared" si="4"/>
        <v>0</v>
      </c>
      <c r="L6" s="28"/>
      <c r="M6" s="29">
        <f t="shared" si="5"/>
        <v>0</v>
      </c>
      <c r="N6" s="30"/>
      <c r="O6" s="29">
        <f t="shared" si="6"/>
        <v>0</v>
      </c>
      <c r="P6" s="30">
        <v>0</v>
      </c>
      <c r="Q6" s="29">
        <f t="shared" si="7"/>
        <v>0</v>
      </c>
      <c r="R6" s="30">
        <v>0</v>
      </c>
      <c r="S6" s="29">
        <f t="shared" si="8"/>
        <v>0</v>
      </c>
      <c r="T6" s="30">
        <v>0</v>
      </c>
      <c r="U6" s="31">
        <f t="shared" si="9"/>
        <v>0</v>
      </c>
      <c r="V6" s="28"/>
      <c r="W6" s="29">
        <f t="shared" si="10"/>
        <v>0</v>
      </c>
      <c r="X6" s="30"/>
      <c r="Y6" s="29">
        <f t="shared" si="11"/>
        <v>0</v>
      </c>
      <c r="Z6" s="30">
        <v>0</v>
      </c>
      <c r="AA6" s="29">
        <f t="shared" si="12"/>
        <v>0</v>
      </c>
      <c r="AB6" s="30">
        <v>0</v>
      </c>
      <c r="AC6" s="29">
        <f t="shared" si="13"/>
        <v>0</v>
      </c>
      <c r="AD6" s="30">
        <v>0</v>
      </c>
      <c r="AE6" s="31">
        <f t="shared" si="14"/>
        <v>0</v>
      </c>
      <c r="AF6" s="28"/>
      <c r="AG6" s="29">
        <f t="shared" si="15"/>
        <v>0</v>
      </c>
      <c r="AH6" s="30"/>
      <c r="AI6" s="29">
        <f t="shared" si="16"/>
        <v>0</v>
      </c>
      <c r="AJ6" s="30">
        <v>0</v>
      </c>
      <c r="AK6" s="29">
        <f t="shared" si="17"/>
        <v>0</v>
      </c>
      <c r="AL6" s="30">
        <v>0</v>
      </c>
      <c r="AM6" s="29">
        <f t="shared" si="18"/>
        <v>0</v>
      </c>
      <c r="AN6" s="30">
        <v>0</v>
      </c>
      <c r="AO6" s="31">
        <f t="shared" si="19"/>
        <v>0</v>
      </c>
      <c r="AP6" s="28"/>
      <c r="AQ6" s="29">
        <f t="shared" si="20"/>
        <v>0</v>
      </c>
      <c r="AR6" s="30"/>
      <c r="AS6" s="29">
        <f t="shared" si="21"/>
        <v>0</v>
      </c>
      <c r="AT6" s="30">
        <v>0</v>
      </c>
      <c r="AU6" s="29">
        <f t="shared" si="22"/>
        <v>0</v>
      </c>
      <c r="AV6" s="30">
        <v>0</v>
      </c>
      <c r="AW6" s="29">
        <f t="shared" si="23"/>
        <v>0</v>
      </c>
      <c r="AX6" s="30">
        <v>0</v>
      </c>
      <c r="AY6" s="31">
        <f t="shared" si="24"/>
        <v>0</v>
      </c>
      <c r="AZ6">
        <v>8</v>
      </c>
    </row>
    <row r="7" spans="1:52" x14ac:dyDescent="0.25">
      <c r="A7" s="27" t="s">
        <v>68</v>
      </c>
      <c r="B7" s="28"/>
      <c r="C7" s="29">
        <f t="shared" si="0"/>
        <v>0</v>
      </c>
      <c r="D7" s="30"/>
      <c r="E7" s="29">
        <f t="shared" si="1"/>
        <v>0</v>
      </c>
      <c r="F7" s="30">
        <v>0</v>
      </c>
      <c r="G7" s="29">
        <f t="shared" si="2"/>
        <v>0</v>
      </c>
      <c r="H7" s="30">
        <v>0</v>
      </c>
      <c r="I7" s="29">
        <f t="shared" si="3"/>
        <v>0</v>
      </c>
      <c r="J7" s="30">
        <v>0</v>
      </c>
      <c r="K7" s="31">
        <f t="shared" si="4"/>
        <v>0</v>
      </c>
      <c r="L7" s="28"/>
      <c r="M7" s="29">
        <f t="shared" si="5"/>
        <v>0</v>
      </c>
      <c r="N7" s="30"/>
      <c r="O7" s="29">
        <f t="shared" si="6"/>
        <v>0</v>
      </c>
      <c r="P7" s="30">
        <v>0</v>
      </c>
      <c r="Q7" s="29">
        <f t="shared" si="7"/>
        <v>0</v>
      </c>
      <c r="R7" s="30">
        <v>0</v>
      </c>
      <c r="S7" s="29">
        <f t="shared" si="8"/>
        <v>0</v>
      </c>
      <c r="T7" s="30">
        <v>0</v>
      </c>
      <c r="U7" s="31">
        <f t="shared" si="9"/>
        <v>0</v>
      </c>
      <c r="V7" s="28"/>
      <c r="W7" s="29">
        <f t="shared" si="10"/>
        <v>0</v>
      </c>
      <c r="X7" s="30"/>
      <c r="Y7" s="29">
        <f t="shared" si="11"/>
        <v>0</v>
      </c>
      <c r="Z7" s="30">
        <v>0</v>
      </c>
      <c r="AA7" s="29">
        <f t="shared" si="12"/>
        <v>0</v>
      </c>
      <c r="AB7" s="30">
        <v>0</v>
      </c>
      <c r="AC7" s="29">
        <f t="shared" si="13"/>
        <v>0</v>
      </c>
      <c r="AD7" s="30">
        <v>0</v>
      </c>
      <c r="AE7" s="31">
        <f t="shared" si="14"/>
        <v>0</v>
      </c>
      <c r="AF7" s="28"/>
      <c r="AG7" s="29">
        <f t="shared" si="15"/>
        <v>0</v>
      </c>
      <c r="AH7" s="30"/>
      <c r="AI7" s="29">
        <f t="shared" si="16"/>
        <v>0</v>
      </c>
      <c r="AJ7" s="30">
        <v>0</v>
      </c>
      <c r="AK7" s="29">
        <f t="shared" si="17"/>
        <v>0</v>
      </c>
      <c r="AL7" s="30">
        <v>0</v>
      </c>
      <c r="AM7" s="29">
        <f t="shared" si="18"/>
        <v>0</v>
      </c>
      <c r="AN7" s="30">
        <v>0</v>
      </c>
      <c r="AO7" s="31">
        <f t="shared" si="19"/>
        <v>0</v>
      </c>
      <c r="AP7" s="28"/>
      <c r="AQ7" s="29">
        <f t="shared" si="20"/>
        <v>0</v>
      </c>
      <c r="AR7" s="30"/>
      <c r="AS7" s="29">
        <f t="shared" si="21"/>
        <v>0</v>
      </c>
      <c r="AT7" s="30">
        <v>0</v>
      </c>
      <c r="AU7" s="29">
        <f t="shared" si="22"/>
        <v>0</v>
      </c>
      <c r="AV7" s="30">
        <v>0</v>
      </c>
      <c r="AW7" s="29">
        <f t="shared" si="23"/>
        <v>0</v>
      </c>
      <c r="AX7" s="30">
        <v>0</v>
      </c>
      <c r="AY7" s="31">
        <f t="shared" si="24"/>
        <v>0</v>
      </c>
    </row>
    <row r="8" spans="1:52" x14ac:dyDescent="0.25">
      <c r="A8" s="27" t="s">
        <v>69</v>
      </c>
      <c r="B8" s="28"/>
      <c r="C8" s="29">
        <f t="shared" si="0"/>
        <v>0</v>
      </c>
      <c r="D8" s="30"/>
      <c r="E8" s="29">
        <f t="shared" si="1"/>
        <v>0</v>
      </c>
      <c r="F8" s="30">
        <v>0</v>
      </c>
      <c r="G8" s="29">
        <f t="shared" si="2"/>
        <v>0</v>
      </c>
      <c r="H8" s="30">
        <v>0</v>
      </c>
      <c r="I8" s="29">
        <f t="shared" si="3"/>
        <v>0</v>
      </c>
      <c r="J8" s="30">
        <v>0</v>
      </c>
      <c r="K8" s="31">
        <f t="shared" si="4"/>
        <v>0</v>
      </c>
      <c r="L8" s="28"/>
      <c r="M8" s="29">
        <f t="shared" si="5"/>
        <v>0</v>
      </c>
      <c r="N8" s="30"/>
      <c r="O8" s="29">
        <f t="shared" si="6"/>
        <v>0</v>
      </c>
      <c r="P8" s="30">
        <v>0</v>
      </c>
      <c r="Q8" s="29">
        <f t="shared" si="7"/>
        <v>0</v>
      </c>
      <c r="R8" s="30">
        <v>0</v>
      </c>
      <c r="S8" s="29">
        <f t="shared" si="8"/>
        <v>0</v>
      </c>
      <c r="T8" s="30">
        <v>0</v>
      </c>
      <c r="U8" s="31">
        <f t="shared" si="9"/>
        <v>0</v>
      </c>
      <c r="V8" s="28"/>
      <c r="W8" s="29">
        <f t="shared" si="10"/>
        <v>0</v>
      </c>
      <c r="X8" s="30"/>
      <c r="Y8" s="29">
        <f t="shared" si="11"/>
        <v>0</v>
      </c>
      <c r="Z8" s="30">
        <v>0</v>
      </c>
      <c r="AA8" s="29">
        <f t="shared" si="12"/>
        <v>0</v>
      </c>
      <c r="AB8" s="30">
        <v>0</v>
      </c>
      <c r="AC8" s="29">
        <f t="shared" si="13"/>
        <v>0</v>
      </c>
      <c r="AD8" s="30">
        <v>0</v>
      </c>
      <c r="AE8" s="31">
        <f t="shared" si="14"/>
        <v>0</v>
      </c>
      <c r="AF8" s="28"/>
      <c r="AG8" s="29">
        <f t="shared" si="15"/>
        <v>0</v>
      </c>
      <c r="AH8" s="30"/>
      <c r="AI8" s="29">
        <f t="shared" si="16"/>
        <v>0</v>
      </c>
      <c r="AJ8" s="30">
        <v>0.14583333333333334</v>
      </c>
      <c r="AK8" s="29">
        <f t="shared" si="17"/>
        <v>2.7436634439508761E-2</v>
      </c>
      <c r="AL8" s="30">
        <v>0.14583333333333334</v>
      </c>
      <c r="AM8" s="29">
        <f t="shared" si="18"/>
        <v>2.2116903633491312E-2</v>
      </c>
      <c r="AN8" s="30">
        <v>0.14583333333333334</v>
      </c>
      <c r="AO8" s="31">
        <f t="shared" si="19"/>
        <v>1.8148820326678767E-2</v>
      </c>
      <c r="AP8" s="28"/>
      <c r="AQ8" s="29">
        <f t="shared" si="20"/>
        <v>0</v>
      </c>
      <c r="AR8" s="30"/>
      <c r="AS8" s="29">
        <f t="shared" si="21"/>
        <v>0</v>
      </c>
      <c r="AT8" s="30">
        <v>0</v>
      </c>
      <c r="AU8" s="29">
        <f t="shared" si="22"/>
        <v>0</v>
      </c>
      <c r="AV8" s="30">
        <v>0</v>
      </c>
      <c r="AW8" s="29">
        <f t="shared" si="23"/>
        <v>0</v>
      </c>
      <c r="AX8" s="30">
        <v>0</v>
      </c>
      <c r="AY8" s="31">
        <f t="shared" si="24"/>
        <v>0</v>
      </c>
    </row>
    <row r="9" spans="1:52" x14ac:dyDescent="0.25">
      <c r="A9" s="27" t="s">
        <v>70</v>
      </c>
      <c r="B9" s="28"/>
      <c r="C9" s="29">
        <f t="shared" si="0"/>
        <v>0</v>
      </c>
      <c r="D9" s="30"/>
      <c r="E9" s="29">
        <f t="shared" si="1"/>
        <v>0</v>
      </c>
      <c r="F9" s="30">
        <v>0</v>
      </c>
      <c r="G9" s="29">
        <f t="shared" si="2"/>
        <v>0</v>
      </c>
      <c r="H9" s="30">
        <v>0</v>
      </c>
      <c r="I9" s="29">
        <f t="shared" si="3"/>
        <v>0</v>
      </c>
      <c r="J9" s="30">
        <v>0</v>
      </c>
      <c r="K9" s="31">
        <f t="shared" si="4"/>
        <v>0</v>
      </c>
      <c r="L9" s="28"/>
      <c r="M9" s="29">
        <f t="shared" si="5"/>
        <v>0</v>
      </c>
      <c r="N9" s="30"/>
      <c r="O9" s="29">
        <f t="shared" si="6"/>
        <v>0</v>
      </c>
      <c r="P9" s="30">
        <v>0</v>
      </c>
      <c r="Q9" s="29">
        <f t="shared" si="7"/>
        <v>0</v>
      </c>
      <c r="R9" s="30">
        <v>0</v>
      </c>
      <c r="S9" s="29">
        <f t="shared" si="8"/>
        <v>0</v>
      </c>
      <c r="T9" s="30">
        <v>0</v>
      </c>
      <c r="U9" s="31">
        <f t="shared" si="9"/>
        <v>0</v>
      </c>
      <c r="V9" s="28"/>
      <c r="W9" s="29">
        <f t="shared" si="10"/>
        <v>0</v>
      </c>
      <c r="X9" s="30"/>
      <c r="Y9" s="29">
        <f t="shared" si="11"/>
        <v>0</v>
      </c>
      <c r="Z9" s="30">
        <v>0</v>
      </c>
      <c r="AA9" s="29">
        <f t="shared" si="12"/>
        <v>0</v>
      </c>
      <c r="AB9" s="30">
        <v>0</v>
      </c>
      <c r="AC9" s="29">
        <f t="shared" si="13"/>
        <v>0</v>
      </c>
      <c r="AD9" s="30">
        <v>0</v>
      </c>
      <c r="AE9" s="31">
        <f t="shared" si="14"/>
        <v>0</v>
      </c>
      <c r="AF9" s="28"/>
      <c r="AG9" s="29">
        <f t="shared" si="15"/>
        <v>0</v>
      </c>
      <c r="AH9" s="30"/>
      <c r="AI9" s="29">
        <f t="shared" si="16"/>
        <v>0</v>
      </c>
      <c r="AJ9" s="30">
        <v>2.4305555555555552E-2</v>
      </c>
      <c r="AK9" s="29">
        <f t="shared" si="17"/>
        <v>4.5727724065847929E-3</v>
      </c>
      <c r="AL9" s="30">
        <v>2.4305555555555552E-2</v>
      </c>
      <c r="AM9" s="29">
        <f t="shared" si="18"/>
        <v>3.6861506055818846E-3</v>
      </c>
      <c r="AN9" s="30">
        <v>2.4305555555555552E-2</v>
      </c>
      <c r="AO9" s="31">
        <f t="shared" si="19"/>
        <v>3.0248033877797939E-3</v>
      </c>
      <c r="AP9" s="28"/>
      <c r="AQ9" s="29">
        <f t="shared" si="20"/>
        <v>0</v>
      </c>
      <c r="AR9" s="30"/>
      <c r="AS9" s="29">
        <f t="shared" si="21"/>
        <v>0</v>
      </c>
      <c r="AT9" s="30">
        <v>0</v>
      </c>
      <c r="AU9" s="29">
        <f t="shared" si="22"/>
        <v>0</v>
      </c>
      <c r="AV9" s="30">
        <v>0</v>
      </c>
      <c r="AW9" s="29">
        <f t="shared" si="23"/>
        <v>0</v>
      </c>
      <c r="AX9" s="30">
        <v>0</v>
      </c>
      <c r="AY9" s="31">
        <f t="shared" si="24"/>
        <v>0</v>
      </c>
    </row>
    <row r="10" spans="1:52" x14ac:dyDescent="0.25">
      <c r="A10" s="27" t="s">
        <v>71</v>
      </c>
      <c r="B10" s="28"/>
      <c r="C10" s="29">
        <f t="shared" si="0"/>
        <v>0</v>
      </c>
      <c r="D10" s="30"/>
      <c r="E10" s="29">
        <f t="shared" si="1"/>
        <v>0</v>
      </c>
      <c r="F10" s="30">
        <v>2.7777777777777679E-3</v>
      </c>
      <c r="G10" s="29">
        <f t="shared" si="2"/>
        <v>4.5351473922902331E-3</v>
      </c>
      <c r="H10" s="30">
        <v>1.8055555555554492E-2</v>
      </c>
      <c r="I10" s="29">
        <f t="shared" si="3"/>
        <v>4.1401273885347881E-3</v>
      </c>
      <c r="J10" s="30">
        <v>2.5694444444443798E-2</v>
      </c>
      <c r="K10" s="31">
        <f t="shared" si="4"/>
        <v>3.8097199341020458E-3</v>
      </c>
      <c r="L10" s="28"/>
      <c r="M10" s="29">
        <f t="shared" si="5"/>
        <v>0</v>
      </c>
      <c r="N10" s="30"/>
      <c r="O10" s="29">
        <f t="shared" si="6"/>
        <v>0</v>
      </c>
      <c r="P10" s="30">
        <v>4.8611111111110938E-3</v>
      </c>
      <c r="Q10" s="29">
        <f t="shared" si="7"/>
        <v>4.3343653250773832E-3</v>
      </c>
      <c r="R10" s="30">
        <v>4.8611111111110938E-3</v>
      </c>
      <c r="S10" s="29">
        <f t="shared" si="8"/>
        <v>4.3343653250773832E-3</v>
      </c>
      <c r="T10" s="30">
        <v>4.8611111111110938E-3</v>
      </c>
      <c r="U10" s="31">
        <f t="shared" si="9"/>
        <v>4.3343653250773832E-3</v>
      </c>
      <c r="V10" s="28"/>
      <c r="W10" s="29">
        <f t="shared" si="10"/>
        <v>0</v>
      </c>
      <c r="X10" s="30"/>
      <c r="Y10" s="29">
        <f t="shared" si="11"/>
        <v>0</v>
      </c>
      <c r="Z10" s="30">
        <v>4.1666666666667629E-3</v>
      </c>
      <c r="AA10" s="29">
        <f t="shared" si="12"/>
        <v>1.1952191235060035E-2</v>
      </c>
      <c r="AB10" s="30">
        <v>4.1666666666667629E-3</v>
      </c>
      <c r="AC10" s="29">
        <f t="shared" si="13"/>
        <v>1.1952191235060035E-2</v>
      </c>
      <c r="AD10" s="30">
        <v>0.11458333333333315</v>
      </c>
      <c r="AE10" s="31">
        <f t="shared" si="14"/>
        <v>1.4800861141011815E-2</v>
      </c>
      <c r="AF10" s="28"/>
      <c r="AG10" s="29">
        <f t="shared" si="15"/>
        <v>0</v>
      </c>
      <c r="AH10" s="30"/>
      <c r="AI10" s="29">
        <f t="shared" si="16"/>
        <v>0</v>
      </c>
      <c r="AJ10" s="30">
        <v>1.0416666666666408E-2</v>
      </c>
      <c r="AK10" s="29">
        <f t="shared" si="17"/>
        <v>1.9597596028220056E-3</v>
      </c>
      <c r="AL10" s="30">
        <v>1.3194444444444065E-2</v>
      </c>
      <c r="AM10" s="29">
        <f t="shared" si="18"/>
        <v>2.0010531858872514E-3</v>
      </c>
      <c r="AN10" s="30">
        <v>1.5972222222221832E-2</v>
      </c>
      <c r="AO10" s="31">
        <f t="shared" si="19"/>
        <v>1.9877279405409592E-3</v>
      </c>
      <c r="AP10" s="28"/>
      <c r="AQ10" s="29">
        <f t="shared" si="20"/>
        <v>0</v>
      </c>
      <c r="AR10" s="30"/>
      <c r="AS10" s="29">
        <f t="shared" si="21"/>
        <v>0</v>
      </c>
      <c r="AT10" s="30">
        <v>3.4722222222223209E-3</v>
      </c>
      <c r="AU10" s="29">
        <f t="shared" si="22"/>
        <v>1.0416666666666958E-2</v>
      </c>
      <c r="AV10" s="30">
        <v>3.4722222222223209E-3</v>
      </c>
      <c r="AW10" s="29">
        <f t="shared" si="23"/>
        <v>1.0416666666666958E-2</v>
      </c>
      <c r="AX10" s="30">
        <v>7.7083333333333615E-2</v>
      </c>
      <c r="AY10" s="31">
        <f t="shared" si="24"/>
        <v>1.0205019766479764E-2</v>
      </c>
    </row>
    <row r="11" spans="1:52" x14ac:dyDescent="0.25">
      <c r="A11" s="27" t="s">
        <v>72</v>
      </c>
      <c r="B11" s="28"/>
      <c r="C11" s="29">
        <f t="shared" si="0"/>
        <v>0</v>
      </c>
      <c r="D11" s="30"/>
      <c r="E11" s="29">
        <f t="shared" si="1"/>
        <v>0</v>
      </c>
      <c r="F11" s="30">
        <v>0</v>
      </c>
      <c r="G11" s="29">
        <f t="shared" si="2"/>
        <v>0</v>
      </c>
      <c r="H11" s="30">
        <v>0</v>
      </c>
      <c r="I11" s="29">
        <f t="shared" si="3"/>
        <v>0</v>
      </c>
      <c r="J11" s="30">
        <v>0</v>
      </c>
      <c r="K11" s="31">
        <f t="shared" si="4"/>
        <v>0</v>
      </c>
      <c r="L11" s="28"/>
      <c r="M11" s="29">
        <f t="shared" si="5"/>
        <v>0</v>
      </c>
      <c r="N11" s="30"/>
      <c r="O11" s="29">
        <f t="shared" si="6"/>
        <v>0</v>
      </c>
      <c r="P11" s="30">
        <v>0</v>
      </c>
      <c r="Q11" s="29">
        <f t="shared" si="7"/>
        <v>0</v>
      </c>
      <c r="R11" s="30">
        <v>0</v>
      </c>
      <c r="S11" s="29">
        <f t="shared" si="8"/>
        <v>0</v>
      </c>
      <c r="T11" s="30">
        <v>0</v>
      </c>
      <c r="U11" s="31">
        <f t="shared" si="9"/>
        <v>0</v>
      </c>
      <c r="V11" s="28"/>
      <c r="W11" s="29">
        <f t="shared" si="10"/>
        <v>0</v>
      </c>
      <c r="X11" s="30"/>
      <c r="Y11" s="29">
        <f t="shared" si="11"/>
        <v>0</v>
      </c>
      <c r="Z11" s="30">
        <v>0</v>
      </c>
      <c r="AA11" s="29">
        <f t="shared" si="12"/>
        <v>0</v>
      </c>
      <c r="AB11" s="30">
        <v>0</v>
      </c>
      <c r="AC11" s="29">
        <f t="shared" si="13"/>
        <v>0</v>
      </c>
      <c r="AD11" s="30">
        <v>0</v>
      </c>
      <c r="AE11" s="31">
        <f t="shared" si="14"/>
        <v>0</v>
      </c>
      <c r="AF11" s="28"/>
      <c r="AG11" s="29">
        <f t="shared" si="15"/>
        <v>0</v>
      </c>
      <c r="AH11" s="30"/>
      <c r="AI11" s="29">
        <f t="shared" si="16"/>
        <v>0</v>
      </c>
      <c r="AJ11" s="30">
        <v>0</v>
      </c>
      <c r="AK11" s="29">
        <f t="shared" si="17"/>
        <v>0</v>
      </c>
      <c r="AL11" s="30">
        <v>0</v>
      </c>
      <c r="AM11" s="29">
        <f t="shared" si="18"/>
        <v>0</v>
      </c>
      <c r="AN11" s="30">
        <v>0</v>
      </c>
      <c r="AO11" s="31">
        <f t="shared" si="19"/>
        <v>0</v>
      </c>
      <c r="AP11" s="28"/>
      <c r="AQ11" s="29">
        <f t="shared" si="20"/>
        <v>0</v>
      </c>
      <c r="AR11" s="30"/>
      <c r="AS11" s="29">
        <f t="shared" si="21"/>
        <v>0</v>
      </c>
      <c r="AT11" s="30">
        <v>0</v>
      </c>
      <c r="AU11" s="29">
        <f t="shared" si="22"/>
        <v>0</v>
      </c>
      <c r="AV11" s="30">
        <v>0</v>
      </c>
      <c r="AW11" s="29">
        <f t="shared" si="23"/>
        <v>0</v>
      </c>
      <c r="AX11" s="30">
        <v>0</v>
      </c>
      <c r="AY11" s="31">
        <f t="shared" si="24"/>
        <v>0</v>
      </c>
    </row>
    <row r="12" spans="1:52" x14ac:dyDescent="0.25">
      <c r="A12" s="27" t="s">
        <v>73</v>
      </c>
      <c r="B12" s="28"/>
      <c r="C12" s="29">
        <f t="shared" si="0"/>
        <v>0</v>
      </c>
      <c r="D12" s="30"/>
      <c r="E12" s="29">
        <f t="shared" si="1"/>
        <v>0</v>
      </c>
      <c r="F12" s="30">
        <v>5.06944444444445E-2</v>
      </c>
      <c r="G12" s="29">
        <f t="shared" si="2"/>
        <v>8.2766439909297135E-2</v>
      </c>
      <c r="H12" s="30">
        <v>0.11527777777777827</v>
      </c>
      <c r="I12" s="29">
        <f t="shared" si="3"/>
        <v>2.6433121019108396E-2</v>
      </c>
      <c r="J12" s="30">
        <v>0.15347222222222223</v>
      </c>
      <c r="K12" s="31">
        <f t="shared" si="4"/>
        <v>2.2755354200988471E-2</v>
      </c>
      <c r="L12" s="28"/>
      <c r="M12" s="29">
        <f t="shared" si="5"/>
        <v>0</v>
      </c>
      <c r="N12" s="30"/>
      <c r="O12" s="29">
        <f t="shared" si="6"/>
        <v>0</v>
      </c>
      <c r="P12" s="30">
        <v>0</v>
      </c>
      <c r="Q12" s="29">
        <f t="shared" si="7"/>
        <v>0</v>
      </c>
      <c r="R12" s="30">
        <v>0</v>
      </c>
      <c r="S12" s="29">
        <f t="shared" si="8"/>
        <v>0</v>
      </c>
      <c r="T12" s="30">
        <v>0</v>
      </c>
      <c r="U12" s="31">
        <f t="shared" si="9"/>
        <v>0</v>
      </c>
      <c r="V12" s="28"/>
      <c r="W12" s="29">
        <f t="shared" si="10"/>
        <v>0</v>
      </c>
      <c r="X12" s="30"/>
      <c r="Y12" s="29">
        <f t="shared" si="11"/>
        <v>0</v>
      </c>
      <c r="Z12" s="30">
        <v>1.1111111111111072E-2</v>
      </c>
      <c r="AA12" s="29">
        <f t="shared" si="12"/>
        <v>3.1872509960159244E-2</v>
      </c>
      <c r="AB12" s="30">
        <v>1.1111111111111072E-2</v>
      </c>
      <c r="AC12" s="29">
        <f t="shared" si="13"/>
        <v>3.1872509960159244E-2</v>
      </c>
      <c r="AD12" s="30">
        <v>0.20277777777777772</v>
      </c>
      <c r="AE12" s="31">
        <f t="shared" si="14"/>
        <v>2.6193039110154279E-2</v>
      </c>
      <c r="AF12" s="28"/>
      <c r="AG12" s="29">
        <f t="shared" si="15"/>
        <v>0</v>
      </c>
      <c r="AH12" s="30"/>
      <c r="AI12" s="29">
        <f t="shared" si="16"/>
        <v>0</v>
      </c>
      <c r="AJ12" s="30">
        <v>0.163888888888889</v>
      </c>
      <c r="AK12" s="29">
        <f t="shared" si="17"/>
        <v>3.0833551084400342E-2</v>
      </c>
      <c r="AL12" s="30">
        <v>0.20138888888888909</v>
      </c>
      <c r="AM12" s="29">
        <f t="shared" si="18"/>
        <v>3.0542390731964221E-2</v>
      </c>
      <c r="AN12" s="30">
        <v>0.24305555555555594</v>
      </c>
      <c r="AO12" s="31">
        <f t="shared" si="19"/>
        <v>3.0248033877797991E-2</v>
      </c>
      <c r="AP12" s="28"/>
      <c r="AQ12" s="29">
        <f t="shared" si="20"/>
        <v>0</v>
      </c>
      <c r="AR12" s="30"/>
      <c r="AS12" s="29">
        <f t="shared" si="21"/>
        <v>0</v>
      </c>
      <c r="AT12" s="30">
        <v>0</v>
      </c>
      <c r="AU12" s="29">
        <f t="shared" si="22"/>
        <v>0</v>
      </c>
      <c r="AV12" s="30">
        <v>0</v>
      </c>
      <c r="AW12" s="29">
        <f t="shared" si="23"/>
        <v>0</v>
      </c>
      <c r="AX12" s="30">
        <v>0</v>
      </c>
      <c r="AY12" s="31">
        <f t="shared" si="24"/>
        <v>0</v>
      </c>
    </row>
    <row r="13" spans="1:52" x14ac:dyDescent="0.25">
      <c r="A13" s="27" t="s">
        <v>74</v>
      </c>
      <c r="B13" s="28"/>
      <c r="C13" s="29">
        <f t="shared" si="0"/>
        <v>0</v>
      </c>
      <c r="D13" s="30"/>
      <c r="E13" s="29">
        <f t="shared" si="1"/>
        <v>0</v>
      </c>
      <c r="F13" s="30">
        <v>5.2083333333333412E-2</v>
      </c>
      <c r="G13" s="29">
        <f t="shared" si="2"/>
        <v>8.5034013605442299E-2</v>
      </c>
      <c r="H13" s="30">
        <v>0.52986111111111156</v>
      </c>
      <c r="I13" s="29">
        <f t="shared" si="3"/>
        <v>0.12149681528662432</v>
      </c>
      <c r="J13" s="30">
        <v>0.89722222222222292</v>
      </c>
      <c r="K13" s="31">
        <f t="shared" si="4"/>
        <v>0.13303130148270192</v>
      </c>
      <c r="L13" s="28"/>
      <c r="M13" s="29">
        <f t="shared" si="5"/>
        <v>0</v>
      </c>
      <c r="N13" s="30"/>
      <c r="O13" s="29">
        <f t="shared" si="6"/>
        <v>0</v>
      </c>
      <c r="P13" s="30">
        <v>4.652777777777773E-2</v>
      </c>
      <c r="Q13" s="29">
        <f t="shared" si="7"/>
        <v>4.1486068111455061E-2</v>
      </c>
      <c r="R13" s="30">
        <v>4.652777777777773E-2</v>
      </c>
      <c r="S13" s="29">
        <f t="shared" si="8"/>
        <v>4.1486068111455061E-2</v>
      </c>
      <c r="T13" s="30">
        <v>4.652777777777773E-2</v>
      </c>
      <c r="U13" s="31">
        <f t="shared" si="9"/>
        <v>4.1486068111455061E-2</v>
      </c>
      <c r="V13" s="28"/>
      <c r="W13" s="29">
        <f t="shared" si="10"/>
        <v>0</v>
      </c>
      <c r="X13" s="30"/>
      <c r="Y13" s="29">
        <f t="shared" si="11"/>
        <v>0</v>
      </c>
      <c r="Z13" s="30">
        <v>0</v>
      </c>
      <c r="AA13" s="29">
        <f t="shared" si="12"/>
        <v>0</v>
      </c>
      <c r="AB13" s="30">
        <v>0</v>
      </c>
      <c r="AC13" s="29">
        <f t="shared" si="13"/>
        <v>0</v>
      </c>
      <c r="AD13" s="30">
        <v>6.5972222222222404E-2</v>
      </c>
      <c r="AE13" s="31">
        <f t="shared" si="14"/>
        <v>8.5217079296735065E-3</v>
      </c>
      <c r="AF13" s="28"/>
      <c r="AG13" s="29">
        <f t="shared" si="15"/>
        <v>0</v>
      </c>
      <c r="AH13" s="30"/>
      <c r="AI13" s="29">
        <f t="shared" si="16"/>
        <v>0</v>
      </c>
      <c r="AJ13" s="30">
        <v>0.73611111111111072</v>
      </c>
      <c r="AK13" s="29">
        <f t="shared" si="17"/>
        <v>0.1384896785994251</v>
      </c>
      <c r="AL13" s="30">
        <v>0.92916666666666603</v>
      </c>
      <c r="AM13" s="29">
        <f t="shared" si="18"/>
        <v>0.14091627172195884</v>
      </c>
      <c r="AN13" s="30">
        <v>1.082638888888888</v>
      </c>
      <c r="AO13" s="31">
        <f t="shared" si="19"/>
        <v>0.13473338518710559</v>
      </c>
      <c r="AP13" s="28"/>
      <c r="AQ13" s="29">
        <f t="shared" si="20"/>
        <v>0</v>
      </c>
      <c r="AR13" s="30"/>
      <c r="AS13" s="29">
        <f t="shared" si="21"/>
        <v>0</v>
      </c>
      <c r="AT13" s="30">
        <v>0</v>
      </c>
      <c r="AU13" s="29">
        <f t="shared" si="22"/>
        <v>0</v>
      </c>
      <c r="AV13" s="30">
        <v>0</v>
      </c>
      <c r="AW13" s="29">
        <f t="shared" si="23"/>
        <v>0</v>
      </c>
      <c r="AX13" s="30">
        <v>0</v>
      </c>
      <c r="AY13" s="31">
        <f t="shared" si="24"/>
        <v>0</v>
      </c>
    </row>
    <row r="14" spans="1:52" x14ac:dyDescent="0.25">
      <c r="A14" s="27" t="s">
        <v>75</v>
      </c>
      <c r="B14" s="28"/>
      <c r="C14" s="29">
        <f t="shared" si="0"/>
        <v>0</v>
      </c>
      <c r="D14" s="30"/>
      <c r="E14" s="29">
        <f t="shared" si="1"/>
        <v>0</v>
      </c>
      <c r="F14" s="30">
        <v>0</v>
      </c>
      <c r="G14" s="29">
        <f t="shared" si="2"/>
        <v>0</v>
      </c>
      <c r="H14" s="30">
        <v>0</v>
      </c>
      <c r="I14" s="29">
        <f t="shared" si="3"/>
        <v>0</v>
      </c>
      <c r="J14" s="30">
        <v>0</v>
      </c>
      <c r="K14" s="31">
        <f t="shared" si="4"/>
        <v>0</v>
      </c>
      <c r="L14" s="28"/>
      <c r="M14" s="29">
        <f t="shared" si="5"/>
        <v>0</v>
      </c>
      <c r="N14" s="30"/>
      <c r="O14" s="29">
        <f t="shared" si="6"/>
        <v>0</v>
      </c>
      <c r="P14" s="30">
        <v>0</v>
      </c>
      <c r="Q14" s="29">
        <f t="shared" si="7"/>
        <v>0</v>
      </c>
      <c r="R14" s="30">
        <v>0</v>
      </c>
      <c r="S14" s="29">
        <f t="shared" si="8"/>
        <v>0</v>
      </c>
      <c r="T14" s="30">
        <v>0</v>
      </c>
      <c r="U14" s="31">
        <f t="shared" si="9"/>
        <v>0</v>
      </c>
      <c r="V14" s="28"/>
      <c r="W14" s="29">
        <f t="shared" si="10"/>
        <v>0</v>
      </c>
      <c r="X14" s="30"/>
      <c r="Y14" s="29">
        <f t="shared" si="11"/>
        <v>0</v>
      </c>
      <c r="Z14" s="30">
        <v>0</v>
      </c>
      <c r="AA14" s="29">
        <f t="shared" si="12"/>
        <v>0</v>
      </c>
      <c r="AB14" s="30">
        <v>0</v>
      </c>
      <c r="AC14" s="29">
        <f t="shared" si="13"/>
        <v>0</v>
      </c>
      <c r="AD14" s="30">
        <v>0</v>
      </c>
      <c r="AE14" s="31">
        <f t="shared" si="14"/>
        <v>0</v>
      </c>
      <c r="AF14" s="28"/>
      <c r="AG14" s="29">
        <f t="shared" si="15"/>
        <v>0</v>
      </c>
      <c r="AH14" s="30"/>
      <c r="AI14" s="29">
        <f t="shared" si="16"/>
        <v>0</v>
      </c>
      <c r="AJ14" s="30">
        <v>0</v>
      </c>
      <c r="AK14" s="29">
        <f t="shared" si="17"/>
        <v>0</v>
      </c>
      <c r="AL14" s="30">
        <v>0</v>
      </c>
      <c r="AM14" s="29">
        <f t="shared" si="18"/>
        <v>0</v>
      </c>
      <c r="AN14" s="30">
        <v>0</v>
      </c>
      <c r="AO14" s="31">
        <f t="shared" si="19"/>
        <v>0</v>
      </c>
      <c r="AP14" s="28"/>
      <c r="AQ14" s="29">
        <f t="shared" si="20"/>
        <v>0</v>
      </c>
      <c r="AR14" s="30"/>
      <c r="AS14" s="29">
        <f t="shared" si="21"/>
        <v>0</v>
      </c>
      <c r="AT14" s="30">
        <v>0</v>
      </c>
      <c r="AU14" s="29">
        <f t="shared" si="22"/>
        <v>0</v>
      </c>
      <c r="AV14" s="30">
        <v>0</v>
      </c>
      <c r="AW14" s="29">
        <f t="shared" si="23"/>
        <v>0</v>
      </c>
      <c r="AX14" s="30">
        <v>0</v>
      </c>
      <c r="AY14" s="31">
        <f t="shared" si="24"/>
        <v>0</v>
      </c>
    </row>
    <row r="15" spans="1:52" x14ac:dyDescent="0.25">
      <c r="A15" s="27" t="s">
        <v>76</v>
      </c>
      <c r="B15" s="28"/>
      <c r="C15" s="29">
        <f t="shared" si="0"/>
        <v>0</v>
      </c>
      <c r="D15" s="30"/>
      <c r="E15" s="29">
        <f t="shared" si="1"/>
        <v>0</v>
      </c>
      <c r="F15" s="30">
        <v>0</v>
      </c>
      <c r="G15" s="29">
        <f t="shared" si="2"/>
        <v>0</v>
      </c>
      <c r="H15" s="30">
        <v>0</v>
      </c>
      <c r="I15" s="29">
        <f t="shared" si="3"/>
        <v>0</v>
      </c>
      <c r="J15" s="30">
        <v>0</v>
      </c>
      <c r="K15" s="31">
        <f t="shared" si="4"/>
        <v>0</v>
      </c>
      <c r="L15" s="28"/>
      <c r="M15" s="29">
        <f t="shared" si="5"/>
        <v>0</v>
      </c>
      <c r="N15" s="30"/>
      <c r="O15" s="29">
        <f t="shared" si="6"/>
        <v>0</v>
      </c>
      <c r="P15" s="30">
        <v>0</v>
      </c>
      <c r="Q15" s="29">
        <f t="shared" si="7"/>
        <v>0</v>
      </c>
      <c r="R15" s="30">
        <v>0</v>
      </c>
      <c r="S15" s="29">
        <f t="shared" si="8"/>
        <v>0</v>
      </c>
      <c r="T15" s="30">
        <v>0</v>
      </c>
      <c r="U15" s="31">
        <f t="shared" si="9"/>
        <v>0</v>
      </c>
      <c r="V15" s="28"/>
      <c r="W15" s="29">
        <f t="shared" si="10"/>
        <v>0</v>
      </c>
      <c r="X15" s="30"/>
      <c r="Y15" s="29">
        <f t="shared" si="11"/>
        <v>0</v>
      </c>
      <c r="Z15" s="30">
        <v>0</v>
      </c>
      <c r="AA15" s="29">
        <f t="shared" si="12"/>
        <v>0</v>
      </c>
      <c r="AB15" s="30">
        <v>0</v>
      </c>
      <c r="AC15" s="29">
        <f t="shared" si="13"/>
        <v>0</v>
      </c>
      <c r="AD15" s="30">
        <v>0</v>
      </c>
      <c r="AE15" s="31">
        <f t="shared" si="14"/>
        <v>0</v>
      </c>
      <c r="AF15" s="28"/>
      <c r="AG15" s="29">
        <f t="shared" si="15"/>
        <v>0</v>
      </c>
      <c r="AH15" s="30"/>
      <c r="AI15" s="29">
        <f t="shared" si="16"/>
        <v>0</v>
      </c>
      <c r="AJ15" s="30">
        <v>0</v>
      </c>
      <c r="AK15" s="29">
        <f t="shared" si="17"/>
        <v>0</v>
      </c>
      <c r="AL15" s="30">
        <v>0</v>
      </c>
      <c r="AM15" s="29">
        <f t="shared" si="18"/>
        <v>0</v>
      </c>
      <c r="AN15" s="30">
        <v>0</v>
      </c>
      <c r="AO15" s="31">
        <f t="shared" si="19"/>
        <v>0</v>
      </c>
      <c r="AP15" s="28"/>
      <c r="AQ15" s="29">
        <f t="shared" si="20"/>
        <v>0</v>
      </c>
      <c r="AR15" s="30"/>
      <c r="AS15" s="29">
        <f t="shared" si="21"/>
        <v>0</v>
      </c>
      <c r="AT15" s="30">
        <v>0</v>
      </c>
      <c r="AU15" s="29">
        <f t="shared" si="22"/>
        <v>0</v>
      </c>
      <c r="AV15" s="30">
        <v>0</v>
      </c>
      <c r="AW15" s="29">
        <f t="shared" si="23"/>
        <v>0</v>
      </c>
      <c r="AX15" s="30">
        <v>0</v>
      </c>
      <c r="AY15" s="31">
        <f t="shared" si="24"/>
        <v>0</v>
      </c>
    </row>
    <row r="16" spans="1:52" x14ac:dyDescent="0.25">
      <c r="A16" s="27" t="s">
        <v>77</v>
      </c>
      <c r="B16" s="28"/>
      <c r="C16" s="29">
        <f t="shared" si="0"/>
        <v>0</v>
      </c>
      <c r="D16" s="30"/>
      <c r="E16" s="29">
        <f t="shared" si="1"/>
        <v>0</v>
      </c>
      <c r="F16" s="30"/>
      <c r="G16" s="29">
        <f t="shared" si="2"/>
        <v>0</v>
      </c>
      <c r="H16" s="30"/>
      <c r="I16" s="29">
        <f t="shared" si="3"/>
        <v>0</v>
      </c>
      <c r="J16" s="30"/>
      <c r="K16" s="31">
        <f t="shared" si="4"/>
        <v>0</v>
      </c>
      <c r="L16" s="28"/>
      <c r="M16" s="29">
        <f t="shared" si="5"/>
        <v>0</v>
      </c>
      <c r="N16" s="30"/>
      <c r="O16" s="29">
        <f t="shared" si="6"/>
        <v>0</v>
      </c>
      <c r="P16" s="30"/>
      <c r="Q16" s="29">
        <f t="shared" si="7"/>
        <v>0</v>
      </c>
      <c r="R16" s="30"/>
      <c r="S16" s="29">
        <f t="shared" si="8"/>
        <v>0</v>
      </c>
      <c r="T16" s="30"/>
      <c r="U16" s="31">
        <f t="shared" si="9"/>
        <v>0</v>
      </c>
      <c r="V16" s="28"/>
      <c r="W16" s="29">
        <f t="shared" si="10"/>
        <v>0</v>
      </c>
      <c r="X16" s="30"/>
      <c r="Y16" s="29">
        <f t="shared" si="11"/>
        <v>0</v>
      </c>
      <c r="Z16" s="30"/>
      <c r="AA16" s="29">
        <f t="shared" si="12"/>
        <v>0</v>
      </c>
      <c r="AB16" s="30"/>
      <c r="AC16" s="29">
        <f t="shared" si="13"/>
        <v>0</v>
      </c>
      <c r="AD16" s="30"/>
      <c r="AE16" s="31">
        <f t="shared" si="14"/>
        <v>0</v>
      </c>
      <c r="AF16" s="28"/>
      <c r="AG16" s="29">
        <f t="shared" si="15"/>
        <v>0</v>
      </c>
      <c r="AH16" s="30"/>
      <c r="AI16" s="29">
        <f t="shared" si="16"/>
        <v>0</v>
      </c>
      <c r="AJ16" s="30"/>
      <c r="AK16" s="29">
        <f t="shared" si="17"/>
        <v>0</v>
      </c>
      <c r="AL16" s="30"/>
      <c r="AM16" s="29">
        <f t="shared" si="18"/>
        <v>0</v>
      </c>
      <c r="AN16" s="30"/>
      <c r="AO16" s="31">
        <f t="shared" si="19"/>
        <v>0</v>
      </c>
      <c r="AP16" s="28"/>
      <c r="AQ16" s="29">
        <f t="shared" si="20"/>
        <v>0</v>
      </c>
      <c r="AR16" s="30"/>
      <c r="AS16" s="29">
        <f t="shared" si="21"/>
        <v>0</v>
      </c>
      <c r="AT16" s="30"/>
      <c r="AU16" s="29">
        <f t="shared" si="22"/>
        <v>0</v>
      </c>
      <c r="AV16" s="30"/>
      <c r="AW16" s="29">
        <f t="shared" si="23"/>
        <v>0</v>
      </c>
      <c r="AX16" s="30"/>
      <c r="AY16" s="31">
        <f t="shared" si="24"/>
        <v>0</v>
      </c>
    </row>
    <row r="17" spans="1:51" x14ac:dyDescent="0.25">
      <c r="A17" s="27" t="s">
        <v>78</v>
      </c>
      <c r="B17" s="28"/>
      <c r="C17" s="29">
        <f t="shared" si="0"/>
        <v>0</v>
      </c>
      <c r="D17" s="30"/>
      <c r="E17" s="29">
        <f t="shared" si="1"/>
        <v>0</v>
      </c>
      <c r="F17" s="30">
        <v>0</v>
      </c>
      <c r="G17" s="29">
        <f t="shared" si="2"/>
        <v>0</v>
      </c>
      <c r="H17" s="30">
        <v>0</v>
      </c>
      <c r="I17" s="29">
        <f t="shared" si="3"/>
        <v>0</v>
      </c>
      <c r="J17" s="30">
        <v>0</v>
      </c>
      <c r="K17" s="31">
        <f t="shared" si="4"/>
        <v>0</v>
      </c>
      <c r="L17" s="28"/>
      <c r="M17" s="29">
        <f t="shared" si="5"/>
        <v>0</v>
      </c>
      <c r="N17" s="30"/>
      <c r="O17" s="29">
        <f t="shared" si="5"/>
        <v>0</v>
      </c>
      <c r="P17" s="30">
        <v>0</v>
      </c>
      <c r="Q17" s="29">
        <f t="shared" si="5"/>
        <v>0</v>
      </c>
      <c r="R17" s="30">
        <v>0</v>
      </c>
      <c r="S17" s="29">
        <f t="shared" si="5"/>
        <v>0</v>
      </c>
      <c r="T17" s="30">
        <v>0</v>
      </c>
      <c r="U17" s="29">
        <f t="shared" si="5"/>
        <v>0</v>
      </c>
      <c r="V17" s="28"/>
      <c r="W17" s="29">
        <f t="shared" si="5"/>
        <v>0</v>
      </c>
      <c r="X17" s="30"/>
      <c r="Y17" s="29">
        <f t="shared" si="5"/>
        <v>0</v>
      </c>
      <c r="Z17" s="30">
        <v>0</v>
      </c>
      <c r="AA17" s="29">
        <f t="shared" si="5"/>
        <v>0</v>
      </c>
      <c r="AB17" s="30">
        <v>0</v>
      </c>
      <c r="AC17" s="29">
        <f t="shared" si="13"/>
        <v>0</v>
      </c>
      <c r="AD17" s="30">
        <v>0</v>
      </c>
      <c r="AE17" s="31"/>
      <c r="AF17" s="28"/>
      <c r="AG17" s="29"/>
      <c r="AH17" s="30"/>
      <c r="AI17" s="29"/>
      <c r="AJ17" s="30">
        <v>0</v>
      </c>
      <c r="AK17" s="29"/>
      <c r="AL17" s="30">
        <v>0</v>
      </c>
      <c r="AM17" s="29"/>
      <c r="AN17" s="30">
        <v>0</v>
      </c>
      <c r="AO17" s="31"/>
      <c r="AP17" s="28"/>
      <c r="AQ17" s="29"/>
      <c r="AR17" s="30"/>
      <c r="AS17" s="29"/>
      <c r="AT17" s="30">
        <v>0</v>
      </c>
      <c r="AU17" s="29"/>
      <c r="AV17" s="30">
        <v>0</v>
      </c>
      <c r="AW17" s="29"/>
      <c r="AX17" s="30">
        <v>0</v>
      </c>
      <c r="AY17" s="31"/>
    </row>
    <row r="18" spans="1:51" x14ac:dyDescent="0.25">
      <c r="A18" s="27" t="s">
        <v>79</v>
      </c>
      <c r="B18" s="28"/>
      <c r="C18" s="29">
        <f t="shared" si="0"/>
        <v>0</v>
      </c>
      <c r="D18" s="30"/>
      <c r="E18" s="29">
        <f t="shared" si="1"/>
        <v>0</v>
      </c>
      <c r="F18" s="30">
        <v>0</v>
      </c>
      <c r="G18" s="29">
        <f t="shared" si="2"/>
        <v>0</v>
      </c>
      <c r="H18" s="30">
        <v>0</v>
      </c>
      <c r="I18" s="29">
        <f t="shared" si="3"/>
        <v>0</v>
      </c>
      <c r="J18" s="30">
        <v>0</v>
      </c>
      <c r="K18" s="31">
        <f t="shared" si="4"/>
        <v>0</v>
      </c>
      <c r="L18" s="28"/>
      <c r="M18" s="29">
        <f t="shared" si="13"/>
        <v>0</v>
      </c>
      <c r="N18" s="30"/>
      <c r="O18" s="29">
        <f t="shared" si="13"/>
        <v>0</v>
      </c>
      <c r="P18" s="30">
        <v>0</v>
      </c>
      <c r="Q18" s="29">
        <f t="shared" si="13"/>
        <v>0</v>
      </c>
      <c r="R18" s="30">
        <v>0</v>
      </c>
      <c r="S18" s="29">
        <f t="shared" si="13"/>
        <v>0</v>
      </c>
      <c r="T18" s="30">
        <v>0</v>
      </c>
      <c r="U18" s="29">
        <f t="shared" si="13"/>
        <v>0</v>
      </c>
      <c r="V18" s="28"/>
      <c r="W18" s="29">
        <f t="shared" si="13"/>
        <v>0</v>
      </c>
      <c r="X18" s="30"/>
      <c r="Y18" s="29">
        <f t="shared" si="13"/>
        <v>0</v>
      </c>
      <c r="Z18" s="30">
        <v>0</v>
      </c>
      <c r="AA18" s="29">
        <f t="shared" si="13"/>
        <v>0</v>
      </c>
      <c r="AB18" s="30">
        <v>0</v>
      </c>
      <c r="AC18" s="29">
        <f t="shared" si="13"/>
        <v>0</v>
      </c>
      <c r="AD18" s="30">
        <v>0</v>
      </c>
      <c r="AE18" s="31"/>
      <c r="AF18" s="28"/>
      <c r="AG18" s="29"/>
      <c r="AH18" s="30"/>
      <c r="AI18" s="29"/>
      <c r="AJ18" s="30">
        <v>0</v>
      </c>
      <c r="AK18" s="29"/>
      <c r="AL18" s="30">
        <v>0</v>
      </c>
      <c r="AM18" s="29"/>
      <c r="AN18" s="30">
        <v>0</v>
      </c>
      <c r="AO18" s="31"/>
      <c r="AP18" s="28"/>
      <c r="AQ18" s="29"/>
      <c r="AR18" s="30"/>
      <c r="AS18" s="29"/>
      <c r="AT18" s="30">
        <v>0</v>
      </c>
      <c r="AU18" s="29"/>
      <c r="AV18" s="30">
        <v>0</v>
      </c>
      <c r="AW18" s="29"/>
      <c r="AX18" s="30">
        <v>0</v>
      </c>
      <c r="AY18" s="31"/>
    </row>
    <row r="19" spans="1:51" x14ac:dyDescent="0.25">
      <c r="A19" s="27" t="s">
        <v>80</v>
      </c>
      <c r="B19" s="28"/>
      <c r="C19" s="29">
        <f t="shared" si="0"/>
        <v>0</v>
      </c>
      <c r="D19" s="30"/>
      <c r="E19" s="29">
        <f t="shared" si="1"/>
        <v>0</v>
      </c>
      <c r="F19" s="30">
        <v>0</v>
      </c>
      <c r="G19" s="29">
        <f t="shared" si="2"/>
        <v>0</v>
      </c>
      <c r="H19" s="30">
        <v>0</v>
      </c>
      <c r="I19" s="29">
        <f t="shared" si="3"/>
        <v>0</v>
      </c>
      <c r="J19" s="30">
        <v>0</v>
      </c>
      <c r="K19" s="31">
        <f t="shared" si="4"/>
        <v>0</v>
      </c>
      <c r="L19" s="28"/>
      <c r="M19" s="29">
        <f t="shared" si="13"/>
        <v>0</v>
      </c>
      <c r="N19" s="30"/>
      <c r="O19" s="29">
        <f t="shared" si="6"/>
        <v>0</v>
      </c>
      <c r="P19" s="30">
        <v>0</v>
      </c>
      <c r="Q19" s="29">
        <f t="shared" si="7"/>
        <v>0</v>
      </c>
      <c r="R19" s="30">
        <v>0</v>
      </c>
      <c r="S19" s="29">
        <f t="shared" si="8"/>
        <v>0</v>
      </c>
      <c r="T19" s="30">
        <v>0</v>
      </c>
      <c r="U19" s="31">
        <f t="shared" si="9"/>
        <v>0</v>
      </c>
      <c r="V19" s="28"/>
      <c r="W19" s="29">
        <f t="shared" si="10"/>
        <v>0</v>
      </c>
      <c r="X19" s="30"/>
      <c r="Y19" s="29">
        <f t="shared" si="11"/>
        <v>0</v>
      </c>
      <c r="Z19" s="30">
        <v>0</v>
      </c>
      <c r="AA19" s="29">
        <f t="shared" si="12"/>
        <v>0</v>
      </c>
      <c r="AB19" s="30">
        <v>0</v>
      </c>
      <c r="AC19" s="29">
        <f t="shared" si="13"/>
        <v>0</v>
      </c>
      <c r="AD19" s="30">
        <v>0</v>
      </c>
      <c r="AE19" s="31">
        <f t="shared" si="14"/>
        <v>0</v>
      </c>
      <c r="AF19" s="28"/>
      <c r="AG19" s="29">
        <f t="shared" si="15"/>
        <v>0</v>
      </c>
      <c r="AH19" s="30"/>
      <c r="AI19" s="29">
        <f t="shared" si="16"/>
        <v>0</v>
      </c>
      <c r="AJ19" s="30">
        <v>0</v>
      </c>
      <c r="AK19" s="29">
        <f t="shared" si="17"/>
        <v>0</v>
      </c>
      <c r="AL19" s="30">
        <v>0</v>
      </c>
      <c r="AM19" s="29">
        <f t="shared" si="18"/>
        <v>0</v>
      </c>
      <c r="AN19" s="30">
        <v>0</v>
      </c>
      <c r="AO19" s="31">
        <f t="shared" si="19"/>
        <v>0</v>
      </c>
      <c r="AP19" s="28"/>
      <c r="AQ19" s="29">
        <f t="shared" si="20"/>
        <v>0</v>
      </c>
      <c r="AR19" s="30"/>
      <c r="AS19" s="29">
        <f t="shared" si="21"/>
        <v>0</v>
      </c>
      <c r="AT19" s="30">
        <v>0</v>
      </c>
      <c r="AU19" s="29">
        <f t="shared" si="22"/>
        <v>0</v>
      </c>
      <c r="AV19" s="30">
        <v>0</v>
      </c>
      <c r="AW19" s="29">
        <f t="shared" si="23"/>
        <v>0</v>
      </c>
      <c r="AX19" s="30">
        <v>0</v>
      </c>
      <c r="AY19" s="31">
        <f t="shared" si="24"/>
        <v>0</v>
      </c>
    </row>
    <row r="20" spans="1:51" x14ac:dyDescent="0.25">
      <c r="A20" s="27" t="s">
        <v>81</v>
      </c>
      <c r="B20" s="28"/>
      <c r="C20" s="29">
        <f t="shared" si="0"/>
        <v>0</v>
      </c>
      <c r="D20" s="30"/>
      <c r="E20" s="29">
        <f t="shared" si="1"/>
        <v>0</v>
      </c>
      <c r="F20" s="30">
        <v>0</v>
      </c>
      <c r="G20" s="29">
        <f t="shared" si="2"/>
        <v>0</v>
      </c>
      <c r="H20" s="30">
        <v>0</v>
      </c>
      <c r="I20" s="29">
        <f t="shared" si="3"/>
        <v>0</v>
      </c>
      <c r="J20" s="30">
        <v>0</v>
      </c>
      <c r="K20" s="31">
        <f t="shared" si="4"/>
        <v>0</v>
      </c>
      <c r="L20" s="28"/>
      <c r="M20" s="29">
        <f t="shared" si="13"/>
        <v>0</v>
      </c>
      <c r="N20" s="30"/>
      <c r="O20" s="29">
        <f t="shared" si="6"/>
        <v>0</v>
      </c>
      <c r="P20" s="30">
        <v>0</v>
      </c>
      <c r="Q20" s="29">
        <f t="shared" si="7"/>
        <v>0</v>
      </c>
      <c r="R20" s="30">
        <v>0</v>
      </c>
      <c r="S20" s="29">
        <f t="shared" si="8"/>
        <v>0</v>
      </c>
      <c r="T20" s="30">
        <v>0</v>
      </c>
      <c r="U20" s="31">
        <f t="shared" si="9"/>
        <v>0</v>
      </c>
      <c r="V20" s="28"/>
      <c r="W20" s="29">
        <f t="shared" si="10"/>
        <v>0</v>
      </c>
      <c r="X20" s="30"/>
      <c r="Y20" s="29">
        <f t="shared" si="11"/>
        <v>0</v>
      </c>
      <c r="Z20" s="30">
        <v>0</v>
      </c>
      <c r="AA20" s="29">
        <f t="shared" si="12"/>
        <v>0</v>
      </c>
      <c r="AB20" s="30">
        <v>0</v>
      </c>
      <c r="AC20" s="29">
        <f t="shared" si="13"/>
        <v>0</v>
      </c>
      <c r="AD20" s="30">
        <v>0</v>
      </c>
      <c r="AE20" s="31">
        <f t="shared" si="14"/>
        <v>0</v>
      </c>
      <c r="AF20" s="28"/>
      <c r="AG20" s="29">
        <f t="shared" si="15"/>
        <v>0</v>
      </c>
      <c r="AH20" s="30"/>
      <c r="AI20" s="29">
        <f t="shared" si="16"/>
        <v>0</v>
      </c>
      <c r="AJ20" s="30">
        <v>0</v>
      </c>
      <c r="AK20" s="29">
        <f t="shared" si="17"/>
        <v>0</v>
      </c>
      <c r="AL20" s="30">
        <v>0</v>
      </c>
      <c r="AM20" s="29">
        <f t="shared" si="18"/>
        <v>0</v>
      </c>
      <c r="AN20" s="30">
        <v>0</v>
      </c>
      <c r="AO20" s="31">
        <f t="shared" si="19"/>
        <v>0</v>
      </c>
      <c r="AP20" s="28"/>
      <c r="AQ20" s="29">
        <f t="shared" si="20"/>
        <v>0</v>
      </c>
      <c r="AR20" s="30"/>
      <c r="AS20" s="29">
        <f t="shared" si="21"/>
        <v>0</v>
      </c>
      <c r="AT20" s="30">
        <v>0</v>
      </c>
      <c r="AU20" s="29">
        <f t="shared" si="22"/>
        <v>0</v>
      </c>
      <c r="AV20" s="30">
        <v>0</v>
      </c>
      <c r="AW20" s="29">
        <f t="shared" si="23"/>
        <v>0</v>
      </c>
      <c r="AX20" s="30">
        <v>0</v>
      </c>
      <c r="AY20" s="31">
        <f t="shared" si="24"/>
        <v>0</v>
      </c>
    </row>
    <row r="21" spans="1:51" x14ac:dyDescent="0.25">
      <c r="A21" s="27" t="s">
        <v>82</v>
      </c>
      <c r="B21" s="28"/>
      <c r="C21" s="29">
        <f t="shared" si="0"/>
        <v>0</v>
      </c>
      <c r="D21" s="30"/>
      <c r="E21" s="29">
        <f t="shared" si="1"/>
        <v>0</v>
      </c>
      <c r="F21" s="30">
        <v>0</v>
      </c>
      <c r="G21" s="29">
        <f t="shared" si="2"/>
        <v>0</v>
      </c>
      <c r="H21" s="30">
        <v>0</v>
      </c>
      <c r="I21" s="29">
        <f t="shared" si="3"/>
        <v>0</v>
      </c>
      <c r="J21" s="30">
        <v>0</v>
      </c>
      <c r="K21" s="31">
        <f t="shared" si="4"/>
        <v>0</v>
      </c>
      <c r="L21" s="28"/>
      <c r="M21" s="29">
        <f t="shared" si="13"/>
        <v>0</v>
      </c>
      <c r="N21" s="30"/>
      <c r="O21" s="29">
        <f t="shared" si="6"/>
        <v>0</v>
      </c>
      <c r="P21" s="30">
        <v>0</v>
      </c>
      <c r="Q21" s="29">
        <f t="shared" si="7"/>
        <v>0</v>
      </c>
      <c r="R21" s="30">
        <v>0</v>
      </c>
      <c r="S21" s="29">
        <f t="shared" si="8"/>
        <v>0</v>
      </c>
      <c r="T21" s="30">
        <v>0</v>
      </c>
      <c r="U21" s="31">
        <f t="shared" si="9"/>
        <v>0</v>
      </c>
      <c r="V21" s="28"/>
      <c r="W21" s="29">
        <f t="shared" si="10"/>
        <v>0</v>
      </c>
      <c r="X21" s="30"/>
      <c r="Y21" s="29">
        <f t="shared" si="11"/>
        <v>0</v>
      </c>
      <c r="Z21" s="30">
        <v>0</v>
      </c>
      <c r="AA21" s="29">
        <f t="shared" si="12"/>
        <v>0</v>
      </c>
      <c r="AB21" s="30">
        <v>0</v>
      </c>
      <c r="AC21" s="29">
        <f t="shared" si="13"/>
        <v>0</v>
      </c>
      <c r="AD21" s="30">
        <v>0</v>
      </c>
      <c r="AE21" s="31">
        <f t="shared" si="14"/>
        <v>0</v>
      </c>
      <c r="AF21" s="28"/>
      <c r="AG21" s="29">
        <f t="shared" si="15"/>
        <v>0</v>
      </c>
      <c r="AH21" s="30"/>
      <c r="AI21" s="29">
        <f t="shared" si="16"/>
        <v>0</v>
      </c>
      <c r="AJ21" s="30">
        <v>1.7902777777777781</v>
      </c>
      <c r="AK21" s="29">
        <f t="shared" si="17"/>
        <v>0.33681735040501715</v>
      </c>
      <c r="AL21" s="30">
        <v>2.2513888888888891</v>
      </c>
      <c r="AM21" s="29">
        <f t="shared" si="18"/>
        <v>0.34144286466561352</v>
      </c>
      <c r="AN21" s="30">
        <v>2.7347222222222221</v>
      </c>
      <c r="AO21" s="31">
        <f t="shared" si="19"/>
        <v>0.34033359260219515</v>
      </c>
      <c r="AP21" s="28"/>
      <c r="AQ21" s="29">
        <f t="shared" si="20"/>
        <v>0</v>
      </c>
      <c r="AR21" s="30"/>
      <c r="AS21" s="29">
        <f t="shared" si="21"/>
        <v>0</v>
      </c>
      <c r="AT21" s="30">
        <v>0</v>
      </c>
      <c r="AU21" s="29">
        <f t="shared" si="22"/>
        <v>0</v>
      </c>
      <c r="AV21" s="30">
        <v>0</v>
      </c>
      <c r="AW21" s="29">
        <f t="shared" si="23"/>
        <v>0</v>
      </c>
      <c r="AX21" s="30">
        <v>0</v>
      </c>
      <c r="AY21" s="31">
        <f t="shared" si="24"/>
        <v>0</v>
      </c>
    </row>
    <row r="22" spans="1:51" x14ac:dyDescent="0.25">
      <c r="A22" s="27" t="s">
        <v>83</v>
      </c>
      <c r="B22" s="28"/>
      <c r="C22" s="29">
        <f t="shared" si="0"/>
        <v>0</v>
      </c>
      <c r="D22" s="30"/>
      <c r="E22" s="29">
        <f t="shared" si="1"/>
        <v>0</v>
      </c>
      <c r="F22" s="30">
        <v>0</v>
      </c>
      <c r="G22" s="29">
        <f t="shared" si="2"/>
        <v>0</v>
      </c>
      <c r="H22" s="30">
        <v>0</v>
      </c>
      <c r="I22" s="29">
        <f t="shared" si="3"/>
        <v>0</v>
      </c>
      <c r="J22" s="30">
        <v>0</v>
      </c>
      <c r="K22" s="31">
        <f t="shared" si="4"/>
        <v>0</v>
      </c>
      <c r="L22" s="28"/>
      <c r="M22" s="29">
        <f t="shared" si="13"/>
        <v>0</v>
      </c>
      <c r="N22" s="30"/>
      <c r="O22" s="29">
        <f t="shared" si="6"/>
        <v>0</v>
      </c>
      <c r="P22" s="30">
        <v>0</v>
      </c>
      <c r="Q22" s="29">
        <f t="shared" si="7"/>
        <v>0</v>
      </c>
      <c r="R22" s="30">
        <v>0</v>
      </c>
      <c r="S22" s="29">
        <f t="shared" si="8"/>
        <v>0</v>
      </c>
      <c r="T22" s="30">
        <v>0</v>
      </c>
      <c r="U22" s="31">
        <f t="shared" si="9"/>
        <v>0</v>
      </c>
      <c r="V22" s="28"/>
      <c r="W22" s="29">
        <f t="shared" si="10"/>
        <v>0</v>
      </c>
      <c r="X22" s="30"/>
      <c r="Y22" s="29">
        <f t="shared" si="11"/>
        <v>0</v>
      </c>
      <c r="Z22" s="30">
        <v>0</v>
      </c>
      <c r="AA22" s="29">
        <f t="shared" si="12"/>
        <v>0</v>
      </c>
      <c r="AB22" s="30">
        <v>0</v>
      </c>
      <c r="AC22" s="29">
        <f t="shared" si="13"/>
        <v>0</v>
      </c>
      <c r="AD22" s="30">
        <v>0</v>
      </c>
      <c r="AE22" s="31">
        <f t="shared" si="14"/>
        <v>0</v>
      </c>
      <c r="AF22" s="28"/>
      <c r="AG22" s="29">
        <f t="shared" si="15"/>
        <v>0</v>
      </c>
      <c r="AH22" s="30"/>
      <c r="AI22" s="29">
        <f t="shared" si="16"/>
        <v>0</v>
      </c>
      <c r="AJ22" s="30">
        <v>0</v>
      </c>
      <c r="AK22" s="29">
        <f t="shared" si="17"/>
        <v>0</v>
      </c>
      <c r="AL22" s="30">
        <v>0</v>
      </c>
      <c r="AM22" s="29">
        <f t="shared" si="18"/>
        <v>0</v>
      </c>
      <c r="AN22" s="30">
        <v>0</v>
      </c>
      <c r="AO22" s="31">
        <f t="shared" si="19"/>
        <v>0</v>
      </c>
      <c r="AP22" s="28"/>
      <c r="AQ22" s="29">
        <f t="shared" si="20"/>
        <v>0</v>
      </c>
      <c r="AR22" s="30"/>
      <c r="AS22" s="29">
        <f t="shared" si="21"/>
        <v>0</v>
      </c>
      <c r="AT22" s="30">
        <v>0</v>
      </c>
      <c r="AU22" s="29">
        <f t="shared" si="22"/>
        <v>0</v>
      </c>
      <c r="AV22" s="30">
        <v>0</v>
      </c>
      <c r="AW22" s="29">
        <f t="shared" si="23"/>
        <v>0</v>
      </c>
      <c r="AX22" s="30">
        <v>0</v>
      </c>
      <c r="AY22" s="31">
        <f t="shared" si="24"/>
        <v>0</v>
      </c>
    </row>
    <row r="23" spans="1:51" x14ac:dyDescent="0.25">
      <c r="A23" s="27" t="s">
        <v>84</v>
      </c>
      <c r="B23" s="28"/>
      <c r="C23" s="29">
        <f t="shared" si="0"/>
        <v>0</v>
      </c>
      <c r="D23" s="30"/>
      <c r="E23" s="29">
        <f t="shared" si="1"/>
        <v>0</v>
      </c>
      <c r="F23" s="30">
        <v>0</v>
      </c>
      <c r="G23" s="29">
        <f t="shared" si="2"/>
        <v>0</v>
      </c>
      <c r="H23" s="30">
        <v>0</v>
      </c>
      <c r="I23" s="29">
        <f t="shared" si="3"/>
        <v>0</v>
      </c>
      <c r="J23" s="30">
        <v>0</v>
      </c>
      <c r="K23" s="31">
        <f t="shared" si="4"/>
        <v>0</v>
      </c>
      <c r="L23" s="28"/>
      <c r="M23" s="29">
        <f t="shared" si="13"/>
        <v>0</v>
      </c>
      <c r="N23" s="30"/>
      <c r="O23" s="29">
        <f t="shared" si="6"/>
        <v>0</v>
      </c>
      <c r="P23" s="30">
        <v>0</v>
      </c>
      <c r="Q23" s="29">
        <f t="shared" si="7"/>
        <v>0</v>
      </c>
      <c r="R23" s="30">
        <v>0</v>
      </c>
      <c r="S23" s="29">
        <f t="shared" si="8"/>
        <v>0</v>
      </c>
      <c r="T23" s="30">
        <v>0</v>
      </c>
      <c r="U23" s="31">
        <f t="shared" si="9"/>
        <v>0</v>
      </c>
      <c r="V23" s="28"/>
      <c r="W23" s="29">
        <f t="shared" si="10"/>
        <v>0</v>
      </c>
      <c r="X23" s="30"/>
      <c r="Y23" s="29">
        <f t="shared" si="11"/>
        <v>0</v>
      </c>
      <c r="Z23" s="30">
        <v>0</v>
      </c>
      <c r="AA23" s="29">
        <f t="shared" si="12"/>
        <v>0</v>
      </c>
      <c r="AB23" s="30">
        <v>0</v>
      </c>
      <c r="AC23" s="29">
        <f t="shared" si="13"/>
        <v>0</v>
      </c>
      <c r="AD23" s="30">
        <v>0</v>
      </c>
      <c r="AE23" s="31">
        <f t="shared" si="14"/>
        <v>0</v>
      </c>
      <c r="AF23" s="28"/>
      <c r="AG23" s="29">
        <f t="shared" si="15"/>
        <v>0</v>
      </c>
      <c r="AH23" s="30"/>
      <c r="AI23" s="29">
        <f t="shared" si="16"/>
        <v>0</v>
      </c>
      <c r="AJ23" s="30">
        <v>0.2729166666666667</v>
      </c>
      <c r="AK23" s="29">
        <f t="shared" si="17"/>
        <v>5.134570159393783E-2</v>
      </c>
      <c r="AL23" s="30">
        <v>0.37361111111111123</v>
      </c>
      <c r="AM23" s="29">
        <f t="shared" si="18"/>
        <v>5.6661400737230139E-2</v>
      </c>
      <c r="AN23" s="30">
        <v>0.41250000000000009</v>
      </c>
      <c r="AO23" s="31">
        <f t="shared" si="19"/>
        <v>5.1335234638319953E-2</v>
      </c>
      <c r="AP23" s="28"/>
      <c r="AQ23" s="29">
        <f t="shared" si="20"/>
        <v>0</v>
      </c>
      <c r="AR23" s="30"/>
      <c r="AS23" s="29">
        <f t="shared" si="21"/>
        <v>0</v>
      </c>
      <c r="AT23" s="30">
        <v>0</v>
      </c>
      <c r="AU23" s="29">
        <f t="shared" si="22"/>
        <v>0</v>
      </c>
      <c r="AV23" s="30">
        <v>0</v>
      </c>
      <c r="AW23" s="29">
        <f t="shared" si="23"/>
        <v>0</v>
      </c>
      <c r="AX23" s="30">
        <v>2.0833333333333343E-2</v>
      </c>
      <c r="AY23" s="31">
        <f t="shared" si="24"/>
        <v>2.7581134503999274E-3</v>
      </c>
    </row>
    <row r="24" spans="1:51" x14ac:dyDescent="0.25">
      <c r="A24" s="27" t="s">
        <v>85</v>
      </c>
      <c r="B24" s="28"/>
      <c r="C24" s="29">
        <f t="shared" si="0"/>
        <v>0</v>
      </c>
      <c r="D24" s="30"/>
      <c r="E24" s="29">
        <f t="shared" si="1"/>
        <v>0</v>
      </c>
      <c r="F24" s="30">
        <v>0</v>
      </c>
      <c r="G24" s="29">
        <f t="shared" si="2"/>
        <v>0</v>
      </c>
      <c r="H24" s="30">
        <v>0</v>
      </c>
      <c r="I24" s="29">
        <f t="shared" si="3"/>
        <v>0</v>
      </c>
      <c r="J24" s="30">
        <v>0</v>
      </c>
      <c r="K24" s="31">
        <f t="shared" si="4"/>
        <v>0</v>
      </c>
      <c r="L24" s="28"/>
      <c r="M24" s="29">
        <f t="shared" si="13"/>
        <v>0</v>
      </c>
      <c r="N24" s="30"/>
      <c r="O24" s="29">
        <f t="shared" si="6"/>
        <v>0</v>
      </c>
      <c r="P24" s="30">
        <v>0</v>
      </c>
      <c r="Q24" s="29">
        <f t="shared" si="7"/>
        <v>0</v>
      </c>
      <c r="R24" s="30">
        <v>0</v>
      </c>
      <c r="S24" s="29">
        <f t="shared" si="8"/>
        <v>0</v>
      </c>
      <c r="T24" s="30">
        <v>0</v>
      </c>
      <c r="U24" s="31">
        <f t="shared" si="9"/>
        <v>0</v>
      </c>
      <c r="V24" s="28"/>
      <c r="W24" s="29">
        <f t="shared" si="10"/>
        <v>0</v>
      </c>
      <c r="X24" s="30"/>
      <c r="Y24" s="29">
        <f t="shared" si="11"/>
        <v>0</v>
      </c>
      <c r="Z24" s="30">
        <v>0</v>
      </c>
      <c r="AA24" s="29">
        <f t="shared" si="12"/>
        <v>0</v>
      </c>
      <c r="AB24" s="30">
        <v>0</v>
      </c>
      <c r="AC24" s="29">
        <f t="shared" si="13"/>
        <v>0</v>
      </c>
      <c r="AD24" s="30">
        <v>0</v>
      </c>
      <c r="AE24" s="31">
        <f t="shared" si="14"/>
        <v>0</v>
      </c>
      <c r="AF24" s="28"/>
      <c r="AG24" s="29">
        <f t="shared" si="15"/>
        <v>0</v>
      </c>
      <c r="AH24" s="30"/>
      <c r="AI24" s="29">
        <f t="shared" si="16"/>
        <v>0</v>
      </c>
      <c r="AJ24" s="30">
        <v>0</v>
      </c>
      <c r="AK24" s="29">
        <f t="shared" si="17"/>
        <v>0</v>
      </c>
      <c r="AL24" s="30">
        <v>0</v>
      </c>
      <c r="AM24" s="29">
        <f t="shared" si="18"/>
        <v>0</v>
      </c>
      <c r="AN24" s="30">
        <v>0</v>
      </c>
      <c r="AO24" s="31">
        <f t="shared" si="19"/>
        <v>0</v>
      </c>
      <c r="AP24" s="28"/>
      <c r="AQ24" s="29">
        <f t="shared" si="20"/>
        <v>0</v>
      </c>
      <c r="AR24" s="30"/>
      <c r="AS24" s="29">
        <f t="shared" si="21"/>
        <v>0</v>
      </c>
      <c r="AT24" s="30">
        <v>0</v>
      </c>
      <c r="AU24" s="29">
        <f t="shared" si="22"/>
        <v>0</v>
      </c>
      <c r="AV24" s="30">
        <v>0</v>
      </c>
      <c r="AW24" s="29">
        <f t="shared" si="23"/>
        <v>0</v>
      </c>
      <c r="AX24" s="30">
        <v>0</v>
      </c>
      <c r="AY24" s="31">
        <f t="shared" si="24"/>
        <v>0</v>
      </c>
    </row>
    <row r="25" spans="1:51" x14ac:dyDescent="0.25">
      <c r="A25" s="27" t="s">
        <v>86</v>
      </c>
      <c r="B25" s="28"/>
      <c r="C25" s="29">
        <f t="shared" si="0"/>
        <v>0</v>
      </c>
      <c r="D25" s="30"/>
      <c r="E25" s="29">
        <f t="shared" si="1"/>
        <v>0</v>
      </c>
      <c r="F25" s="30">
        <v>0</v>
      </c>
      <c r="G25" s="29">
        <f t="shared" si="2"/>
        <v>0</v>
      </c>
      <c r="H25" s="30">
        <v>0</v>
      </c>
      <c r="I25" s="29">
        <f t="shared" si="3"/>
        <v>0</v>
      </c>
      <c r="J25" s="30">
        <v>0</v>
      </c>
      <c r="K25" s="31">
        <f t="shared" si="4"/>
        <v>0</v>
      </c>
      <c r="L25" s="28"/>
      <c r="M25" s="29">
        <f t="shared" si="13"/>
        <v>0</v>
      </c>
      <c r="N25" s="30"/>
      <c r="O25" s="29">
        <f t="shared" si="6"/>
        <v>0</v>
      </c>
      <c r="P25" s="30">
        <v>0</v>
      </c>
      <c r="Q25" s="29">
        <f t="shared" si="7"/>
        <v>0</v>
      </c>
      <c r="R25" s="30">
        <v>0</v>
      </c>
      <c r="S25" s="29">
        <f t="shared" si="8"/>
        <v>0</v>
      </c>
      <c r="T25" s="30">
        <v>0</v>
      </c>
      <c r="U25" s="31">
        <f t="shared" si="9"/>
        <v>0</v>
      </c>
      <c r="V25" s="28"/>
      <c r="W25" s="29">
        <f t="shared" si="10"/>
        <v>0</v>
      </c>
      <c r="X25" s="30"/>
      <c r="Y25" s="29">
        <f t="shared" si="11"/>
        <v>0</v>
      </c>
      <c r="Z25" s="30">
        <v>0</v>
      </c>
      <c r="AA25" s="29">
        <f t="shared" si="12"/>
        <v>0</v>
      </c>
      <c r="AB25" s="30">
        <v>0</v>
      </c>
      <c r="AC25" s="29">
        <f t="shared" si="13"/>
        <v>0</v>
      </c>
      <c r="AD25" s="30">
        <v>0</v>
      </c>
      <c r="AE25" s="31">
        <f t="shared" si="14"/>
        <v>0</v>
      </c>
      <c r="AF25" s="28"/>
      <c r="AG25" s="29">
        <f t="shared" si="15"/>
        <v>0</v>
      </c>
      <c r="AH25" s="30"/>
      <c r="AI25" s="29">
        <f t="shared" si="16"/>
        <v>0</v>
      </c>
      <c r="AJ25" s="30">
        <v>0</v>
      </c>
      <c r="AK25" s="29">
        <f t="shared" si="17"/>
        <v>0</v>
      </c>
      <c r="AL25" s="30">
        <v>0</v>
      </c>
      <c r="AM25" s="29">
        <f t="shared" si="18"/>
        <v>0</v>
      </c>
      <c r="AN25" s="30">
        <v>0</v>
      </c>
      <c r="AO25" s="31">
        <f t="shared" si="19"/>
        <v>0</v>
      </c>
      <c r="AP25" s="28"/>
      <c r="AQ25" s="29">
        <f t="shared" si="20"/>
        <v>0</v>
      </c>
      <c r="AR25" s="30"/>
      <c r="AS25" s="29">
        <f t="shared" si="21"/>
        <v>0</v>
      </c>
      <c r="AT25" s="30">
        <v>0</v>
      </c>
      <c r="AU25" s="29">
        <f t="shared" si="22"/>
        <v>0</v>
      </c>
      <c r="AV25" s="30">
        <v>0</v>
      </c>
      <c r="AW25" s="29">
        <f t="shared" si="23"/>
        <v>0</v>
      </c>
      <c r="AX25" s="30">
        <v>0</v>
      </c>
      <c r="AY25" s="31">
        <f t="shared" si="24"/>
        <v>0</v>
      </c>
    </row>
    <row r="26" spans="1:51" x14ac:dyDescent="0.25">
      <c r="A26" s="27" t="s">
        <v>87</v>
      </c>
      <c r="B26" s="28"/>
      <c r="C26" s="29">
        <f t="shared" si="0"/>
        <v>0</v>
      </c>
      <c r="D26" s="30"/>
      <c r="E26" s="29">
        <f t="shared" si="1"/>
        <v>0</v>
      </c>
      <c r="F26" s="30"/>
      <c r="G26" s="29">
        <f t="shared" si="2"/>
        <v>0</v>
      </c>
      <c r="H26" s="30"/>
      <c r="I26" s="29">
        <f t="shared" si="3"/>
        <v>0</v>
      </c>
      <c r="J26" s="30"/>
      <c r="K26" s="31">
        <f t="shared" si="4"/>
        <v>0</v>
      </c>
      <c r="L26" s="28"/>
      <c r="M26" s="29">
        <f t="shared" si="13"/>
        <v>0</v>
      </c>
      <c r="N26" s="30"/>
      <c r="O26" s="29">
        <f t="shared" si="6"/>
        <v>0</v>
      </c>
      <c r="P26" s="30"/>
      <c r="Q26" s="29">
        <f t="shared" si="7"/>
        <v>0</v>
      </c>
      <c r="R26" s="30"/>
      <c r="S26" s="29">
        <f t="shared" si="8"/>
        <v>0</v>
      </c>
      <c r="T26" s="30"/>
      <c r="U26" s="31">
        <f t="shared" si="9"/>
        <v>0</v>
      </c>
      <c r="V26" s="28"/>
      <c r="W26" s="29">
        <f t="shared" si="10"/>
        <v>0</v>
      </c>
      <c r="X26" s="30"/>
      <c r="Y26" s="29">
        <f t="shared" si="11"/>
        <v>0</v>
      </c>
      <c r="Z26" s="30"/>
      <c r="AA26" s="29">
        <f t="shared" si="12"/>
        <v>0</v>
      </c>
      <c r="AB26" s="30"/>
      <c r="AC26" s="29">
        <f t="shared" si="13"/>
        <v>0</v>
      </c>
      <c r="AD26" s="30"/>
      <c r="AE26" s="31">
        <f t="shared" si="14"/>
        <v>0</v>
      </c>
      <c r="AF26" s="28"/>
      <c r="AG26" s="29">
        <f t="shared" si="15"/>
        <v>0</v>
      </c>
      <c r="AH26" s="30"/>
      <c r="AI26" s="29">
        <f t="shared" si="16"/>
        <v>0</v>
      </c>
      <c r="AJ26" s="30"/>
      <c r="AK26" s="29">
        <f t="shared" si="17"/>
        <v>0</v>
      </c>
      <c r="AL26" s="30"/>
      <c r="AM26" s="29">
        <f t="shared" si="18"/>
        <v>0</v>
      </c>
      <c r="AN26" s="30"/>
      <c r="AO26" s="31">
        <f t="shared" si="19"/>
        <v>0</v>
      </c>
      <c r="AP26" s="28"/>
      <c r="AQ26" s="29">
        <f t="shared" si="20"/>
        <v>0</v>
      </c>
      <c r="AR26" s="30"/>
      <c r="AS26" s="29">
        <f t="shared" si="21"/>
        <v>0</v>
      </c>
      <c r="AT26" s="30"/>
      <c r="AU26" s="29">
        <f t="shared" si="22"/>
        <v>0</v>
      </c>
      <c r="AV26" s="30"/>
      <c r="AW26" s="29">
        <f t="shared" si="23"/>
        <v>0</v>
      </c>
      <c r="AX26" s="30"/>
      <c r="AY26" s="31">
        <f t="shared" si="24"/>
        <v>0</v>
      </c>
    </row>
    <row r="27" spans="1:51" x14ac:dyDescent="0.25">
      <c r="A27" s="27" t="s">
        <v>88</v>
      </c>
      <c r="B27" s="28"/>
      <c r="C27" s="29">
        <f t="shared" si="0"/>
        <v>0</v>
      </c>
      <c r="D27" s="30"/>
      <c r="E27" s="29">
        <f t="shared" si="1"/>
        <v>0</v>
      </c>
      <c r="F27" s="30">
        <v>0</v>
      </c>
      <c r="G27" s="29">
        <f t="shared" si="2"/>
        <v>0</v>
      </c>
      <c r="H27" s="30">
        <v>0</v>
      </c>
      <c r="I27" s="29">
        <f t="shared" si="3"/>
        <v>0</v>
      </c>
      <c r="J27" s="30">
        <v>0</v>
      </c>
      <c r="K27" s="31">
        <f t="shared" si="4"/>
        <v>0</v>
      </c>
      <c r="L27" s="28"/>
      <c r="M27" s="29">
        <f t="shared" si="13"/>
        <v>0</v>
      </c>
      <c r="N27" s="30"/>
      <c r="O27" s="29">
        <f t="shared" si="6"/>
        <v>0</v>
      </c>
      <c r="P27" s="30">
        <v>0</v>
      </c>
      <c r="Q27" s="29">
        <f t="shared" si="7"/>
        <v>0</v>
      </c>
      <c r="R27" s="30">
        <v>0</v>
      </c>
      <c r="S27" s="29">
        <f t="shared" si="8"/>
        <v>0</v>
      </c>
      <c r="T27" s="30">
        <v>0</v>
      </c>
      <c r="U27" s="31">
        <f t="shared" si="9"/>
        <v>0</v>
      </c>
      <c r="V27" s="28"/>
      <c r="W27" s="29">
        <f t="shared" si="10"/>
        <v>0</v>
      </c>
      <c r="X27" s="30"/>
      <c r="Y27" s="29">
        <f t="shared" si="11"/>
        <v>0</v>
      </c>
      <c r="Z27" s="30">
        <v>0</v>
      </c>
      <c r="AA27" s="29">
        <f t="shared" si="12"/>
        <v>0</v>
      </c>
      <c r="AB27" s="30">
        <v>0</v>
      </c>
      <c r="AC27" s="29">
        <f t="shared" si="13"/>
        <v>0</v>
      </c>
      <c r="AD27" s="30">
        <v>0</v>
      </c>
      <c r="AE27" s="31">
        <f t="shared" si="14"/>
        <v>0</v>
      </c>
      <c r="AF27" s="28"/>
      <c r="AG27" s="29">
        <f t="shared" si="15"/>
        <v>0</v>
      </c>
      <c r="AH27" s="30"/>
      <c r="AI27" s="29">
        <f t="shared" si="16"/>
        <v>0</v>
      </c>
      <c r="AJ27" s="30">
        <v>0</v>
      </c>
      <c r="AK27" s="29">
        <f t="shared" si="17"/>
        <v>0</v>
      </c>
      <c r="AL27" s="30">
        <v>0</v>
      </c>
      <c r="AM27" s="29">
        <f t="shared" si="18"/>
        <v>0</v>
      </c>
      <c r="AN27" s="30">
        <v>0</v>
      </c>
      <c r="AO27" s="31">
        <f t="shared" si="19"/>
        <v>0</v>
      </c>
      <c r="AP27" s="28"/>
      <c r="AQ27" s="29">
        <f t="shared" si="20"/>
        <v>0</v>
      </c>
      <c r="AR27" s="30"/>
      <c r="AS27" s="29">
        <f t="shared" si="21"/>
        <v>0</v>
      </c>
      <c r="AT27" s="30">
        <v>0</v>
      </c>
      <c r="AU27" s="29">
        <f t="shared" si="22"/>
        <v>0</v>
      </c>
      <c r="AV27" s="30">
        <v>0</v>
      </c>
      <c r="AW27" s="29">
        <f t="shared" si="23"/>
        <v>0</v>
      </c>
      <c r="AX27" s="30">
        <v>0</v>
      </c>
      <c r="AY27" s="31">
        <f t="shared" si="24"/>
        <v>0</v>
      </c>
    </row>
    <row r="28" spans="1:51" x14ac:dyDescent="0.25">
      <c r="A28" s="27" t="s">
        <v>89</v>
      </c>
      <c r="B28" s="28"/>
      <c r="C28" s="29">
        <f t="shared" si="0"/>
        <v>0</v>
      </c>
      <c r="D28" s="30"/>
      <c r="E28" s="29">
        <f t="shared" si="1"/>
        <v>0</v>
      </c>
      <c r="F28" s="30">
        <v>0</v>
      </c>
      <c r="G28" s="29">
        <f t="shared" si="2"/>
        <v>0</v>
      </c>
      <c r="H28" s="30">
        <v>0</v>
      </c>
      <c r="I28" s="29">
        <f t="shared" si="3"/>
        <v>0</v>
      </c>
      <c r="J28" s="30">
        <v>0</v>
      </c>
      <c r="K28" s="31">
        <f t="shared" si="4"/>
        <v>0</v>
      </c>
      <c r="L28" s="28"/>
      <c r="M28" s="29">
        <f t="shared" si="13"/>
        <v>0</v>
      </c>
      <c r="N28" s="30"/>
      <c r="O28" s="29">
        <f t="shared" si="6"/>
        <v>0</v>
      </c>
      <c r="P28" s="30">
        <v>0</v>
      </c>
      <c r="Q28" s="29">
        <f t="shared" si="7"/>
        <v>0</v>
      </c>
      <c r="R28" s="30">
        <v>0</v>
      </c>
      <c r="S28" s="29">
        <f t="shared" si="8"/>
        <v>0</v>
      </c>
      <c r="T28" s="30">
        <v>0</v>
      </c>
      <c r="U28" s="31">
        <f t="shared" si="9"/>
        <v>0</v>
      </c>
      <c r="V28" s="28"/>
      <c r="W28" s="29">
        <f t="shared" si="10"/>
        <v>0</v>
      </c>
      <c r="X28" s="30"/>
      <c r="Y28" s="29">
        <f t="shared" si="11"/>
        <v>0</v>
      </c>
      <c r="Z28" s="30">
        <v>0</v>
      </c>
      <c r="AA28" s="29">
        <f t="shared" si="12"/>
        <v>0</v>
      </c>
      <c r="AB28" s="30">
        <v>0</v>
      </c>
      <c r="AC28" s="29">
        <f t="shared" si="13"/>
        <v>0</v>
      </c>
      <c r="AD28" s="30">
        <v>0</v>
      </c>
      <c r="AE28" s="31">
        <f t="shared" si="14"/>
        <v>0</v>
      </c>
      <c r="AF28" s="28"/>
      <c r="AG28" s="29">
        <f t="shared" si="15"/>
        <v>0</v>
      </c>
      <c r="AH28" s="30"/>
      <c r="AI28" s="29">
        <f t="shared" si="16"/>
        <v>0</v>
      </c>
      <c r="AJ28" s="30">
        <v>0</v>
      </c>
      <c r="AK28" s="29">
        <f t="shared" si="17"/>
        <v>0</v>
      </c>
      <c r="AL28" s="30">
        <v>0</v>
      </c>
      <c r="AM28" s="29">
        <f t="shared" si="18"/>
        <v>0</v>
      </c>
      <c r="AN28" s="30">
        <v>0</v>
      </c>
      <c r="AO28" s="31">
        <f t="shared" si="19"/>
        <v>0</v>
      </c>
      <c r="AP28" s="28"/>
      <c r="AQ28" s="29">
        <f t="shared" si="20"/>
        <v>0</v>
      </c>
      <c r="AR28" s="30"/>
      <c r="AS28" s="29">
        <f t="shared" si="21"/>
        <v>0</v>
      </c>
      <c r="AT28" s="30">
        <v>0</v>
      </c>
      <c r="AU28" s="29">
        <f t="shared" si="22"/>
        <v>0</v>
      </c>
      <c r="AV28" s="30">
        <v>0</v>
      </c>
      <c r="AW28" s="29">
        <f t="shared" si="23"/>
        <v>0</v>
      </c>
      <c r="AX28" s="30">
        <v>0</v>
      </c>
      <c r="AY28" s="31">
        <f t="shared" si="24"/>
        <v>0</v>
      </c>
    </row>
    <row r="29" spans="1:51" x14ac:dyDescent="0.25">
      <c r="A29" s="27" t="s">
        <v>90</v>
      </c>
      <c r="B29" s="28"/>
      <c r="C29" s="29">
        <f t="shared" si="0"/>
        <v>0</v>
      </c>
      <c r="D29" s="30"/>
      <c r="E29" s="29">
        <f t="shared" si="1"/>
        <v>0</v>
      </c>
      <c r="F29" s="30">
        <v>0</v>
      </c>
      <c r="G29" s="29">
        <f t="shared" si="2"/>
        <v>0</v>
      </c>
      <c r="H29" s="30">
        <v>0</v>
      </c>
      <c r="I29" s="29">
        <f t="shared" si="3"/>
        <v>0</v>
      </c>
      <c r="J29" s="30">
        <v>0</v>
      </c>
      <c r="K29" s="31">
        <f t="shared" si="4"/>
        <v>0</v>
      </c>
      <c r="L29" s="28"/>
      <c r="M29" s="29">
        <f t="shared" si="13"/>
        <v>0</v>
      </c>
      <c r="N29" s="30"/>
      <c r="O29" s="29">
        <f t="shared" si="6"/>
        <v>0</v>
      </c>
      <c r="P29" s="30">
        <v>0</v>
      </c>
      <c r="Q29" s="29">
        <f t="shared" si="7"/>
        <v>0</v>
      </c>
      <c r="R29" s="30">
        <v>0</v>
      </c>
      <c r="S29" s="29">
        <f t="shared" si="8"/>
        <v>0</v>
      </c>
      <c r="T29" s="30">
        <v>0</v>
      </c>
      <c r="U29" s="31">
        <f t="shared" si="9"/>
        <v>0</v>
      </c>
      <c r="V29" s="28"/>
      <c r="W29" s="29">
        <f t="shared" si="10"/>
        <v>0</v>
      </c>
      <c r="X29" s="30"/>
      <c r="Y29" s="29">
        <f t="shared" si="11"/>
        <v>0</v>
      </c>
      <c r="Z29" s="30">
        <v>0</v>
      </c>
      <c r="AA29" s="29">
        <f t="shared" si="12"/>
        <v>0</v>
      </c>
      <c r="AB29" s="30">
        <v>0</v>
      </c>
      <c r="AC29" s="29">
        <f t="shared" si="13"/>
        <v>0</v>
      </c>
      <c r="AD29" s="30">
        <v>0</v>
      </c>
      <c r="AE29" s="31">
        <f t="shared" si="14"/>
        <v>0</v>
      </c>
      <c r="AF29" s="28"/>
      <c r="AG29" s="29">
        <f t="shared" si="15"/>
        <v>0</v>
      </c>
      <c r="AH29" s="30"/>
      <c r="AI29" s="29">
        <f t="shared" si="16"/>
        <v>0</v>
      </c>
      <c r="AJ29" s="30">
        <v>0</v>
      </c>
      <c r="AK29" s="29">
        <f t="shared" si="17"/>
        <v>0</v>
      </c>
      <c r="AL29" s="30">
        <v>0</v>
      </c>
      <c r="AM29" s="29">
        <f t="shared" si="18"/>
        <v>0</v>
      </c>
      <c r="AN29" s="30">
        <v>0</v>
      </c>
      <c r="AO29" s="31">
        <f t="shared" si="19"/>
        <v>0</v>
      </c>
      <c r="AP29" s="28"/>
      <c r="AQ29" s="29">
        <f t="shared" si="20"/>
        <v>0</v>
      </c>
      <c r="AR29" s="30"/>
      <c r="AS29" s="29">
        <f t="shared" si="21"/>
        <v>0</v>
      </c>
      <c r="AT29" s="30">
        <v>0</v>
      </c>
      <c r="AU29" s="29">
        <f t="shared" si="22"/>
        <v>0</v>
      </c>
      <c r="AV29" s="30">
        <v>0</v>
      </c>
      <c r="AW29" s="29">
        <f t="shared" si="23"/>
        <v>0</v>
      </c>
      <c r="AX29" s="30">
        <v>0</v>
      </c>
      <c r="AY29" s="31">
        <f t="shared" si="24"/>
        <v>0</v>
      </c>
    </row>
    <row r="30" spans="1:51" x14ac:dyDescent="0.25">
      <c r="A30" s="32" t="s">
        <v>91</v>
      </c>
      <c r="B30" s="28"/>
      <c r="C30" s="29">
        <f t="shared" si="0"/>
        <v>0</v>
      </c>
      <c r="D30" s="30"/>
      <c r="E30" s="29">
        <f t="shared" si="1"/>
        <v>0</v>
      </c>
      <c r="F30" s="30">
        <v>0</v>
      </c>
      <c r="G30" s="29">
        <f t="shared" si="2"/>
        <v>0</v>
      </c>
      <c r="H30" s="30">
        <v>5.208333333333337E-2</v>
      </c>
      <c r="I30" s="29">
        <f t="shared" si="3"/>
        <v>1.1942675159235678E-2</v>
      </c>
      <c r="J30" s="30">
        <v>9.0972222222222343E-2</v>
      </c>
      <c r="K30" s="31">
        <f t="shared" si="4"/>
        <v>1.3488467874794087E-2</v>
      </c>
      <c r="L30" s="28"/>
      <c r="M30" s="29">
        <f t="shared" si="13"/>
        <v>0</v>
      </c>
      <c r="N30" s="30"/>
      <c r="O30" s="29">
        <f t="shared" si="6"/>
        <v>0</v>
      </c>
      <c r="P30" s="30">
        <v>0</v>
      </c>
      <c r="Q30" s="29">
        <f t="shared" si="7"/>
        <v>0</v>
      </c>
      <c r="R30" s="30">
        <v>0</v>
      </c>
      <c r="S30" s="29">
        <f t="shared" si="8"/>
        <v>0</v>
      </c>
      <c r="T30" s="30">
        <v>0</v>
      </c>
      <c r="U30" s="31">
        <f t="shared" si="9"/>
        <v>0</v>
      </c>
      <c r="V30" s="28"/>
      <c r="W30" s="29">
        <f t="shared" si="10"/>
        <v>0</v>
      </c>
      <c r="X30" s="30"/>
      <c r="Y30" s="29">
        <f t="shared" si="11"/>
        <v>0</v>
      </c>
      <c r="Z30" s="30">
        <v>0</v>
      </c>
      <c r="AA30" s="29">
        <f t="shared" si="12"/>
        <v>0</v>
      </c>
      <c r="AB30" s="30">
        <v>0</v>
      </c>
      <c r="AC30" s="29">
        <f t="shared" si="13"/>
        <v>0</v>
      </c>
      <c r="AD30" s="30">
        <v>1.8749999999999961E-2</v>
      </c>
      <c r="AE30" s="31">
        <f t="shared" si="14"/>
        <v>2.4219590958019324E-3</v>
      </c>
      <c r="AF30" s="28"/>
      <c r="AG30" s="29">
        <f t="shared" si="15"/>
        <v>0</v>
      </c>
      <c r="AH30" s="30"/>
      <c r="AI30" s="29">
        <f t="shared" si="16"/>
        <v>0</v>
      </c>
      <c r="AJ30" s="30">
        <v>0.34791666666666654</v>
      </c>
      <c r="AK30" s="29">
        <f t="shared" si="17"/>
        <v>6.5455970734256588E-2</v>
      </c>
      <c r="AL30" s="30">
        <v>0.5229166666666667</v>
      </c>
      <c r="AM30" s="29">
        <f t="shared" si="18"/>
        <v>7.9304897314375997E-2</v>
      </c>
      <c r="AN30" s="30">
        <v>0.71736111111111134</v>
      </c>
      <c r="AO30" s="31">
        <f t="shared" si="19"/>
        <v>8.9274911416472244E-2</v>
      </c>
      <c r="AP30" s="28"/>
      <c r="AQ30" s="29">
        <f t="shared" si="20"/>
        <v>0</v>
      </c>
      <c r="AR30" s="30"/>
      <c r="AS30" s="29">
        <f t="shared" si="21"/>
        <v>0</v>
      </c>
      <c r="AT30" s="30">
        <v>0</v>
      </c>
      <c r="AU30" s="29">
        <f t="shared" si="22"/>
        <v>0</v>
      </c>
      <c r="AV30" s="30">
        <v>0</v>
      </c>
      <c r="AW30" s="29">
        <f t="shared" si="23"/>
        <v>0</v>
      </c>
      <c r="AX30" s="30">
        <v>0.10833333333333342</v>
      </c>
      <c r="AY30" s="31">
        <f t="shared" si="24"/>
        <v>1.4342189942079628E-2</v>
      </c>
    </row>
    <row r="31" spans="1:51" x14ac:dyDescent="0.25">
      <c r="A31" s="32" t="s">
        <v>92</v>
      </c>
      <c r="B31" s="28"/>
      <c r="C31" s="29">
        <f t="shared" si="0"/>
        <v>0</v>
      </c>
      <c r="D31" s="30"/>
      <c r="E31" s="29">
        <f t="shared" si="1"/>
        <v>0</v>
      </c>
      <c r="F31" s="30">
        <v>0</v>
      </c>
      <c r="G31" s="29">
        <f t="shared" si="2"/>
        <v>0</v>
      </c>
      <c r="H31" s="30">
        <v>0</v>
      </c>
      <c r="I31" s="29">
        <f t="shared" si="3"/>
        <v>0</v>
      </c>
      <c r="J31" s="30">
        <v>0</v>
      </c>
      <c r="K31" s="31">
        <f t="shared" si="4"/>
        <v>0</v>
      </c>
      <c r="L31" s="28"/>
      <c r="M31" s="29">
        <f t="shared" si="13"/>
        <v>0</v>
      </c>
      <c r="N31" s="30"/>
      <c r="O31" s="29">
        <f t="shared" si="6"/>
        <v>0</v>
      </c>
      <c r="P31" s="30">
        <v>0</v>
      </c>
      <c r="Q31" s="29">
        <f t="shared" si="7"/>
        <v>0</v>
      </c>
      <c r="R31" s="30">
        <v>0</v>
      </c>
      <c r="S31" s="29">
        <f t="shared" si="8"/>
        <v>0</v>
      </c>
      <c r="T31" s="30">
        <v>0</v>
      </c>
      <c r="U31" s="31">
        <f t="shared" si="9"/>
        <v>0</v>
      </c>
      <c r="V31" s="28"/>
      <c r="W31" s="29">
        <f t="shared" si="10"/>
        <v>0</v>
      </c>
      <c r="X31" s="30"/>
      <c r="Y31" s="29">
        <f t="shared" si="11"/>
        <v>0</v>
      </c>
      <c r="Z31" s="30">
        <v>0</v>
      </c>
      <c r="AA31" s="29">
        <f t="shared" si="12"/>
        <v>0</v>
      </c>
      <c r="AB31" s="30">
        <v>0</v>
      </c>
      <c r="AC31" s="29">
        <f t="shared" si="13"/>
        <v>0</v>
      </c>
      <c r="AD31" s="30">
        <v>0</v>
      </c>
      <c r="AE31" s="31">
        <f t="shared" si="14"/>
        <v>0</v>
      </c>
      <c r="AF31" s="28"/>
      <c r="AG31" s="29">
        <f t="shared" si="15"/>
        <v>0</v>
      </c>
      <c r="AH31" s="30"/>
      <c r="AI31" s="29">
        <f t="shared" si="16"/>
        <v>0</v>
      </c>
      <c r="AJ31" s="30">
        <v>1.0416666666666671E-2</v>
      </c>
      <c r="AK31" s="29">
        <f t="shared" si="17"/>
        <v>1.959759602822055E-3</v>
      </c>
      <c r="AL31" s="30">
        <v>1.0416666666666671E-2</v>
      </c>
      <c r="AM31" s="29">
        <f t="shared" si="18"/>
        <v>1.5797788309636657E-3</v>
      </c>
      <c r="AN31" s="30">
        <v>1.0416666666666671E-2</v>
      </c>
      <c r="AO31" s="31">
        <f t="shared" si="19"/>
        <v>1.2963443090484839E-3</v>
      </c>
      <c r="AP31" s="28"/>
      <c r="AQ31" s="29">
        <f t="shared" si="20"/>
        <v>0</v>
      </c>
      <c r="AR31" s="30"/>
      <c r="AS31" s="29">
        <f t="shared" si="21"/>
        <v>0</v>
      </c>
      <c r="AT31" s="30">
        <v>0</v>
      </c>
      <c r="AU31" s="29">
        <f t="shared" si="22"/>
        <v>0</v>
      </c>
      <c r="AV31" s="30">
        <v>0</v>
      </c>
      <c r="AW31" s="29">
        <f t="shared" si="23"/>
        <v>0</v>
      </c>
      <c r="AX31" s="30">
        <v>0</v>
      </c>
      <c r="AY31" s="31">
        <f t="shared" si="24"/>
        <v>0</v>
      </c>
    </row>
    <row r="32" spans="1:51" x14ac:dyDescent="0.25">
      <c r="A32" s="32" t="s">
        <v>93</v>
      </c>
      <c r="B32" s="28"/>
      <c r="C32" s="29">
        <f t="shared" si="0"/>
        <v>0</v>
      </c>
      <c r="D32" s="30"/>
      <c r="E32" s="29">
        <f t="shared" si="1"/>
        <v>0</v>
      </c>
      <c r="F32" s="30">
        <v>0</v>
      </c>
      <c r="G32" s="29">
        <f t="shared" si="2"/>
        <v>0</v>
      </c>
      <c r="H32" s="30">
        <v>0</v>
      </c>
      <c r="I32" s="29">
        <f t="shared" si="3"/>
        <v>0</v>
      </c>
      <c r="J32" s="30">
        <v>0</v>
      </c>
      <c r="K32" s="31">
        <f t="shared" si="4"/>
        <v>0</v>
      </c>
      <c r="L32" s="28"/>
      <c r="M32" s="29">
        <f t="shared" si="13"/>
        <v>0</v>
      </c>
      <c r="N32" s="30"/>
      <c r="O32" s="29">
        <f t="shared" si="6"/>
        <v>0</v>
      </c>
      <c r="P32" s="30">
        <v>0</v>
      </c>
      <c r="Q32" s="29">
        <f t="shared" si="7"/>
        <v>0</v>
      </c>
      <c r="R32" s="30">
        <v>0</v>
      </c>
      <c r="S32" s="29">
        <f t="shared" si="8"/>
        <v>0</v>
      </c>
      <c r="T32" s="30">
        <v>0</v>
      </c>
      <c r="U32" s="31">
        <f t="shared" si="9"/>
        <v>0</v>
      </c>
      <c r="V32" s="28"/>
      <c r="W32" s="29">
        <f t="shared" si="10"/>
        <v>0</v>
      </c>
      <c r="X32" s="30"/>
      <c r="Y32" s="29">
        <f t="shared" si="11"/>
        <v>0</v>
      </c>
      <c r="Z32" s="30">
        <v>0</v>
      </c>
      <c r="AA32" s="29">
        <f t="shared" si="12"/>
        <v>0</v>
      </c>
      <c r="AB32" s="30">
        <v>0</v>
      </c>
      <c r="AC32" s="29">
        <f t="shared" si="13"/>
        <v>0</v>
      </c>
      <c r="AD32" s="30">
        <v>0</v>
      </c>
      <c r="AE32" s="31">
        <f t="shared" si="14"/>
        <v>0</v>
      </c>
      <c r="AF32" s="28"/>
      <c r="AG32" s="29">
        <f t="shared" si="15"/>
        <v>0</v>
      </c>
      <c r="AH32" s="30"/>
      <c r="AI32" s="29">
        <f t="shared" si="16"/>
        <v>0</v>
      </c>
      <c r="AJ32" s="30">
        <v>0</v>
      </c>
      <c r="AK32" s="29">
        <f t="shared" si="17"/>
        <v>0</v>
      </c>
      <c r="AL32" s="30">
        <v>0</v>
      </c>
      <c r="AM32" s="29">
        <f t="shared" si="18"/>
        <v>0</v>
      </c>
      <c r="AN32" s="30">
        <v>0</v>
      </c>
      <c r="AO32" s="31">
        <f t="shared" si="19"/>
        <v>0</v>
      </c>
      <c r="AP32" s="28"/>
      <c r="AQ32" s="29">
        <f t="shared" si="20"/>
        <v>0</v>
      </c>
      <c r="AR32" s="30"/>
      <c r="AS32" s="29">
        <f t="shared" si="21"/>
        <v>0</v>
      </c>
      <c r="AT32" s="30">
        <v>0</v>
      </c>
      <c r="AU32" s="29">
        <f t="shared" si="22"/>
        <v>0</v>
      </c>
      <c r="AV32" s="30">
        <v>0</v>
      </c>
      <c r="AW32" s="29">
        <f t="shared" si="23"/>
        <v>0</v>
      </c>
      <c r="AX32" s="30">
        <v>0</v>
      </c>
      <c r="AY32" s="31">
        <f t="shared" si="24"/>
        <v>0</v>
      </c>
    </row>
    <row r="33" spans="1:51" x14ac:dyDescent="0.25">
      <c r="A33" s="32" t="s">
        <v>94</v>
      </c>
      <c r="B33" s="28"/>
      <c r="C33" s="29">
        <f t="shared" si="0"/>
        <v>0</v>
      </c>
      <c r="D33" s="30"/>
      <c r="E33" s="29">
        <f t="shared" si="1"/>
        <v>0</v>
      </c>
      <c r="F33" s="30">
        <v>0</v>
      </c>
      <c r="G33" s="29">
        <f t="shared" si="2"/>
        <v>0</v>
      </c>
      <c r="H33" s="30">
        <v>0</v>
      </c>
      <c r="I33" s="29">
        <f t="shared" si="3"/>
        <v>0</v>
      </c>
      <c r="J33" s="30">
        <v>0</v>
      </c>
      <c r="K33" s="31">
        <f t="shared" si="4"/>
        <v>0</v>
      </c>
      <c r="L33" s="28"/>
      <c r="M33" s="29">
        <f t="shared" si="13"/>
        <v>0</v>
      </c>
      <c r="N33" s="30"/>
      <c r="O33" s="29">
        <f t="shared" si="6"/>
        <v>0</v>
      </c>
      <c r="P33" s="30">
        <v>0</v>
      </c>
      <c r="Q33" s="29">
        <f t="shared" si="7"/>
        <v>0</v>
      </c>
      <c r="R33" s="30">
        <v>0</v>
      </c>
      <c r="S33" s="29">
        <f t="shared" si="8"/>
        <v>0</v>
      </c>
      <c r="T33" s="30">
        <v>0</v>
      </c>
      <c r="U33" s="31">
        <f t="shared" si="9"/>
        <v>0</v>
      </c>
      <c r="V33" s="28"/>
      <c r="W33" s="29">
        <f t="shared" si="10"/>
        <v>0</v>
      </c>
      <c r="X33" s="30"/>
      <c r="Y33" s="29">
        <f t="shared" si="11"/>
        <v>0</v>
      </c>
      <c r="Z33" s="30">
        <v>0</v>
      </c>
      <c r="AA33" s="29">
        <f t="shared" si="12"/>
        <v>0</v>
      </c>
      <c r="AB33" s="30">
        <v>0</v>
      </c>
      <c r="AC33" s="29">
        <f t="shared" si="13"/>
        <v>0</v>
      </c>
      <c r="AD33" s="30">
        <v>0</v>
      </c>
      <c r="AE33" s="31">
        <f t="shared" si="14"/>
        <v>0</v>
      </c>
      <c r="AF33" s="28"/>
      <c r="AG33" s="29">
        <f t="shared" si="15"/>
        <v>0</v>
      </c>
      <c r="AH33" s="30"/>
      <c r="AI33" s="29">
        <f t="shared" si="16"/>
        <v>0</v>
      </c>
      <c r="AJ33" s="30">
        <v>0</v>
      </c>
      <c r="AK33" s="29">
        <f t="shared" si="17"/>
        <v>0</v>
      </c>
      <c r="AL33" s="30">
        <v>0</v>
      </c>
      <c r="AM33" s="29">
        <f t="shared" si="18"/>
        <v>0</v>
      </c>
      <c r="AN33" s="30">
        <v>0</v>
      </c>
      <c r="AO33" s="31">
        <f t="shared" si="19"/>
        <v>0</v>
      </c>
      <c r="AP33" s="28"/>
      <c r="AQ33" s="29">
        <f t="shared" si="20"/>
        <v>0</v>
      </c>
      <c r="AR33" s="30"/>
      <c r="AS33" s="29">
        <f t="shared" si="21"/>
        <v>0</v>
      </c>
      <c r="AT33" s="30">
        <v>0</v>
      </c>
      <c r="AU33" s="29">
        <f t="shared" si="22"/>
        <v>0</v>
      </c>
      <c r="AV33" s="30">
        <v>0</v>
      </c>
      <c r="AW33" s="29">
        <f t="shared" si="23"/>
        <v>0</v>
      </c>
      <c r="AX33" s="30">
        <v>0</v>
      </c>
      <c r="AY33" s="31">
        <f t="shared" si="24"/>
        <v>0</v>
      </c>
    </row>
    <row r="34" spans="1:51" x14ac:dyDescent="0.25">
      <c r="A34" s="32" t="s">
        <v>95</v>
      </c>
      <c r="B34" s="28"/>
      <c r="C34" s="29">
        <f t="shared" si="0"/>
        <v>0</v>
      </c>
      <c r="D34" s="30"/>
      <c r="E34" s="29">
        <f t="shared" si="1"/>
        <v>0</v>
      </c>
      <c r="F34" s="30">
        <v>0.50694444444444431</v>
      </c>
      <c r="G34" s="29">
        <f t="shared" si="2"/>
        <v>0.82766439909297029</v>
      </c>
      <c r="H34" s="30">
        <v>3.6458333333333326</v>
      </c>
      <c r="I34" s="29">
        <f t="shared" si="3"/>
        <v>0.83598726114649669</v>
      </c>
      <c r="J34" s="30">
        <v>5.540972222222222</v>
      </c>
      <c r="K34" s="31">
        <f t="shared" si="4"/>
        <v>0.82156095551894559</v>
      </c>
      <c r="L34" s="28"/>
      <c r="M34" s="29">
        <f t="shared" si="13"/>
        <v>0</v>
      </c>
      <c r="N34" s="30"/>
      <c r="O34" s="29">
        <f t="shared" si="6"/>
        <v>0</v>
      </c>
      <c r="P34" s="30">
        <v>1.070138888888889</v>
      </c>
      <c r="Q34" s="29">
        <f t="shared" si="7"/>
        <v>0.95417956656346747</v>
      </c>
      <c r="R34" s="30">
        <v>1.070138888888889</v>
      </c>
      <c r="S34" s="29">
        <f t="shared" si="8"/>
        <v>0.95417956656346747</v>
      </c>
      <c r="T34" s="30">
        <v>1.070138888888889</v>
      </c>
      <c r="U34" s="31">
        <f t="shared" si="9"/>
        <v>0.95417956656346747</v>
      </c>
      <c r="V34" s="28"/>
      <c r="W34" s="29">
        <f t="shared" si="10"/>
        <v>0</v>
      </c>
      <c r="X34" s="30"/>
      <c r="Y34" s="29">
        <f t="shared" si="11"/>
        <v>0</v>
      </c>
      <c r="Z34" s="30">
        <v>0.33333333333333331</v>
      </c>
      <c r="AA34" s="29">
        <f t="shared" si="12"/>
        <v>0.95617529880478069</v>
      </c>
      <c r="AB34" s="30">
        <v>0.33333333333333331</v>
      </c>
      <c r="AC34" s="29">
        <f t="shared" si="13"/>
        <v>0.95617529880478069</v>
      </c>
      <c r="AD34" s="30">
        <v>7.3173611111111114</v>
      </c>
      <c r="AE34" s="31">
        <f t="shared" si="14"/>
        <v>0.9451919626838895</v>
      </c>
      <c r="AF34" s="28"/>
      <c r="AG34" s="29">
        <f t="shared" si="15"/>
        <v>0</v>
      </c>
      <c r="AH34" s="30"/>
      <c r="AI34" s="29">
        <f t="shared" si="16"/>
        <v>0</v>
      </c>
      <c r="AJ34" s="30">
        <v>1.8083333333333331</v>
      </c>
      <c r="AK34" s="29">
        <f t="shared" si="17"/>
        <v>0.34021426704990859</v>
      </c>
      <c r="AL34" s="30">
        <v>2.1166666666666663</v>
      </c>
      <c r="AM34" s="29">
        <f t="shared" si="18"/>
        <v>0.32101105845181666</v>
      </c>
      <c r="AN34" s="30">
        <v>2.6437499999999994</v>
      </c>
      <c r="AO34" s="31">
        <f t="shared" si="19"/>
        <v>0.32901218563650497</v>
      </c>
      <c r="AP34" s="28"/>
      <c r="AQ34" s="29">
        <f t="shared" si="20"/>
        <v>0</v>
      </c>
      <c r="AR34" s="30"/>
      <c r="AS34" s="29">
        <f t="shared" si="21"/>
        <v>0</v>
      </c>
      <c r="AT34" s="30">
        <v>0.32986111111111116</v>
      </c>
      <c r="AU34" s="29">
        <f t="shared" si="22"/>
        <v>0.98958333333333304</v>
      </c>
      <c r="AV34" s="30">
        <v>0.32986111111111116</v>
      </c>
      <c r="AW34" s="29">
        <f t="shared" si="23"/>
        <v>0.98958333333333304</v>
      </c>
      <c r="AX34" s="30">
        <v>7.3472222222222223</v>
      </c>
      <c r="AY34" s="31">
        <f t="shared" si="24"/>
        <v>0.97269467684104061</v>
      </c>
    </row>
    <row r="35" spans="1:51" x14ac:dyDescent="0.25">
      <c r="A35" s="32" t="s">
        <v>96</v>
      </c>
      <c r="B35" s="28"/>
      <c r="C35" s="29">
        <f t="shared" si="0"/>
        <v>0</v>
      </c>
      <c r="D35" s="30"/>
      <c r="E35" s="29">
        <f t="shared" si="1"/>
        <v>0</v>
      </c>
      <c r="F35" s="30">
        <v>0</v>
      </c>
      <c r="G35" s="29">
        <f t="shared" si="2"/>
        <v>0</v>
      </c>
      <c r="H35" s="30">
        <v>0</v>
      </c>
      <c r="I35" s="29">
        <f t="shared" si="3"/>
        <v>0</v>
      </c>
      <c r="J35" s="30">
        <v>0</v>
      </c>
      <c r="K35" s="31">
        <f t="shared" si="4"/>
        <v>0</v>
      </c>
      <c r="L35" s="28"/>
      <c r="M35" s="29">
        <f t="shared" si="13"/>
        <v>0</v>
      </c>
      <c r="N35" s="30"/>
      <c r="O35" s="29">
        <f t="shared" si="6"/>
        <v>0</v>
      </c>
      <c r="P35" s="30">
        <v>0</v>
      </c>
      <c r="Q35" s="29">
        <f t="shared" si="7"/>
        <v>0</v>
      </c>
      <c r="R35" s="30">
        <v>0</v>
      </c>
      <c r="S35" s="29">
        <f t="shared" si="8"/>
        <v>0</v>
      </c>
      <c r="T35" s="30">
        <v>0</v>
      </c>
      <c r="U35" s="31">
        <f t="shared" si="9"/>
        <v>0</v>
      </c>
      <c r="V35" s="28"/>
      <c r="W35" s="29">
        <f t="shared" si="10"/>
        <v>0</v>
      </c>
      <c r="X35" s="30"/>
      <c r="Y35" s="29">
        <f t="shared" si="11"/>
        <v>0</v>
      </c>
      <c r="Z35" s="30">
        <v>0</v>
      </c>
      <c r="AA35" s="29">
        <f t="shared" si="12"/>
        <v>0</v>
      </c>
      <c r="AB35" s="30">
        <v>0</v>
      </c>
      <c r="AC35" s="29">
        <f t="shared" si="13"/>
        <v>0</v>
      </c>
      <c r="AD35" s="30">
        <v>2.2222222222222254E-2</v>
      </c>
      <c r="AE35" s="31">
        <f t="shared" si="14"/>
        <v>2.8704700394689671E-3</v>
      </c>
      <c r="AF35" s="28"/>
      <c r="AG35" s="29">
        <f t="shared" si="15"/>
        <v>0</v>
      </c>
      <c r="AH35" s="30"/>
      <c r="AI35" s="29">
        <f t="shared" si="16"/>
        <v>0</v>
      </c>
      <c r="AJ35" s="30">
        <v>0</v>
      </c>
      <c r="AK35" s="29">
        <f t="shared" si="17"/>
        <v>0</v>
      </c>
      <c r="AL35" s="30">
        <v>0</v>
      </c>
      <c r="AM35" s="29">
        <f t="shared" si="18"/>
        <v>0</v>
      </c>
      <c r="AN35" s="30">
        <v>0</v>
      </c>
      <c r="AO35" s="31">
        <f t="shared" si="19"/>
        <v>0</v>
      </c>
      <c r="AP35" s="28"/>
      <c r="AQ35" s="29">
        <f t="shared" si="20"/>
        <v>0</v>
      </c>
      <c r="AR35" s="30"/>
      <c r="AS35" s="29">
        <f t="shared" si="21"/>
        <v>0</v>
      </c>
      <c r="AT35" s="30">
        <v>0</v>
      </c>
      <c r="AU35" s="29">
        <f t="shared" si="22"/>
        <v>0</v>
      </c>
      <c r="AV35" s="30">
        <v>0</v>
      </c>
      <c r="AW35" s="29">
        <f t="shared" si="23"/>
        <v>0</v>
      </c>
      <c r="AX35" s="30">
        <v>0</v>
      </c>
      <c r="AY35" s="31">
        <f t="shared" si="24"/>
        <v>0</v>
      </c>
    </row>
    <row r="36" spans="1:51" x14ac:dyDescent="0.25">
      <c r="A36" s="32" t="s">
        <v>97</v>
      </c>
      <c r="B36" s="28"/>
      <c r="C36" s="29">
        <f t="shared" si="0"/>
        <v>0</v>
      </c>
      <c r="D36" s="30"/>
      <c r="E36" s="29">
        <f t="shared" si="1"/>
        <v>0</v>
      </c>
      <c r="F36" s="30">
        <v>0</v>
      </c>
      <c r="G36" s="29">
        <f t="shared" si="2"/>
        <v>0</v>
      </c>
      <c r="H36" s="30">
        <v>0</v>
      </c>
      <c r="I36" s="29">
        <f t="shared" si="3"/>
        <v>0</v>
      </c>
      <c r="J36" s="30">
        <v>1.8750000000000155E-2</v>
      </c>
      <c r="K36" s="31">
        <f t="shared" si="4"/>
        <v>2.7800658978583428E-3</v>
      </c>
      <c r="L36" s="28"/>
      <c r="M36" s="29">
        <f t="shared" si="13"/>
        <v>0</v>
      </c>
      <c r="N36" s="30"/>
      <c r="O36" s="29">
        <f t="shared" si="6"/>
        <v>0</v>
      </c>
      <c r="P36" s="30">
        <v>0</v>
      </c>
      <c r="Q36" s="29">
        <f t="shared" si="7"/>
        <v>0</v>
      </c>
      <c r="R36" s="30">
        <v>0</v>
      </c>
      <c r="S36" s="29">
        <f t="shared" si="8"/>
        <v>0</v>
      </c>
      <c r="T36" s="30">
        <v>0</v>
      </c>
      <c r="U36" s="31">
        <f t="shared" si="9"/>
        <v>0</v>
      </c>
      <c r="V36" s="28"/>
      <c r="W36" s="29">
        <f t="shared" si="10"/>
        <v>0</v>
      </c>
      <c r="X36" s="30"/>
      <c r="Y36" s="29">
        <f t="shared" si="11"/>
        <v>0</v>
      </c>
      <c r="Z36" s="30">
        <v>0</v>
      </c>
      <c r="AA36" s="29">
        <f t="shared" si="12"/>
        <v>0</v>
      </c>
      <c r="AB36" s="30">
        <v>0</v>
      </c>
      <c r="AC36" s="29">
        <f t="shared" si="13"/>
        <v>0</v>
      </c>
      <c r="AD36" s="30">
        <v>0</v>
      </c>
      <c r="AE36" s="31">
        <f t="shared" si="14"/>
        <v>0</v>
      </c>
      <c r="AF36" s="28"/>
      <c r="AG36" s="29">
        <f t="shared" si="15"/>
        <v>0</v>
      </c>
      <c r="AH36" s="30"/>
      <c r="AI36" s="29">
        <f t="shared" si="16"/>
        <v>0</v>
      </c>
      <c r="AJ36" s="30">
        <v>0</v>
      </c>
      <c r="AK36" s="29">
        <f t="shared" si="17"/>
        <v>0</v>
      </c>
      <c r="AL36" s="30">
        <v>0</v>
      </c>
      <c r="AM36" s="29">
        <f t="shared" si="18"/>
        <v>0</v>
      </c>
      <c r="AN36" s="30">
        <v>0</v>
      </c>
      <c r="AO36" s="31">
        <f t="shared" si="19"/>
        <v>0</v>
      </c>
      <c r="AP36" s="28"/>
      <c r="AQ36" s="29">
        <f t="shared" si="20"/>
        <v>0</v>
      </c>
      <c r="AR36" s="30"/>
      <c r="AS36" s="29">
        <f t="shared" si="21"/>
        <v>0</v>
      </c>
      <c r="AT36" s="30">
        <v>0</v>
      </c>
      <c r="AU36" s="29">
        <f t="shared" si="22"/>
        <v>0</v>
      </c>
      <c r="AV36" s="30">
        <v>0</v>
      </c>
      <c r="AW36" s="29">
        <f t="shared" si="23"/>
        <v>0</v>
      </c>
      <c r="AX36" s="30">
        <v>0</v>
      </c>
      <c r="AY36" s="31">
        <f t="shared" si="24"/>
        <v>0</v>
      </c>
    </row>
    <row r="37" spans="1:51" ht="15.75" thickBot="1" x14ac:dyDescent="0.3">
      <c r="A37" s="33" t="s">
        <v>98</v>
      </c>
      <c r="B37" s="28"/>
      <c r="C37" s="29">
        <f t="shared" si="0"/>
        <v>0</v>
      </c>
      <c r="D37" s="30"/>
      <c r="E37" s="29">
        <f t="shared" si="1"/>
        <v>0</v>
      </c>
      <c r="F37" s="30"/>
      <c r="G37" s="29">
        <f t="shared" si="2"/>
        <v>0</v>
      </c>
      <c r="H37" s="30"/>
      <c r="I37" s="29">
        <f t="shared" si="3"/>
        <v>0</v>
      </c>
      <c r="J37" s="30"/>
      <c r="K37" s="31">
        <f t="shared" si="4"/>
        <v>0</v>
      </c>
      <c r="L37" s="28"/>
      <c r="M37" s="29">
        <f t="shared" si="13"/>
        <v>0</v>
      </c>
      <c r="N37" s="30"/>
      <c r="O37" s="29">
        <f t="shared" si="6"/>
        <v>0</v>
      </c>
      <c r="P37" s="30"/>
      <c r="Q37" s="29">
        <f t="shared" si="7"/>
        <v>0</v>
      </c>
      <c r="R37" s="30"/>
      <c r="S37" s="29">
        <f t="shared" si="8"/>
        <v>0</v>
      </c>
      <c r="T37" s="30"/>
      <c r="U37" s="31">
        <f t="shared" si="9"/>
        <v>0</v>
      </c>
      <c r="V37" s="28"/>
      <c r="W37" s="29">
        <f t="shared" si="10"/>
        <v>0</v>
      </c>
      <c r="X37" s="30"/>
      <c r="Y37" s="29">
        <f t="shared" si="11"/>
        <v>0</v>
      </c>
      <c r="Z37" s="30"/>
      <c r="AA37" s="29">
        <f t="shared" si="12"/>
        <v>0</v>
      </c>
      <c r="AB37" s="30"/>
      <c r="AC37" s="29">
        <f t="shared" si="13"/>
        <v>0</v>
      </c>
      <c r="AD37" s="30"/>
      <c r="AE37" s="31">
        <f t="shared" si="14"/>
        <v>0</v>
      </c>
      <c r="AF37" s="28"/>
      <c r="AG37" s="29">
        <f t="shared" si="15"/>
        <v>0</v>
      </c>
      <c r="AH37" s="30"/>
      <c r="AI37" s="29">
        <f t="shared" si="16"/>
        <v>0</v>
      </c>
      <c r="AJ37" s="30"/>
      <c r="AK37" s="29">
        <f t="shared" si="17"/>
        <v>0</v>
      </c>
      <c r="AL37" s="30"/>
      <c r="AM37" s="29">
        <f t="shared" si="18"/>
        <v>0</v>
      </c>
      <c r="AN37" s="30"/>
      <c r="AO37" s="31">
        <f t="shared" si="19"/>
        <v>0</v>
      </c>
      <c r="AP37" s="28"/>
      <c r="AQ37" s="29">
        <f t="shared" si="20"/>
        <v>0</v>
      </c>
      <c r="AR37" s="30"/>
      <c r="AS37" s="29">
        <f t="shared" si="21"/>
        <v>0</v>
      </c>
      <c r="AT37" s="30"/>
      <c r="AU37" s="29">
        <f t="shared" si="22"/>
        <v>0</v>
      </c>
      <c r="AV37" s="30"/>
      <c r="AW37" s="29">
        <f t="shared" si="23"/>
        <v>0</v>
      </c>
      <c r="AX37" s="30"/>
      <c r="AY37" s="31">
        <f t="shared" si="24"/>
        <v>0</v>
      </c>
    </row>
    <row r="38" spans="1:51" ht="15.75" thickBot="1" x14ac:dyDescent="0.3">
      <c r="A38" s="33" t="s">
        <v>99</v>
      </c>
      <c r="B38" s="34"/>
      <c r="C38" s="35">
        <f t="shared" si="0"/>
        <v>0</v>
      </c>
      <c r="D38" s="36"/>
      <c r="E38" s="35">
        <f t="shared" si="1"/>
        <v>0</v>
      </c>
      <c r="F38" s="36"/>
      <c r="G38" s="35">
        <f t="shared" si="2"/>
        <v>0</v>
      </c>
      <c r="H38" s="36"/>
      <c r="I38" s="35">
        <f t="shared" si="3"/>
        <v>0</v>
      </c>
      <c r="J38" s="36"/>
      <c r="K38" s="37">
        <f t="shared" si="4"/>
        <v>0</v>
      </c>
      <c r="L38" s="34"/>
      <c r="M38" s="35">
        <f t="shared" si="13"/>
        <v>0</v>
      </c>
      <c r="N38" s="36"/>
      <c r="O38" s="35">
        <f t="shared" si="6"/>
        <v>0</v>
      </c>
      <c r="P38" s="36"/>
      <c r="Q38" s="35">
        <f t="shared" si="7"/>
        <v>0</v>
      </c>
      <c r="R38" s="36"/>
      <c r="S38" s="35">
        <f t="shared" si="8"/>
        <v>0</v>
      </c>
      <c r="T38" s="36"/>
      <c r="U38" s="37">
        <f t="shared" si="9"/>
        <v>0</v>
      </c>
      <c r="V38" s="34"/>
      <c r="W38" s="35">
        <f t="shared" si="10"/>
        <v>0</v>
      </c>
      <c r="X38" s="36"/>
      <c r="Y38" s="35">
        <f t="shared" si="11"/>
        <v>0</v>
      </c>
      <c r="Z38" s="36"/>
      <c r="AA38" s="35">
        <f t="shared" si="12"/>
        <v>0</v>
      </c>
      <c r="AB38" s="36"/>
      <c r="AC38" s="35">
        <f t="shared" si="13"/>
        <v>0</v>
      </c>
      <c r="AD38" s="36"/>
      <c r="AE38" s="37">
        <f t="shared" si="14"/>
        <v>0</v>
      </c>
      <c r="AF38" s="34"/>
      <c r="AG38" s="35">
        <f t="shared" si="15"/>
        <v>0</v>
      </c>
      <c r="AH38" s="36"/>
      <c r="AI38" s="35">
        <f t="shared" si="16"/>
        <v>0</v>
      </c>
      <c r="AJ38" s="36"/>
      <c r="AK38" s="35">
        <f t="shared" si="17"/>
        <v>0</v>
      </c>
      <c r="AL38" s="36"/>
      <c r="AM38" s="35">
        <f t="shared" si="18"/>
        <v>0</v>
      </c>
      <c r="AN38" s="36"/>
      <c r="AO38" s="37">
        <f t="shared" si="19"/>
        <v>0</v>
      </c>
      <c r="AP38" s="34"/>
      <c r="AQ38" s="35">
        <f t="shared" si="20"/>
        <v>0</v>
      </c>
      <c r="AR38" s="36"/>
      <c r="AS38" s="35">
        <f t="shared" si="21"/>
        <v>0</v>
      </c>
      <c r="AT38" s="36"/>
      <c r="AU38" s="35">
        <f t="shared" si="22"/>
        <v>0</v>
      </c>
      <c r="AV38" s="36"/>
      <c r="AW38" s="35">
        <f t="shared" si="23"/>
        <v>0</v>
      </c>
      <c r="AX38" s="36"/>
      <c r="AY38" s="37">
        <f t="shared" si="24"/>
        <v>0</v>
      </c>
    </row>
    <row r="39" spans="1:51" x14ac:dyDescent="0.25">
      <c r="B39" s="16">
        <f>SUM(B4:B38)</f>
        <v>0</v>
      </c>
      <c r="D39" s="16">
        <f>SUM(D4:D38)</f>
        <v>0</v>
      </c>
      <c r="F39" s="16">
        <f>SUM(F4:F38)</f>
        <v>0.61250000000000004</v>
      </c>
      <c r="H39" s="16">
        <f>SUM(H4:H38)</f>
        <v>4.3611111111111107</v>
      </c>
      <c r="J39" s="16">
        <f>SUM(J4:J38)</f>
        <v>6.7444444444444445</v>
      </c>
      <c r="L39" s="16">
        <f>SUM(L4:L38)</f>
        <v>0</v>
      </c>
      <c r="N39" s="16">
        <f>SUM(N4:N38)</f>
        <v>0</v>
      </c>
      <c r="P39" s="16">
        <f>SUM(P4:P38)</f>
        <v>1.1215277777777779</v>
      </c>
      <c r="R39" s="16">
        <f>SUM(R4:R38)</f>
        <v>1.1215277777777779</v>
      </c>
      <c r="T39" s="16">
        <f>SUM(T4:T38)</f>
        <v>1.1215277777777779</v>
      </c>
      <c r="V39" s="16">
        <f>SUM(V4:V38)</f>
        <v>0</v>
      </c>
      <c r="X39" s="16">
        <f>SUM(X4:X38)</f>
        <v>0</v>
      </c>
      <c r="Z39" s="16">
        <f>SUM(Z4:Z38)</f>
        <v>0.34861111111111115</v>
      </c>
      <c r="AB39" s="16">
        <f>SUM(AB4:AB38)</f>
        <v>0.34861111111111115</v>
      </c>
      <c r="AD39" s="16">
        <f>SUM(AD4:AD38)</f>
        <v>7.7416666666666671</v>
      </c>
      <c r="AF39" s="16">
        <f>SUM(AF4:AF38)</f>
        <v>0</v>
      </c>
      <c r="AH39" s="16">
        <f>SUM(AH4:AH38)</f>
        <v>0</v>
      </c>
      <c r="AJ39" s="16">
        <f>SUM(AJ4:AJ38)</f>
        <v>5.3152777777777764</v>
      </c>
      <c r="AL39" s="16">
        <f>SUM(AL4:AL38)</f>
        <v>6.59375</v>
      </c>
      <c r="AN39" s="16">
        <f>SUM(AN4:AN38)</f>
        <v>8.0354166666666664</v>
      </c>
      <c r="AP39" s="16">
        <f>SUM(AP4:AP38)</f>
        <v>0</v>
      </c>
      <c r="AR39" s="16">
        <f>SUM(AR4:AR38)</f>
        <v>0</v>
      </c>
      <c r="AT39" s="16">
        <f>SUM(AT4:AT38)</f>
        <v>0.33333333333333348</v>
      </c>
      <c r="AV39" s="16">
        <f>SUM(AV4:AV38)</f>
        <v>0.33333333333333348</v>
      </c>
      <c r="AX39" s="16">
        <f>SUM(AX4:AX38)</f>
        <v>7.553472222222223</v>
      </c>
    </row>
    <row r="40" spans="1:51" x14ac:dyDescent="0.25">
      <c r="F40">
        <v>16.5833333333333</v>
      </c>
      <c r="H40">
        <v>106.55</v>
      </c>
      <c r="J40">
        <v>164.28333333333299</v>
      </c>
      <c r="P40">
        <v>27.6666666666667</v>
      </c>
      <c r="R40">
        <v>27.6666666666667</v>
      </c>
      <c r="T40">
        <v>27.6666666666667</v>
      </c>
      <c r="Z40">
        <v>8.3666666666666707</v>
      </c>
      <c r="AB40">
        <v>8.3666666666666707</v>
      </c>
      <c r="AD40">
        <v>209.8</v>
      </c>
      <c r="AJ40">
        <v>128.4</v>
      </c>
      <c r="AL40">
        <v>160.083333333333</v>
      </c>
      <c r="AN40">
        <v>195.066666666667</v>
      </c>
      <c r="AT40">
        <v>8</v>
      </c>
      <c r="AV40">
        <v>8</v>
      </c>
      <c r="AX40">
        <v>181.28333333333299</v>
      </c>
    </row>
    <row r="41" spans="1:51" x14ac:dyDescent="0.25">
      <c r="F41">
        <v>16.5833333333333</v>
      </c>
      <c r="H41">
        <v>106.55</v>
      </c>
      <c r="J41">
        <v>164.28333333333299</v>
      </c>
      <c r="P41">
        <v>27.6666666666667</v>
      </c>
      <c r="R41">
        <v>27.6666666666667</v>
      </c>
      <c r="T41">
        <v>27.6666666666667</v>
      </c>
      <c r="Z41">
        <v>8.3666666666666707</v>
      </c>
      <c r="AB41">
        <v>8.3666666666666707</v>
      </c>
      <c r="AD41">
        <v>188.88333333333301</v>
      </c>
      <c r="AJ41">
        <v>128.4</v>
      </c>
      <c r="AL41">
        <v>159.083333333333</v>
      </c>
      <c r="AN41">
        <v>194.066666666667</v>
      </c>
      <c r="AT41">
        <v>8</v>
      </c>
      <c r="AV41">
        <v>8</v>
      </c>
      <c r="AX41">
        <v>181.28333333333299</v>
      </c>
    </row>
  </sheetData>
  <mergeCells count="30">
    <mergeCell ref="AV2:AW2"/>
    <mergeCell ref="AX2:AY2"/>
    <mergeCell ref="AJ2:AK2"/>
    <mergeCell ref="AL2:AM2"/>
    <mergeCell ref="AN2:AO2"/>
    <mergeCell ref="AP2:AQ2"/>
    <mergeCell ref="AR2:AS2"/>
    <mergeCell ref="AT2:AU2"/>
    <mergeCell ref="X2:Y2"/>
    <mergeCell ref="Z2:AA2"/>
    <mergeCell ref="AB2:AC2"/>
    <mergeCell ref="AD2:AE2"/>
    <mergeCell ref="AF2:AG2"/>
    <mergeCell ref="AH2:AI2"/>
    <mergeCell ref="L2:M2"/>
    <mergeCell ref="N2:O2"/>
    <mergeCell ref="P2:Q2"/>
    <mergeCell ref="R2:S2"/>
    <mergeCell ref="T2:U2"/>
    <mergeCell ref="V2:W2"/>
    <mergeCell ref="B1:K1"/>
    <mergeCell ref="L1:U1"/>
    <mergeCell ref="V1:AE1"/>
    <mergeCell ref="AF1:AO1"/>
    <mergeCell ref="AP1:AY1"/>
    <mergeCell ref="B2:C2"/>
    <mergeCell ref="D2:E2"/>
    <mergeCell ref="F2:G2"/>
    <mergeCell ref="H2:I2"/>
    <mergeCell ref="J2:K2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CO54"/>
  <sheetViews>
    <sheetView zoomScale="40" zoomScaleNormal="40" workbookViewId="0">
      <selection activeCell="B2" sqref="B2:DB2"/>
    </sheetView>
  </sheetViews>
  <sheetFormatPr defaultRowHeight="15" x14ac:dyDescent="0.25"/>
  <cols>
    <col min="1" max="1" width="36.140625" customWidth="1"/>
  </cols>
  <sheetData>
    <row r="1" spans="1:93" ht="15.75" thickBot="1" x14ac:dyDescent="0.3">
      <c r="B1" s="1" t="s">
        <v>56</v>
      </c>
      <c r="C1" s="2"/>
      <c r="D1" s="2"/>
      <c r="E1" s="2"/>
      <c r="F1" s="2"/>
      <c r="G1" s="2"/>
      <c r="H1" s="2"/>
      <c r="I1" s="2"/>
      <c r="J1" s="2"/>
      <c r="K1" s="3"/>
      <c r="L1" s="1" t="s">
        <v>57</v>
      </c>
      <c r="M1" s="2"/>
      <c r="N1" s="2"/>
      <c r="O1" s="2"/>
      <c r="P1" s="2"/>
      <c r="Q1" s="2"/>
      <c r="R1" s="2"/>
      <c r="S1" s="2"/>
      <c r="T1" s="2"/>
      <c r="U1" s="3"/>
      <c r="V1" s="1" t="s">
        <v>58</v>
      </c>
      <c r="W1" s="2"/>
      <c r="X1" s="2"/>
      <c r="Y1" s="2"/>
      <c r="Z1" s="2"/>
      <c r="AA1" s="2"/>
      <c r="AB1" s="2"/>
      <c r="AC1" s="2"/>
      <c r="AD1" s="2"/>
      <c r="AE1" s="3"/>
      <c r="AF1" s="1" t="s">
        <v>59</v>
      </c>
      <c r="AG1" s="2"/>
      <c r="AH1" s="2"/>
      <c r="AI1" s="2"/>
      <c r="AJ1" s="2"/>
      <c r="AK1" s="2"/>
      <c r="AL1" s="2"/>
      <c r="AM1" s="2"/>
      <c r="AN1" s="2"/>
      <c r="AO1" s="3"/>
    </row>
    <row r="2" spans="1:93" x14ac:dyDescent="0.25">
      <c r="B2" s="4">
        <v>43106</v>
      </c>
      <c r="C2" s="5"/>
      <c r="D2" s="4">
        <v>43113</v>
      </c>
      <c r="E2" s="5"/>
      <c r="F2" s="4">
        <v>43120</v>
      </c>
      <c r="G2" s="5"/>
      <c r="H2" s="4">
        <v>43127</v>
      </c>
      <c r="I2" s="5"/>
      <c r="J2" s="4">
        <v>43131</v>
      </c>
      <c r="K2" s="5"/>
      <c r="L2" s="4">
        <v>43106</v>
      </c>
      <c r="M2" s="5"/>
      <c r="N2" s="4">
        <v>43113</v>
      </c>
      <c r="O2" s="5"/>
      <c r="P2" s="4">
        <v>43120</v>
      </c>
      <c r="Q2" s="5"/>
      <c r="R2" s="4">
        <v>43127</v>
      </c>
      <c r="S2" s="5"/>
      <c r="T2" s="4">
        <v>43131</v>
      </c>
      <c r="U2" s="5"/>
      <c r="V2" s="4">
        <v>43106</v>
      </c>
      <c r="W2" s="5"/>
      <c r="X2" s="4">
        <v>43113</v>
      </c>
      <c r="Y2" s="5"/>
      <c r="Z2" s="4">
        <v>43120</v>
      </c>
      <c r="AA2" s="5"/>
      <c r="AB2" s="4">
        <v>43127</v>
      </c>
      <c r="AC2" s="5"/>
      <c r="AD2" s="4">
        <v>43131</v>
      </c>
      <c r="AE2" s="5"/>
      <c r="AF2" s="4">
        <v>43106</v>
      </c>
      <c r="AG2" s="5"/>
      <c r="AH2" s="4">
        <v>43113</v>
      </c>
      <c r="AI2" s="5"/>
      <c r="AJ2" s="4">
        <v>43120</v>
      </c>
      <c r="AK2" s="5"/>
      <c r="AL2" s="4">
        <v>43127</v>
      </c>
      <c r="AM2" s="5"/>
      <c r="AN2" s="4">
        <v>43131</v>
      </c>
      <c r="AO2" s="5"/>
      <c r="BB2" s="4">
        <v>43106</v>
      </c>
      <c r="BC2" s="5"/>
      <c r="BD2" s="4">
        <v>43113</v>
      </c>
      <c r="BE2" s="5"/>
      <c r="BF2" s="4">
        <v>43120</v>
      </c>
      <c r="BG2" s="5"/>
      <c r="BH2" s="4">
        <v>43127</v>
      </c>
      <c r="BI2" s="5"/>
      <c r="BJ2" s="4">
        <v>43131</v>
      </c>
      <c r="BK2" s="5"/>
      <c r="BL2" s="4">
        <v>43106</v>
      </c>
      <c r="BM2" s="5"/>
      <c r="BN2" s="4">
        <v>43113</v>
      </c>
      <c r="BO2" s="5"/>
      <c r="BP2" s="4">
        <v>43120</v>
      </c>
      <c r="BQ2" s="5"/>
      <c r="BR2" s="4">
        <v>43127</v>
      </c>
      <c r="BS2" s="5"/>
      <c r="BT2" s="4">
        <v>43131</v>
      </c>
      <c r="BU2" s="5"/>
      <c r="BV2" s="4">
        <v>43106</v>
      </c>
      <c r="BW2" s="5"/>
      <c r="BX2" s="4">
        <v>43113</v>
      </c>
      <c r="BY2" s="5"/>
      <c r="BZ2" s="4">
        <v>43120</v>
      </c>
      <c r="CA2" s="5"/>
      <c r="CB2" s="4">
        <v>43127</v>
      </c>
      <c r="CC2" s="5"/>
      <c r="CD2" s="4">
        <v>43131</v>
      </c>
      <c r="CE2" s="5"/>
      <c r="CF2" s="4">
        <v>43106</v>
      </c>
      <c r="CG2" s="5"/>
      <c r="CH2" s="4">
        <v>43113</v>
      </c>
      <c r="CI2" s="5"/>
      <c r="CJ2" s="4">
        <v>43120</v>
      </c>
      <c r="CK2" s="5"/>
      <c r="CL2" s="4">
        <v>43127</v>
      </c>
      <c r="CM2" s="5"/>
      <c r="CN2" s="4">
        <v>43131</v>
      </c>
      <c r="CO2" s="5"/>
    </row>
    <row r="3" spans="1:93" ht="15.75" thickBot="1" x14ac:dyDescent="0.3">
      <c r="B3" s="6" t="s">
        <v>2</v>
      </c>
      <c r="C3" s="7" t="s">
        <v>3</v>
      </c>
      <c r="D3" s="7" t="s">
        <v>2</v>
      </c>
      <c r="E3" s="7" t="s">
        <v>3</v>
      </c>
      <c r="F3" s="7" t="s">
        <v>2</v>
      </c>
      <c r="G3" s="7" t="s">
        <v>3</v>
      </c>
      <c r="H3" s="7" t="s">
        <v>2</v>
      </c>
      <c r="I3" s="7" t="s">
        <v>3</v>
      </c>
      <c r="J3" s="7" t="s">
        <v>2</v>
      </c>
      <c r="K3" s="8" t="s">
        <v>3</v>
      </c>
      <c r="L3" s="6" t="s">
        <v>2</v>
      </c>
      <c r="M3" s="7" t="s">
        <v>3</v>
      </c>
      <c r="N3" s="7" t="s">
        <v>2</v>
      </c>
      <c r="O3" s="7" t="s">
        <v>3</v>
      </c>
      <c r="P3" s="7" t="s">
        <v>2</v>
      </c>
      <c r="Q3" s="7" t="s">
        <v>3</v>
      </c>
      <c r="R3" s="7" t="s">
        <v>2</v>
      </c>
      <c r="S3" s="7" t="s">
        <v>3</v>
      </c>
      <c r="T3" s="7" t="s">
        <v>2</v>
      </c>
      <c r="U3" s="8" t="s">
        <v>3</v>
      </c>
      <c r="V3" s="6" t="s">
        <v>2</v>
      </c>
      <c r="W3" s="7" t="s">
        <v>3</v>
      </c>
      <c r="X3" s="7" t="s">
        <v>2</v>
      </c>
      <c r="Y3" s="7" t="s">
        <v>3</v>
      </c>
      <c r="Z3" s="7" t="s">
        <v>2</v>
      </c>
      <c r="AA3" s="7" t="s">
        <v>3</v>
      </c>
      <c r="AB3" s="7" t="s">
        <v>2</v>
      </c>
      <c r="AC3" s="7" t="s">
        <v>3</v>
      </c>
      <c r="AD3" s="7" t="s">
        <v>2</v>
      </c>
      <c r="AE3" s="8" t="s">
        <v>3</v>
      </c>
      <c r="AF3" s="6" t="s">
        <v>2</v>
      </c>
      <c r="AG3" s="7" t="s">
        <v>3</v>
      </c>
      <c r="AH3" s="7" t="s">
        <v>2</v>
      </c>
      <c r="AI3" s="7" t="s">
        <v>3</v>
      </c>
      <c r="AJ3" s="7" t="s">
        <v>2</v>
      </c>
      <c r="AK3" s="7" t="s">
        <v>3</v>
      </c>
      <c r="AL3" s="7" t="s">
        <v>2</v>
      </c>
      <c r="AM3" s="7" t="s">
        <v>3</v>
      </c>
      <c r="AN3" s="7" t="s">
        <v>2</v>
      </c>
      <c r="AO3" s="8" t="s">
        <v>3</v>
      </c>
    </row>
    <row r="4" spans="1:93" x14ac:dyDescent="0.25">
      <c r="A4" s="9" t="s">
        <v>4</v>
      </c>
      <c r="B4" s="17"/>
      <c r="C4" s="10">
        <f>IFERROR(B4/B$54,0%)</f>
        <v>0</v>
      </c>
      <c r="D4" s="17"/>
      <c r="E4" s="10">
        <f>IFERROR(D4/D$54,0%)</f>
        <v>0</v>
      </c>
      <c r="F4" s="17"/>
      <c r="G4" s="10">
        <f>IFERROR(F4/F$54,0%)</f>
        <v>0</v>
      </c>
      <c r="H4" s="17"/>
      <c r="I4" s="10">
        <f>IFERROR(H4/H$54,0%)</f>
        <v>0</v>
      </c>
      <c r="J4" s="17"/>
      <c r="K4" s="10">
        <f>IFERROR(J4/J$54,0%)</f>
        <v>0</v>
      </c>
      <c r="L4" s="17"/>
      <c r="M4" s="10">
        <f>IFERROR(L4/L$54,0%)</f>
        <v>0</v>
      </c>
      <c r="N4" s="17"/>
      <c r="O4" s="10">
        <f>IFERROR(N4/N$54,0%)</f>
        <v>0</v>
      </c>
      <c r="P4" s="17"/>
      <c r="Q4" s="10">
        <f>IFERROR(P4/P$54,0%)</f>
        <v>0</v>
      </c>
      <c r="R4" s="17"/>
      <c r="S4" s="10">
        <f>IFERROR(R4/R$54,0%)</f>
        <v>0</v>
      </c>
      <c r="T4" s="17"/>
      <c r="U4" s="10">
        <f>IFERROR(T4/T$54,0%)</f>
        <v>0</v>
      </c>
      <c r="V4" s="17"/>
      <c r="W4" s="10">
        <f>IFERROR(V4/V$54,0%)</f>
        <v>0</v>
      </c>
      <c r="X4" s="17"/>
      <c r="Y4" s="10">
        <f>IFERROR(X4/X$54,0%)</f>
        <v>0</v>
      </c>
      <c r="Z4" s="17"/>
      <c r="AA4" s="10">
        <f>IFERROR(Z4/Z$54,0%)</f>
        <v>0</v>
      </c>
      <c r="AB4" s="17"/>
      <c r="AC4" s="10">
        <f>IFERROR(AB4/AB$54,0%)</f>
        <v>0</v>
      </c>
      <c r="AD4" s="17"/>
      <c r="AE4" s="10">
        <f>IFERROR(AD4/AD$54,0%)</f>
        <v>0</v>
      </c>
      <c r="AF4" s="17"/>
      <c r="AG4" s="10">
        <f>IFERROR(AF4/AF$54,0%)</f>
        <v>0</v>
      </c>
      <c r="AH4" s="17"/>
      <c r="AI4" s="10">
        <f>IFERROR(AH4/AH$54,0%)</f>
        <v>0</v>
      </c>
      <c r="AJ4" s="17"/>
      <c r="AK4" s="10">
        <f>IFERROR(AJ4/AJ$54,0%)</f>
        <v>0</v>
      </c>
      <c r="AL4" s="17"/>
      <c r="AM4" s="10">
        <f>IFERROR(AL4/AL$54,0%)</f>
        <v>0</v>
      </c>
      <c r="AN4" s="17"/>
      <c r="AO4" s="10">
        <f>IFERROR(AN4/AN$54,0%)</f>
        <v>0</v>
      </c>
    </row>
    <row r="5" spans="1:93" x14ac:dyDescent="0.25">
      <c r="A5" s="9" t="s">
        <v>5</v>
      </c>
      <c r="B5" s="17"/>
      <c r="C5" s="10">
        <f t="shared" ref="C5:E20" si="0">IFERROR(B5/B$54,0%)</f>
        <v>0</v>
      </c>
      <c r="D5" s="17"/>
      <c r="E5" s="10">
        <f t="shared" si="0"/>
        <v>0</v>
      </c>
      <c r="F5" s="17"/>
      <c r="G5" s="10">
        <f t="shared" ref="G5:G53" si="1">IFERROR(F5/F$54,0%)</f>
        <v>0</v>
      </c>
      <c r="H5" s="17"/>
      <c r="I5" s="10">
        <f t="shared" ref="I5:I53" si="2">IFERROR(H5/H$54,0%)</f>
        <v>0</v>
      </c>
      <c r="J5" s="17"/>
      <c r="K5" s="10">
        <f t="shared" ref="K5:K53" si="3">IFERROR(J5/J$54,0%)</f>
        <v>0</v>
      </c>
      <c r="L5" s="17"/>
      <c r="M5" s="10">
        <f t="shared" ref="M5:M53" si="4">IFERROR(L5/L$54,0%)</f>
        <v>0</v>
      </c>
      <c r="N5" s="17"/>
      <c r="O5" s="10">
        <f t="shared" ref="O5:O53" si="5">IFERROR(N5/N$54,0%)</f>
        <v>0</v>
      </c>
      <c r="P5" s="17"/>
      <c r="Q5" s="10">
        <f t="shared" ref="Q5:Q53" si="6">IFERROR(P5/P$54,0%)</f>
        <v>0</v>
      </c>
      <c r="R5" s="17"/>
      <c r="S5" s="10">
        <f t="shared" ref="S5:S53" si="7">IFERROR(R5/R$54,0%)</f>
        <v>0</v>
      </c>
      <c r="T5" s="17"/>
      <c r="U5" s="10">
        <f t="shared" ref="U5:U53" si="8">IFERROR(T5/T$54,0%)</f>
        <v>0</v>
      </c>
      <c r="V5" s="17"/>
      <c r="W5" s="10">
        <f t="shared" ref="W5:W53" si="9">IFERROR(V5/V$54,0%)</f>
        <v>0</v>
      </c>
      <c r="X5" s="17"/>
      <c r="Y5" s="10">
        <f t="shared" ref="Y5:Y53" si="10">IFERROR(X5/X$54,0%)</f>
        <v>0</v>
      </c>
      <c r="Z5" s="17"/>
      <c r="AA5" s="10">
        <f t="shared" ref="AA5:AA53" si="11">IFERROR(Z5/Z$54,0%)</f>
        <v>0</v>
      </c>
      <c r="AB5" s="17"/>
      <c r="AC5" s="10">
        <f t="shared" ref="AC5:AC53" si="12">IFERROR(AB5/AB$54,0%)</f>
        <v>0</v>
      </c>
      <c r="AD5" s="17"/>
      <c r="AE5" s="10">
        <f t="shared" ref="AE5:AE53" si="13">IFERROR(AD5/AD$54,0%)</f>
        <v>0</v>
      </c>
      <c r="AF5" s="17"/>
      <c r="AG5" s="10">
        <f t="shared" ref="AG5:AG53" si="14">IFERROR(AF5/AF$54,0%)</f>
        <v>0</v>
      </c>
      <c r="AH5" s="17"/>
      <c r="AI5" s="10">
        <f t="shared" ref="AI5:AI53" si="15">IFERROR(AH5/AH$54,0%)</f>
        <v>0</v>
      </c>
      <c r="AJ5" s="17"/>
      <c r="AK5" s="10">
        <f t="shared" ref="AK5:AK53" si="16">IFERROR(AJ5/AJ$54,0%)</f>
        <v>0</v>
      </c>
      <c r="AL5" s="17"/>
      <c r="AM5" s="10">
        <f t="shared" ref="AM5:AM53" si="17">IFERROR(AL5/AL$54,0%)</f>
        <v>0</v>
      </c>
      <c r="AN5" s="17"/>
      <c r="AO5" s="10">
        <f t="shared" ref="AO5:AO53" si="18">IFERROR(AN5/AN$54,0%)</f>
        <v>0</v>
      </c>
    </row>
    <row r="6" spans="1:93" x14ac:dyDescent="0.25">
      <c r="A6" s="9" t="s">
        <v>6</v>
      </c>
      <c r="B6" s="17"/>
      <c r="C6" s="10">
        <f t="shared" si="0"/>
        <v>0</v>
      </c>
      <c r="D6" s="17"/>
      <c r="E6" s="10">
        <f t="shared" si="0"/>
        <v>0</v>
      </c>
      <c r="F6" s="17"/>
      <c r="G6" s="10">
        <f t="shared" si="1"/>
        <v>0</v>
      </c>
      <c r="H6" s="17"/>
      <c r="I6" s="10">
        <f t="shared" si="2"/>
        <v>0</v>
      </c>
      <c r="J6" s="17"/>
      <c r="K6" s="10">
        <f t="shared" si="3"/>
        <v>0</v>
      </c>
      <c r="L6" s="17"/>
      <c r="M6" s="10">
        <f t="shared" si="4"/>
        <v>0</v>
      </c>
      <c r="N6" s="17"/>
      <c r="O6" s="10">
        <f t="shared" si="5"/>
        <v>0</v>
      </c>
      <c r="P6" s="17"/>
      <c r="Q6" s="10">
        <f t="shared" si="6"/>
        <v>0</v>
      </c>
      <c r="R6" s="17"/>
      <c r="S6" s="10">
        <f t="shared" si="7"/>
        <v>0</v>
      </c>
      <c r="T6" s="17"/>
      <c r="U6" s="10">
        <f t="shared" si="8"/>
        <v>0</v>
      </c>
      <c r="V6" s="17"/>
      <c r="W6" s="10">
        <f t="shared" si="9"/>
        <v>0</v>
      </c>
      <c r="X6" s="17"/>
      <c r="Y6" s="10">
        <f t="shared" si="10"/>
        <v>0</v>
      </c>
      <c r="Z6" s="17"/>
      <c r="AA6" s="10">
        <f t="shared" si="11"/>
        <v>0</v>
      </c>
      <c r="AB6" s="17"/>
      <c r="AC6" s="10">
        <f t="shared" si="12"/>
        <v>0</v>
      </c>
      <c r="AD6" s="17"/>
      <c r="AE6" s="10">
        <f t="shared" si="13"/>
        <v>0</v>
      </c>
      <c r="AF6" s="17"/>
      <c r="AG6" s="10">
        <f t="shared" si="14"/>
        <v>0</v>
      </c>
      <c r="AH6" s="17"/>
      <c r="AI6" s="10">
        <f t="shared" si="15"/>
        <v>0</v>
      </c>
      <c r="AJ6" s="17"/>
      <c r="AK6" s="10">
        <f t="shared" si="16"/>
        <v>0</v>
      </c>
      <c r="AL6" s="17"/>
      <c r="AM6" s="10">
        <f t="shared" si="17"/>
        <v>0</v>
      </c>
      <c r="AN6" s="17"/>
      <c r="AO6" s="10">
        <f t="shared" si="18"/>
        <v>0</v>
      </c>
    </row>
    <row r="7" spans="1:93" x14ac:dyDescent="0.25">
      <c r="A7" s="9" t="s">
        <v>7</v>
      </c>
      <c r="B7" s="17"/>
      <c r="C7" s="10">
        <f t="shared" si="0"/>
        <v>0</v>
      </c>
      <c r="D7" s="17"/>
      <c r="E7" s="10">
        <f t="shared" si="0"/>
        <v>0</v>
      </c>
      <c r="F7" s="17"/>
      <c r="G7" s="10">
        <f t="shared" si="1"/>
        <v>0</v>
      </c>
      <c r="H7" s="17"/>
      <c r="I7" s="10">
        <f t="shared" si="2"/>
        <v>0</v>
      </c>
      <c r="J7" s="17"/>
      <c r="K7" s="10">
        <f t="shared" si="3"/>
        <v>0</v>
      </c>
      <c r="L7" s="17"/>
      <c r="M7" s="10">
        <f t="shared" si="4"/>
        <v>0</v>
      </c>
      <c r="N7" s="17"/>
      <c r="O7" s="10">
        <f t="shared" si="5"/>
        <v>0</v>
      </c>
      <c r="P7" s="17"/>
      <c r="Q7" s="10">
        <f t="shared" si="6"/>
        <v>0</v>
      </c>
      <c r="R7" s="17"/>
      <c r="S7" s="10">
        <f t="shared" si="7"/>
        <v>0</v>
      </c>
      <c r="T7" s="17"/>
      <c r="U7" s="10">
        <f t="shared" si="8"/>
        <v>0</v>
      </c>
      <c r="V7" s="17"/>
      <c r="W7" s="10">
        <f t="shared" si="9"/>
        <v>0</v>
      </c>
      <c r="X7" s="17"/>
      <c r="Y7" s="10">
        <f t="shared" si="10"/>
        <v>0</v>
      </c>
      <c r="Z7" s="17"/>
      <c r="AA7" s="10">
        <f t="shared" si="11"/>
        <v>0</v>
      </c>
      <c r="AB7" s="17"/>
      <c r="AC7" s="10">
        <f t="shared" si="12"/>
        <v>0</v>
      </c>
      <c r="AD7" s="17"/>
      <c r="AE7" s="10">
        <f t="shared" si="13"/>
        <v>0</v>
      </c>
      <c r="AF7" s="17"/>
      <c r="AG7" s="10">
        <f t="shared" si="14"/>
        <v>0</v>
      </c>
      <c r="AH7" s="17"/>
      <c r="AI7" s="10">
        <f t="shared" si="15"/>
        <v>0</v>
      </c>
      <c r="AJ7" s="17"/>
      <c r="AK7" s="10">
        <f t="shared" si="16"/>
        <v>0</v>
      </c>
      <c r="AL7" s="17"/>
      <c r="AM7" s="10">
        <f t="shared" si="17"/>
        <v>0</v>
      </c>
      <c r="AN7" s="17"/>
      <c r="AO7" s="10">
        <f t="shared" si="18"/>
        <v>0</v>
      </c>
    </row>
    <row r="8" spans="1:93" x14ac:dyDescent="0.25">
      <c r="A8" s="9" t="s">
        <v>8</v>
      </c>
      <c r="B8" s="17"/>
      <c r="C8" s="10">
        <f t="shared" si="0"/>
        <v>0</v>
      </c>
      <c r="D8" s="17"/>
      <c r="E8" s="10">
        <f t="shared" si="0"/>
        <v>0</v>
      </c>
      <c r="F8" s="17"/>
      <c r="G8" s="10">
        <f t="shared" si="1"/>
        <v>0</v>
      </c>
      <c r="H8" s="17"/>
      <c r="I8" s="10">
        <f t="shared" si="2"/>
        <v>0</v>
      </c>
      <c r="J8" s="17"/>
      <c r="K8" s="10">
        <f t="shared" si="3"/>
        <v>0</v>
      </c>
      <c r="L8" s="17"/>
      <c r="M8" s="10">
        <f t="shared" si="4"/>
        <v>0</v>
      </c>
      <c r="N8" s="17"/>
      <c r="O8" s="10">
        <f t="shared" si="5"/>
        <v>0</v>
      </c>
      <c r="P8" s="17"/>
      <c r="Q8" s="10">
        <f t="shared" si="6"/>
        <v>0</v>
      </c>
      <c r="R8" s="17"/>
      <c r="S8" s="10">
        <f t="shared" si="7"/>
        <v>0</v>
      </c>
      <c r="T8" s="17"/>
      <c r="U8" s="10">
        <f t="shared" si="8"/>
        <v>0</v>
      </c>
      <c r="V8" s="17"/>
      <c r="W8" s="10">
        <f t="shared" si="9"/>
        <v>0</v>
      </c>
      <c r="X8" s="17"/>
      <c r="Y8" s="10">
        <f t="shared" si="10"/>
        <v>0</v>
      </c>
      <c r="Z8" s="17"/>
      <c r="AA8" s="10">
        <f t="shared" si="11"/>
        <v>0</v>
      </c>
      <c r="AB8" s="17"/>
      <c r="AC8" s="10">
        <f t="shared" si="12"/>
        <v>0</v>
      </c>
      <c r="AD8" s="17"/>
      <c r="AE8" s="10">
        <f t="shared" si="13"/>
        <v>0</v>
      </c>
      <c r="AF8" s="17"/>
      <c r="AG8" s="10">
        <f t="shared" si="14"/>
        <v>0</v>
      </c>
      <c r="AH8" s="17"/>
      <c r="AI8" s="10">
        <f t="shared" si="15"/>
        <v>0</v>
      </c>
      <c r="AJ8" s="17"/>
      <c r="AK8" s="10">
        <f t="shared" si="16"/>
        <v>0</v>
      </c>
      <c r="AL8" s="17"/>
      <c r="AM8" s="10">
        <f t="shared" si="17"/>
        <v>0</v>
      </c>
      <c r="AN8" s="17"/>
      <c r="AO8" s="10">
        <f t="shared" si="18"/>
        <v>0</v>
      </c>
    </row>
    <row r="9" spans="1:93" x14ac:dyDescent="0.25">
      <c r="A9" s="9" t="s">
        <v>9</v>
      </c>
      <c r="B9" s="17"/>
      <c r="C9" s="10">
        <f t="shared" si="0"/>
        <v>0</v>
      </c>
      <c r="D9" s="17"/>
      <c r="E9" s="10">
        <f t="shared" si="0"/>
        <v>0</v>
      </c>
      <c r="F9" s="17"/>
      <c r="G9" s="10">
        <f t="shared" si="1"/>
        <v>0</v>
      </c>
      <c r="H9" s="17"/>
      <c r="I9" s="10">
        <f t="shared" si="2"/>
        <v>0</v>
      </c>
      <c r="J9" s="17"/>
      <c r="K9" s="10">
        <f t="shared" si="3"/>
        <v>0</v>
      </c>
      <c r="L9" s="17"/>
      <c r="M9" s="10">
        <f t="shared" si="4"/>
        <v>0</v>
      </c>
      <c r="N9" s="17"/>
      <c r="O9" s="10">
        <f t="shared" si="5"/>
        <v>0</v>
      </c>
      <c r="P9" s="17"/>
      <c r="Q9" s="10">
        <f t="shared" si="6"/>
        <v>0</v>
      </c>
      <c r="R9" s="17"/>
      <c r="S9" s="10">
        <f t="shared" si="7"/>
        <v>0</v>
      </c>
      <c r="T9" s="17"/>
      <c r="U9" s="10">
        <f t="shared" si="8"/>
        <v>0</v>
      </c>
      <c r="V9" s="17"/>
      <c r="W9" s="10">
        <f t="shared" si="9"/>
        <v>0</v>
      </c>
      <c r="X9" s="17"/>
      <c r="Y9" s="10">
        <f t="shared" si="10"/>
        <v>0</v>
      </c>
      <c r="Z9" s="17"/>
      <c r="AA9" s="10">
        <f t="shared" si="11"/>
        <v>0</v>
      </c>
      <c r="AB9" s="17"/>
      <c r="AC9" s="10">
        <f t="shared" si="12"/>
        <v>0</v>
      </c>
      <c r="AD9" s="17"/>
      <c r="AE9" s="10">
        <f t="shared" si="13"/>
        <v>0</v>
      </c>
      <c r="AF9" s="17"/>
      <c r="AG9" s="10">
        <f t="shared" si="14"/>
        <v>0</v>
      </c>
      <c r="AH9" s="17"/>
      <c r="AI9" s="10">
        <f t="shared" si="15"/>
        <v>0</v>
      </c>
      <c r="AJ9" s="17"/>
      <c r="AK9" s="10">
        <f t="shared" si="16"/>
        <v>0</v>
      </c>
      <c r="AL9" s="17"/>
      <c r="AM9" s="10">
        <f t="shared" si="17"/>
        <v>0</v>
      </c>
      <c r="AN9" s="17"/>
      <c r="AO9" s="10">
        <f t="shared" si="18"/>
        <v>0</v>
      </c>
    </row>
    <row r="10" spans="1:93" x14ac:dyDescent="0.25">
      <c r="A10" s="9" t="s">
        <v>10</v>
      </c>
      <c r="B10" s="17"/>
      <c r="C10" s="10">
        <f t="shared" si="0"/>
        <v>0</v>
      </c>
      <c r="D10" s="17"/>
      <c r="E10" s="10">
        <f t="shared" si="0"/>
        <v>0</v>
      </c>
      <c r="F10" s="17"/>
      <c r="G10" s="10">
        <f t="shared" si="1"/>
        <v>0</v>
      </c>
      <c r="H10" s="17"/>
      <c r="I10" s="10">
        <f t="shared" si="2"/>
        <v>0</v>
      </c>
      <c r="J10" s="17"/>
      <c r="K10" s="10">
        <f t="shared" si="3"/>
        <v>0</v>
      </c>
      <c r="L10" s="17"/>
      <c r="M10" s="10">
        <f t="shared" si="4"/>
        <v>0</v>
      </c>
      <c r="N10" s="17"/>
      <c r="O10" s="10">
        <f t="shared" si="5"/>
        <v>0</v>
      </c>
      <c r="P10" s="17"/>
      <c r="Q10" s="10">
        <f t="shared" si="6"/>
        <v>0</v>
      </c>
      <c r="R10" s="17"/>
      <c r="S10" s="10">
        <f t="shared" si="7"/>
        <v>0</v>
      </c>
      <c r="T10" s="17"/>
      <c r="U10" s="10">
        <f t="shared" si="8"/>
        <v>0</v>
      </c>
      <c r="V10" s="17"/>
      <c r="W10" s="10">
        <f t="shared" si="9"/>
        <v>0</v>
      </c>
      <c r="X10" s="17"/>
      <c r="Y10" s="10">
        <f t="shared" si="10"/>
        <v>0</v>
      </c>
      <c r="Z10" s="17"/>
      <c r="AA10" s="10">
        <f t="shared" si="11"/>
        <v>0</v>
      </c>
      <c r="AB10" s="17"/>
      <c r="AC10" s="10">
        <f t="shared" si="12"/>
        <v>0</v>
      </c>
      <c r="AD10" s="17"/>
      <c r="AE10" s="10">
        <f t="shared" si="13"/>
        <v>0</v>
      </c>
      <c r="AF10" s="17"/>
      <c r="AG10" s="10">
        <f t="shared" si="14"/>
        <v>0</v>
      </c>
      <c r="AH10" s="17"/>
      <c r="AI10" s="10">
        <f t="shared" si="15"/>
        <v>0</v>
      </c>
      <c r="AJ10" s="17"/>
      <c r="AK10" s="10">
        <f t="shared" si="16"/>
        <v>0</v>
      </c>
      <c r="AL10" s="17"/>
      <c r="AM10" s="10">
        <f t="shared" si="17"/>
        <v>0</v>
      </c>
      <c r="AN10" s="17"/>
      <c r="AO10" s="10">
        <f t="shared" si="18"/>
        <v>0</v>
      </c>
    </row>
    <row r="11" spans="1:93" x14ac:dyDescent="0.25">
      <c r="A11" s="9" t="s">
        <v>11</v>
      </c>
      <c r="B11" s="17"/>
      <c r="C11" s="10">
        <f t="shared" si="0"/>
        <v>0</v>
      </c>
      <c r="D11" s="17"/>
      <c r="E11" s="10">
        <f t="shared" si="0"/>
        <v>0</v>
      </c>
      <c r="F11" s="17"/>
      <c r="G11" s="10">
        <f t="shared" si="1"/>
        <v>0</v>
      </c>
      <c r="H11" s="17"/>
      <c r="I11" s="10">
        <f t="shared" si="2"/>
        <v>0</v>
      </c>
      <c r="J11" s="17"/>
      <c r="K11" s="10">
        <f t="shared" si="3"/>
        <v>0</v>
      </c>
      <c r="L11" s="17"/>
      <c r="M11" s="10">
        <f t="shared" si="4"/>
        <v>0</v>
      </c>
      <c r="N11" s="17"/>
      <c r="O11" s="10">
        <f t="shared" si="5"/>
        <v>0</v>
      </c>
      <c r="P11" s="17"/>
      <c r="Q11" s="10">
        <f t="shared" si="6"/>
        <v>0</v>
      </c>
      <c r="R11" s="17"/>
      <c r="S11" s="10">
        <f t="shared" si="7"/>
        <v>0</v>
      </c>
      <c r="T11" s="17"/>
      <c r="U11" s="10">
        <f t="shared" si="8"/>
        <v>0</v>
      </c>
      <c r="V11" s="17"/>
      <c r="W11" s="10">
        <f t="shared" si="9"/>
        <v>0</v>
      </c>
      <c r="X11" s="17"/>
      <c r="Y11" s="10">
        <f t="shared" si="10"/>
        <v>0</v>
      </c>
      <c r="Z11" s="17"/>
      <c r="AA11" s="10">
        <f t="shared" si="11"/>
        <v>0</v>
      </c>
      <c r="AB11" s="17"/>
      <c r="AC11" s="10">
        <f t="shared" si="12"/>
        <v>0</v>
      </c>
      <c r="AD11" s="17"/>
      <c r="AE11" s="10">
        <f t="shared" si="13"/>
        <v>0</v>
      </c>
      <c r="AF11" s="17"/>
      <c r="AG11" s="10">
        <f t="shared" si="14"/>
        <v>0</v>
      </c>
      <c r="AH11" s="17"/>
      <c r="AI11" s="10">
        <f t="shared" si="15"/>
        <v>0</v>
      </c>
      <c r="AJ11" s="17"/>
      <c r="AK11" s="10">
        <f t="shared" si="16"/>
        <v>0</v>
      </c>
      <c r="AL11" s="17"/>
      <c r="AM11" s="10">
        <f t="shared" si="17"/>
        <v>0</v>
      </c>
      <c r="AN11" s="17"/>
      <c r="AO11" s="10">
        <f t="shared" si="18"/>
        <v>0</v>
      </c>
    </row>
    <row r="12" spans="1:93" x14ac:dyDescent="0.25">
      <c r="A12" s="9" t="s">
        <v>12</v>
      </c>
      <c r="B12" s="17"/>
      <c r="C12" s="10">
        <f t="shared" si="0"/>
        <v>0</v>
      </c>
      <c r="D12" s="17"/>
      <c r="E12" s="10">
        <f t="shared" si="0"/>
        <v>0</v>
      </c>
      <c r="F12" s="17"/>
      <c r="G12" s="10">
        <f t="shared" si="1"/>
        <v>0</v>
      </c>
      <c r="H12" s="17"/>
      <c r="I12" s="10">
        <f t="shared" si="2"/>
        <v>0</v>
      </c>
      <c r="J12" s="17"/>
      <c r="K12" s="10">
        <f t="shared" si="3"/>
        <v>0</v>
      </c>
      <c r="L12" s="17"/>
      <c r="M12" s="10">
        <f t="shared" si="4"/>
        <v>0</v>
      </c>
      <c r="N12" s="17"/>
      <c r="O12" s="10">
        <f t="shared" si="5"/>
        <v>0</v>
      </c>
      <c r="P12" s="17"/>
      <c r="Q12" s="10">
        <f t="shared" si="6"/>
        <v>0</v>
      </c>
      <c r="R12" s="17"/>
      <c r="S12" s="10">
        <f t="shared" si="7"/>
        <v>0</v>
      </c>
      <c r="T12" s="17"/>
      <c r="U12" s="10">
        <f t="shared" si="8"/>
        <v>0</v>
      </c>
      <c r="V12" s="17"/>
      <c r="W12" s="10">
        <f t="shared" si="9"/>
        <v>0</v>
      </c>
      <c r="X12" s="17"/>
      <c r="Y12" s="10">
        <f t="shared" si="10"/>
        <v>0</v>
      </c>
      <c r="Z12" s="17"/>
      <c r="AA12" s="10">
        <f t="shared" si="11"/>
        <v>0</v>
      </c>
      <c r="AB12" s="17"/>
      <c r="AC12" s="10">
        <f t="shared" si="12"/>
        <v>0</v>
      </c>
      <c r="AD12" s="17"/>
      <c r="AE12" s="10">
        <f t="shared" si="13"/>
        <v>0</v>
      </c>
      <c r="AF12" s="17"/>
      <c r="AG12" s="10">
        <f t="shared" si="14"/>
        <v>0</v>
      </c>
      <c r="AH12" s="17"/>
      <c r="AI12" s="10">
        <f t="shared" si="15"/>
        <v>0</v>
      </c>
      <c r="AJ12" s="17"/>
      <c r="AK12" s="10">
        <f t="shared" si="16"/>
        <v>0</v>
      </c>
      <c r="AL12" s="17"/>
      <c r="AM12" s="10">
        <f t="shared" si="17"/>
        <v>0</v>
      </c>
      <c r="AN12" s="17"/>
      <c r="AO12" s="10">
        <f t="shared" si="18"/>
        <v>0</v>
      </c>
    </row>
    <row r="13" spans="1:93" x14ac:dyDescent="0.25">
      <c r="A13" s="9" t="s">
        <v>13</v>
      </c>
      <c r="B13" s="17"/>
      <c r="C13" s="10">
        <f t="shared" si="0"/>
        <v>0</v>
      </c>
      <c r="D13" s="17"/>
      <c r="E13" s="10">
        <f t="shared" si="0"/>
        <v>0</v>
      </c>
      <c r="F13" s="17"/>
      <c r="G13" s="10">
        <f t="shared" si="1"/>
        <v>0</v>
      </c>
      <c r="H13" s="17"/>
      <c r="I13" s="10">
        <f t="shared" si="2"/>
        <v>0</v>
      </c>
      <c r="J13" s="17"/>
      <c r="K13" s="10">
        <f t="shared" si="3"/>
        <v>0</v>
      </c>
      <c r="L13" s="17"/>
      <c r="M13" s="10">
        <f t="shared" si="4"/>
        <v>0</v>
      </c>
      <c r="N13" s="17"/>
      <c r="O13" s="10">
        <f t="shared" si="5"/>
        <v>0</v>
      </c>
      <c r="P13" s="17"/>
      <c r="Q13" s="10">
        <f t="shared" si="6"/>
        <v>0</v>
      </c>
      <c r="R13" s="17"/>
      <c r="S13" s="10">
        <f t="shared" si="7"/>
        <v>0</v>
      </c>
      <c r="T13" s="17"/>
      <c r="U13" s="10">
        <f t="shared" si="8"/>
        <v>0</v>
      </c>
      <c r="V13" s="17"/>
      <c r="W13" s="10">
        <f t="shared" si="9"/>
        <v>0</v>
      </c>
      <c r="X13" s="17"/>
      <c r="Y13" s="10">
        <f t="shared" si="10"/>
        <v>0</v>
      </c>
      <c r="Z13" s="17"/>
      <c r="AA13" s="10">
        <f t="shared" si="11"/>
        <v>0</v>
      </c>
      <c r="AB13" s="17"/>
      <c r="AC13" s="10">
        <f t="shared" si="12"/>
        <v>0</v>
      </c>
      <c r="AD13" s="17"/>
      <c r="AE13" s="10">
        <f t="shared" si="13"/>
        <v>0</v>
      </c>
      <c r="AF13" s="17"/>
      <c r="AG13" s="10">
        <f t="shared" si="14"/>
        <v>0</v>
      </c>
      <c r="AH13" s="17"/>
      <c r="AI13" s="10">
        <f t="shared" si="15"/>
        <v>0</v>
      </c>
      <c r="AJ13" s="17"/>
      <c r="AK13" s="10">
        <f t="shared" si="16"/>
        <v>0</v>
      </c>
      <c r="AL13" s="17"/>
      <c r="AM13" s="10">
        <f t="shared" si="17"/>
        <v>0</v>
      </c>
      <c r="AN13" s="17"/>
      <c r="AO13" s="10">
        <f t="shared" si="18"/>
        <v>0</v>
      </c>
    </row>
    <row r="14" spans="1:93" x14ac:dyDescent="0.25">
      <c r="A14" s="9" t="s">
        <v>14</v>
      </c>
      <c r="B14" s="17"/>
      <c r="C14" s="10">
        <f t="shared" si="0"/>
        <v>0</v>
      </c>
      <c r="D14" s="17"/>
      <c r="E14" s="10">
        <f t="shared" si="0"/>
        <v>0</v>
      </c>
      <c r="F14" s="17"/>
      <c r="G14" s="10">
        <f t="shared" si="1"/>
        <v>0</v>
      </c>
      <c r="H14" s="17"/>
      <c r="I14" s="10">
        <f t="shared" si="2"/>
        <v>0</v>
      </c>
      <c r="J14" s="17"/>
      <c r="K14" s="10">
        <f t="shared" si="3"/>
        <v>0</v>
      </c>
      <c r="L14" s="17"/>
      <c r="M14" s="10">
        <f t="shared" si="4"/>
        <v>0</v>
      </c>
      <c r="N14" s="17"/>
      <c r="O14" s="10">
        <f t="shared" si="5"/>
        <v>0</v>
      </c>
      <c r="P14" s="17"/>
      <c r="Q14" s="10">
        <f t="shared" si="6"/>
        <v>0</v>
      </c>
      <c r="R14" s="17"/>
      <c r="S14" s="10">
        <f t="shared" si="7"/>
        <v>0</v>
      </c>
      <c r="T14" s="17"/>
      <c r="U14" s="10">
        <f t="shared" si="8"/>
        <v>0</v>
      </c>
      <c r="V14" s="17"/>
      <c r="W14" s="10">
        <f t="shared" si="9"/>
        <v>0</v>
      </c>
      <c r="X14" s="17"/>
      <c r="Y14" s="10">
        <f t="shared" si="10"/>
        <v>0</v>
      </c>
      <c r="Z14" s="17"/>
      <c r="AA14" s="10">
        <f t="shared" si="11"/>
        <v>0</v>
      </c>
      <c r="AB14" s="17"/>
      <c r="AC14" s="10">
        <f t="shared" si="12"/>
        <v>0</v>
      </c>
      <c r="AD14" s="17"/>
      <c r="AE14" s="10">
        <f t="shared" si="13"/>
        <v>0</v>
      </c>
      <c r="AF14" s="17"/>
      <c r="AG14" s="10">
        <f t="shared" si="14"/>
        <v>0</v>
      </c>
      <c r="AH14" s="17"/>
      <c r="AI14" s="10">
        <f t="shared" si="15"/>
        <v>0</v>
      </c>
      <c r="AJ14" s="17"/>
      <c r="AK14" s="10">
        <f t="shared" si="16"/>
        <v>0</v>
      </c>
      <c r="AL14" s="17"/>
      <c r="AM14" s="10">
        <f t="shared" si="17"/>
        <v>0</v>
      </c>
      <c r="AN14" s="17"/>
      <c r="AO14" s="10">
        <f t="shared" si="18"/>
        <v>0</v>
      </c>
    </row>
    <row r="15" spans="1:93" x14ac:dyDescent="0.25">
      <c r="A15" s="9" t="s">
        <v>15</v>
      </c>
      <c r="B15" s="17"/>
      <c r="C15" s="10">
        <f t="shared" si="0"/>
        <v>0</v>
      </c>
      <c r="D15" s="17"/>
      <c r="E15" s="10">
        <f t="shared" si="0"/>
        <v>0</v>
      </c>
      <c r="F15" s="17"/>
      <c r="G15" s="10">
        <f t="shared" si="1"/>
        <v>0</v>
      </c>
      <c r="H15" s="17"/>
      <c r="I15" s="10">
        <f t="shared" si="2"/>
        <v>0</v>
      </c>
      <c r="J15" s="17"/>
      <c r="K15" s="10">
        <f t="shared" si="3"/>
        <v>0</v>
      </c>
      <c r="L15" s="17"/>
      <c r="M15" s="10">
        <f t="shared" si="4"/>
        <v>0</v>
      </c>
      <c r="N15" s="17"/>
      <c r="O15" s="10">
        <f t="shared" si="5"/>
        <v>0</v>
      </c>
      <c r="P15" s="17"/>
      <c r="Q15" s="10">
        <f t="shared" si="6"/>
        <v>0</v>
      </c>
      <c r="R15" s="17"/>
      <c r="S15" s="10">
        <f t="shared" si="7"/>
        <v>0</v>
      </c>
      <c r="T15" s="17"/>
      <c r="U15" s="10">
        <f t="shared" si="8"/>
        <v>0</v>
      </c>
      <c r="V15" s="17"/>
      <c r="W15" s="10">
        <f t="shared" si="9"/>
        <v>0</v>
      </c>
      <c r="X15" s="17"/>
      <c r="Y15" s="10">
        <f t="shared" si="10"/>
        <v>0</v>
      </c>
      <c r="Z15" s="17"/>
      <c r="AA15" s="10">
        <f t="shared" si="11"/>
        <v>0</v>
      </c>
      <c r="AB15" s="17"/>
      <c r="AC15" s="10">
        <f t="shared" si="12"/>
        <v>0</v>
      </c>
      <c r="AD15" s="17"/>
      <c r="AE15" s="10">
        <f t="shared" si="13"/>
        <v>0</v>
      </c>
      <c r="AF15" s="17"/>
      <c r="AG15" s="10">
        <f t="shared" si="14"/>
        <v>0</v>
      </c>
      <c r="AH15" s="17"/>
      <c r="AI15" s="10">
        <f t="shared" si="15"/>
        <v>0</v>
      </c>
      <c r="AJ15" s="17"/>
      <c r="AK15" s="10">
        <f t="shared" si="16"/>
        <v>0</v>
      </c>
      <c r="AL15" s="17"/>
      <c r="AM15" s="10">
        <f t="shared" si="17"/>
        <v>0</v>
      </c>
      <c r="AN15" s="17"/>
      <c r="AO15" s="10">
        <f t="shared" si="18"/>
        <v>0</v>
      </c>
    </row>
    <row r="16" spans="1:93" x14ac:dyDescent="0.25">
      <c r="A16" s="9" t="s">
        <v>16</v>
      </c>
      <c r="B16" s="17"/>
      <c r="C16" s="10">
        <f t="shared" si="0"/>
        <v>0</v>
      </c>
      <c r="D16" s="17"/>
      <c r="E16" s="10">
        <f t="shared" si="0"/>
        <v>0</v>
      </c>
      <c r="F16" s="17"/>
      <c r="G16" s="10">
        <f t="shared" si="1"/>
        <v>0</v>
      </c>
      <c r="H16" s="17"/>
      <c r="I16" s="10">
        <f t="shared" si="2"/>
        <v>0</v>
      </c>
      <c r="J16" s="17"/>
      <c r="K16" s="10">
        <f t="shared" si="3"/>
        <v>0</v>
      </c>
      <c r="L16" s="17"/>
      <c r="M16" s="10">
        <f t="shared" si="4"/>
        <v>0</v>
      </c>
      <c r="N16" s="17"/>
      <c r="O16" s="10">
        <f t="shared" si="5"/>
        <v>0</v>
      </c>
      <c r="P16" s="17"/>
      <c r="Q16" s="10">
        <f t="shared" si="6"/>
        <v>0</v>
      </c>
      <c r="R16" s="17"/>
      <c r="S16" s="10">
        <f t="shared" si="7"/>
        <v>0</v>
      </c>
      <c r="T16" s="17"/>
      <c r="U16" s="10">
        <f t="shared" si="8"/>
        <v>0</v>
      </c>
      <c r="V16" s="17"/>
      <c r="W16" s="10">
        <f t="shared" si="9"/>
        <v>0</v>
      </c>
      <c r="X16" s="17"/>
      <c r="Y16" s="10">
        <f t="shared" si="10"/>
        <v>0</v>
      </c>
      <c r="Z16" s="17"/>
      <c r="AA16" s="10">
        <f t="shared" si="11"/>
        <v>0</v>
      </c>
      <c r="AB16" s="17"/>
      <c r="AC16" s="10">
        <f t="shared" si="12"/>
        <v>0</v>
      </c>
      <c r="AD16" s="17"/>
      <c r="AE16" s="10">
        <f t="shared" si="13"/>
        <v>0</v>
      </c>
      <c r="AF16" s="17"/>
      <c r="AG16" s="10">
        <f t="shared" si="14"/>
        <v>0</v>
      </c>
      <c r="AH16" s="17"/>
      <c r="AI16" s="10">
        <f t="shared" si="15"/>
        <v>0</v>
      </c>
      <c r="AJ16" s="17"/>
      <c r="AK16" s="10">
        <f t="shared" si="16"/>
        <v>0</v>
      </c>
      <c r="AL16" s="17"/>
      <c r="AM16" s="10">
        <f t="shared" si="17"/>
        <v>0</v>
      </c>
      <c r="AN16" s="17"/>
      <c r="AO16" s="10">
        <f t="shared" si="18"/>
        <v>0</v>
      </c>
    </row>
    <row r="17" spans="1:41" x14ac:dyDescent="0.25">
      <c r="A17" s="9" t="s">
        <v>17</v>
      </c>
      <c r="B17" s="17"/>
      <c r="C17" s="10">
        <f t="shared" si="0"/>
        <v>0</v>
      </c>
      <c r="D17" s="17"/>
      <c r="E17" s="10">
        <f t="shared" si="0"/>
        <v>0</v>
      </c>
      <c r="F17" s="17"/>
      <c r="G17" s="10">
        <f t="shared" si="1"/>
        <v>0</v>
      </c>
      <c r="H17" s="17"/>
      <c r="I17" s="10">
        <f t="shared" si="2"/>
        <v>0</v>
      </c>
      <c r="J17" s="17"/>
      <c r="K17" s="10">
        <f t="shared" si="3"/>
        <v>0</v>
      </c>
      <c r="L17" s="17"/>
      <c r="M17" s="10">
        <f t="shared" si="4"/>
        <v>0</v>
      </c>
      <c r="N17" s="17"/>
      <c r="O17" s="10">
        <f t="shared" si="5"/>
        <v>0</v>
      </c>
      <c r="P17" s="17"/>
      <c r="Q17" s="10">
        <f t="shared" si="6"/>
        <v>0</v>
      </c>
      <c r="R17" s="17"/>
      <c r="S17" s="10">
        <f t="shared" si="7"/>
        <v>0</v>
      </c>
      <c r="T17" s="17"/>
      <c r="U17" s="10">
        <f t="shared" si="8"/>
        <v>0</v>
      </c>
      <c r="V17" s="17"/>
      <c r="W17" s="10">
        <f t="shared" si="9"/>
        <v>0</v>
      </c>
      <c r="X17" s="17"/>
      <c r="Y17" s="10">
        <f t="shared" si="10"/>
        <v>0</v>
      </c>
      <c r="Z17" s="17"/>
      <c r="AA17" s="10">
        <f t="shared" si="11"/>
        <v>0</v>
      </c>
      <c r="AB17" s="17"/>
      <c r="AC17" s="10">
        <f t="shared" si="12"/>
        <v>0</v>
      </c>
      <c r="AD17" s="17"/>
      <c r="AE17" s="10">
        <f t="shared" si="13"/>
        <v>0</v>
      </c>
      <c r="AF17" s="17"/>
      <c r="AG17" s="10">
        <f t="shared" si="14"/>
        <v>0</v>
      </c>
      <c r="AH17" s="17"/>
      <c r="AI17" s="10">
        <f t="shared" si="15"/>
        <v>0</v>
      </c>
      <c r="AJ17" s="17"/>
      <c r="AK17" s="10">
        <f t="shared" si="16"/>
        <v>0</v>
      </c>
      <c r="AL17" s="17"/>
      <c r="AM17" s="10">
        <f t="shared" si="17"/>
        <v>0</v>
      </c>
      <c r="AN17" s="17"/>
      <c r="AO17" s="10">
        <f t="shared" si="18"/>
        <v>0</v>
      </c>
    </row>
    <row r="18" spans="1:41" x14ac:dyDescent="0.25">
      <c r="A18" s="9" t="s">
        <v>18</v>
      </c>
      <c r="B18" s="17"/>
      <c r="C18" s="10">
        <f t="shared" si="0"/>
        <v>0</v>
      </c>
      <c r="D18" s="17"/>
      <c r="E18" s="10">
        <f t="shared" si="0"/>
        <v>0</v>
      </c>
      <c r="F18" s="17"/>
      <c r="G18" s="10">
        <f t="shared" si="1"/>
        <v>0</v>
      </c>
      <c r="H18" s="17"/>
      <c r="I18" s="10">
        <f t="shared" si="2"/>
        <v>0</v>
      </c>
      <c r="J18" s="17"/>
      <c r="K18" s="10">
        <f t="shared" si="3"/>
        <v>0</v>
      </c>
      <c r="L18" s="17"/>
      <c r="M18" s="10">
        <f t="shared" si="4"/>
        <v>0</v>
      </c>
      <c r="N18" s="17"/>
      <c r="O18" s="10">
        <f t="shared" si="5"/>
        <v>0</v>
      </c>
      <c r="P18" s="17"/>
      <c r="Q18" s="10">
        <f t="shared" si="6"/>
        <v>0</v>
      </c>
      <c r="R18" s="17"/>
      <c r="S18" s="10">
        <f t="shared" si="7"/>
        <v>0</v>
      </c>
      <c r="T18" s="17"/>
      <c r="U18" s="10">
        <f t="shared" si="8"/>
        <v>0</v>
      </c>
      <c r="V18" s="17"/>
      <c r="W18" s="10">
        <f t="shared" si="9"/>
        <v>0</v>
      </c>
      <c r="X18" s="17"/>
      <c r="Y18" s="10">
        <f t="shared" si="10"/>
        <v>0</v>
      </c>
      <c r="Z18" s="17"/>
      <c r="AA18" s="10">
        <f t="shared" si="11"/>
        <v>0</v>
      </c>
      <c r="AB18" s="17"/>
      <c r="AC18" s="10">
        <f t="shared" si="12"/>
        <v>0</v>
      </c>
      <c r="AD18" s="17"/>
      <c r="AE18" s="10">
        <f t="shared" si="13"/>
        <v>0</v>
      </c>
      <c r="AF18" s="17"/>
      <c r="AG18" s="10">
        <f t="shared" si="14"/>
        <v>0</v>
      </c>
      <c r="AH18" s="17"/>
      <c r="AI18" s="10">
        <f t="shared" si="15"/>
        <v>0</v>
      </c>
      <c r="AJ18" s="17"/>
      <c r="AK18" s="10">
        <f t="shared" si="16"/>
        <v>0</v>
      </c>
      <c r="AL18" s="17"/>
      <c r="AM18" s="10">
        <f t="shared" si="17"/>
        <v>0</v>
      </c>
      <c r="AN18" s="17"/>
      <c r="AO18" s="10">
        <f t="shared" si="18"/>
        <v>0</v>
      </c>
    </row>
    <row r="19" spans="1:41" x14ac:dyDescent="0.25">
      <c r="A19" s="9" t="s">
        <v>19</v>
      </c>
      <c r="B19" s="17"/>
      <c r="C19" s="10">
        <f t="shared" si="0"/>
        <v>0</v>
      </c>
      <c r="D19" s="17"/>
      <c r="E19" s="10">
        <f t="shared" si="0"/>
        <v>0</v>
      </c>
      <c r="F19" s="17"/>
      <c r="G19" s="10">
        <f t="shared" si="1"/>
        <v>0</v>
      </c>
      <c r="H19" s="17"/>
      <c r="I19" s="10">
        <f t="shared" si="2"/>
        <v>0</v>
      </c>
      <c r="J19" s="17"/>
      <c r="K19" s="10">
        <f t="shared" si="3"/>
        <v>0</v>
      </c>
      <c r="L19" s="17"/>
      <c r="M19" s="10">
        <f t="shared" si="4"/>
        <v>0</v>
      </c>
      <c r="N19" s="17"/>
      <c r="O19" s="10">
        <f t="shared" si="5"/>
        <v>0</v>
      </c>
      <c r="P19" s="17"/>
      <c r="Q19" s="10">
        <f t="shared" si="6"/>
        <v>0</v>
      </c>
      <c r="R19" s="17"/>
      <c r="S19" s="10">
        <f t="shared" si="7"/>
        <v>0</v>
      </c>
      <c r="T19" s="17"/>
      <c r="U19" s="10">
        <f t="shared" si="8"/>
        <v>0</v>
      </c>
      <c r="V19" s="17"/>
      <c r="W19" s="10">
        <f t="shared" si="9"/>
        <v>0</v>
      </c>
      <c r="X19" s="17"/>
      <c r="Y19" s="10">
        <f t="shared" si="10"/>
        <v>0</v>
      </c>
      <c r="Z19" s="17"/>
      <c r="AA19" s="10">
        <f t="shared" si="11"/>
        <v>0</v>
      </c>
      <c r="AB19" s="17"/>
      <c r="AC19" s="10">
        <f t="shared" si="12"/>
        <v>0</v>
      </c>
      <c r="AD19" s="17"/>
      <c r="AE19" s="10">
        <f t="shared" si="13"/>
        <v>0</v>
      </c>
      <c r="AF19" s="17"/>
      <c r="AG19" s="10">
        <f t="shared" si="14"/>
        <v>0</v>
      </c>
      <c r="AH19" s="17"/>
      <c r="AI19" s="10">
        <f t="shared" si="15"/>
        <v>0</v>
      </c>
      <c r="AJ19" s="17"/>
      <c r="AK19" s="10">
        <f t="shared" si="16"/>
        <v>0</v>
      </c>
      <c r="AL19" s="17"/>
      <c r="AM19" s="10">
        <f t="shared" si="17"/>
        <v>0</v>
      </c>
      <c r="AN19" s="17"/>
      <c r="AO19" s="10">
        <f t="shared" si="18"/>
        <v>0</v>
      </c>
    </row>
    <row r="20" spans="1:41" x14ac:dyDescent="0.25">
      <c r="A20" s="9" t="s">
        <v>20</v>
      </c>
      <c r="B20" s="17"/>
      <c r="C20" s="10">
        <f t="shared" si="0"/>
        <v>0</v>
      </c>
      <c r="D20" s="17"/>
      <c r="E20" s="10">
        <f t="shared" si="0"/>
        <v>0</v>
      </c>
      <c r="F20" s="17"/>
      <c r="G20" s="10">
        <f t="shared" si="1"/>
        <v>0</v>
      </c>
      <c r="H20" s="17"/>
      <c r="I20" s="10">
        <f t="shared" si="2"/>
        <v>0</v>
      </c>
      <c r="J20" s="17"/>
      <c r="K20" s="10">
        <f t="shared" si="3"/>
        <v>0</v>
      </c>
      <c r="L20" s="17"/>
      <c r="M20" s="10">
        <f t="shared" si="4"/>
        <v>0</v>
      </c>
      <c r="N20" s="17"/>
      <c r="O20" s="10">
        <f t="shared" si="5"/>
        <v>0</v>
      </c>
      <c r="P20" s="17"/>
      <c r="Q20" s="10">
        <f t="shared" si="6"/>
        <v>0</v>
      </c>
      <c r="R20" s="17"/>
      <c r="S20" s="10">
        <f t="shared" si="7"/>
        <v>0</v>
      </c>
      <c r="T20" s="17"/>
      <c r="U20" s="10">
        <f t="shared" si="8"/>
        <v>0</v>
      </c>
      <c r="V20" s="17"/>
      <c r="W20" s="10">
        <f t="shared" si="9"/>
        <v>0</v>
      </c>
      <c r="X20" s="17"/>
      <c r="Y20" s="10">
        <f t="shared" si="10"/>
        <v>0</v>
      </c>
      <c r="Z20" s="17"/>
      <c r="AA20" s="10">
        <f t="shared" si="11"/>
        <v>0</v>
      </c>
      <c r="AB20" s="17"/>
      <c r="AC20" s="10">
        <f t="shared" si="12"/>
        <v>0</v>
      </c>
      <c r="AD20" s="17"/>
      <c r="AE20" s="10">
        <f t="shared" si="13"/>
        <v>0</v>
      </c>
      <c r="AF20" s="17"/>
      <c r="AG20" s="10">
        <f t="shared" si="14"/>
        <v>0</v>
      </c>
      <c r="AH20" s="17"/>
      <c r="AI20" s="10">
        <f t="shared" si="15"/>
        <v>0</v>
      </c>
      <c r="AJ20" s="17"/>
      <c r="AK20" s="10">
        <f t="shared" si="16"/>
        <v>0</v>
      </c>
      <c r="AL20" s="17"/>
      <c r="AM20" s="10">
        <f t="shared" si="17"/>
        <v>0</v>
      </c>
      <c r="AN20" s="17"/>
      <c r="AO20" s="10">
        <f t="shared" si="18"/>
        <v>0</v>
      </c>
    </row>
    <row r="21" spans="1:41" x14ac:dyDescent="0.25">
      <c r="A21" s="11" t="s">
        <v>21</v>
      </c>
      <c r="B21" s="17"/>
      <c r="C21" s="10">
        <f t="shared" ref="C21:E36" si="19">IFERROR(B21/B$54,0%)</f>
        <v>0</v>
      </c>
      <c r="D21" s="17"/>
      <c r="E21" s="10">
        <f t="shared" si="19"/>
        <v>0</v>
      </c>
      <c r="F21" s="17"/>
      <c r="G21" s="10">
        <f t="shared" si="1"/>
        <v>0</v>
      </c>
      <c r="H21" s="17"/>
      <c r="I21" s="10">
        <f t="shared" si="2"/>
        <v>0</v>
      </c>
      <c r="J21" s="17"/>
      <c r="K21" s="10">
        <f t="shared" si="3"/>
        <v>0</v>
      </c>
      <c r="L21" s="17"/>
      <c r="M21" s="10">
        <f t="shared" si="4"/>
        <v>0</v>
      </c>
      <c r="N21" s="17"/>
      <c r="O21" s="10">
        <f t="shared" si="5"/>
        <v>0</v>
      </c>
      <c r="P21" s="17"/>
      <c r="Q21" s="10">
        <f t="shared" si="6"/>
        <v>0</v>
      </c>
      <c r="R21" s="17"/>
      <c r="S21" s="10">
        <f t="shared" si="7"/>
        <v>0</v>
      </c>
      <c r="T21" s="17"/>
      <c r="U21" s="10">
        <f t="shared" si="8"/>
        <v>0</v>
      </c>
      <c r="V21" s="17"/>
      <c r="W21" s="10">
        <f t="shared" si="9"/>
        <v>0</v>
      </c>
      <c r="X21" s="17"/>
      <c r="Y21" s="10">
        <f t="shared" si="10"/>
        <v>0</v>
      </c>
      <c r="Z21" s="17"/>
      <c r="AA21" s="10">
        <f t="shared" si="11"/>
        <v>0</v>
      </c>
      <c r="AB21" s="17"/>
      <c r="AC21" s="10">
        <f t="shared" si="12"/>
        <v>0</v>
      </c>
      <c r="AD21" s="17"/>
      <c r="AE21" s="10">
        <f t="shared" si="13"/>
        <v>0</v>
      </c>
      <c r="AF21" s="17"/>
      <c r="AG21" s="10">
        <f t="shared" si="14"/>
        <v>0</v>
      </c>
      <c r="AH21" s="17"/>
      <c r="AI21" s="10">
        <f t="shared" si="15"/>
        <v>0</v>
      </c>
      <c r="AJ21" s="17"/>
      <c r="AK21" s="10">
        <f t="shared" si="16"/>
        <v>0</v>
      </c>
      <c r="AL21" s="17"/>
      <c r="AM21" s="10">
        <f t="shared" si="17"/>
        <v>0</v>
      </c>
      <c r="AN21" s="17"/>
      <c r="AO21" s="10">
        <f t="shared" si="18"/>
        <v>0</v>
      </c>
    </row>
    <row r="22" spans="1:41" x14ac:dyDescent="0.25">
      <c r="A22" s="11" t="s">
        <v>22</v>
      </c>
      <c r="B22" s="17"/>
      <c r="C22" s="10">
        <f t="shared" si="19"/>
        <v>0</v>
      </c>
      <c r="D22" s="17"/>
      <c r="E22" s="10">
        <f t="shared" si="19"/>
        <v>0</v>
      </c>
      <c r="F22" s="17"/>
      <c r="G22" s="10">
        <f t="shared" si="1"/>
        <v>0</v>
      </c>
      <c r="H22" s="17"/>
      <c r="I22" s="10">
        <f t="shared" si="2"/>
        <v>0</v>
      </c>
      <c r="J22" s="17"/>
      <c r="K22" s="10">
        <f t="shared" si="3"/>
        <v>0</v>
      </c>
      <c r="L22" s="17"/>
      <c r="M22" s="10">
        <f t="shared" si="4"/>
        <v>0</v>
      </c>
      <c r="N22" s="17"/>
      <c r="O22" s="10">
        <f t="shared" si="5"/>
        <v>0</v>
      </c>
      <c r="P22" s="17"/>
      <c r="Q22" s="10">
        <f t="shared" si="6"/>
        <v>0</v>
      </c>
      <c r="R22" s="17"/>
      <c r="S22" s="10">
        <f t="shared" si="7"/>
        <v>0</v>
      </c>
      <c r="T22" s="17"/>
      <c r="U22" s="10">
        <f t="shared" si="8"/>
        <v>0</v>
      </c>
      <c r="V22" s="17"/>
      <c r="W22" s="10">
        <f t="shared" si="9"/>
        <v>0</v>
      </c>
      <c r="X22" s="17"/>
      <c r="Y22" s="10">
        <f t="shared" si="10"/>
        <v>0</v>
      </c>
      <c r="Z22" s="17"/>
      <c r="AA22" s="10">
        <f t="shared" si="11"/>
        <v>0</v>
      </c>
      <c r="AB22" s="17"/>
      <c r="AC22" s="10">
        <f t="shared" si="12"/>
        <v>0</v>
      </c>
      <c r="AD22" s="17"/>
      <c r="AE22" s="10">
        <f t="shared" si="13"/>
        <v>0</v>
      </c>
      <c r="AF22" s="17"/>
      <c r="AG22" s="10">
        <f t="shared" si="14"/>
        <v>0</v>
      </c>
      <c r="AH22" s="17"/>
      <c r="AI22" s="10">
        <f t="shared" si="15"/>
        <v>0</v>
      </c>
      <c r="AJ22" s="17"/>
      <c r="AK22" s="10">
        <f t="shared" si="16"/>
        <v>0</v>
      </c>
      <c r="AL22" s="17"/>
      <c r="AM22" s="10">
        <f t="shared" si="17"/>
        <v>0</v>
      </c>
      <c r="AN22" s="17"/>
      <c r="AO22" s="10">
        <f t="shared" si="18"/>
        <v>0</v>
      </c>
    </row>
    <row r="23" spans="1:41" x14ac:dyDescent="0.25">
      <c r="A23" s="11" t="s">
        <v>23</v>
      </c>
      <c r="B23" s="17"/>
      <c r="C23" s="10">
        <f t="shared" si="19"/>
        <v>0</v>
      </c>
      <c r="D23" s="17"/>
      <c r="E23" s="10">
        <f t="shared" si="19"/>
        <v>0</v>
      </c>
      <c r="F23" s="17"/>
      <c r="G23" s="10">
        <f t="shared" si="1"/>
        <v>0</v>
      </c>
      <c r="H23" s="17"/>
      <c r="I23" s="10">
        <f t="shared" si="2"/>
        <v>0</v>
      </c>
      <c r="J23" s="17"/>
      <c r="K23" s="10">
        <f t="shared" si="3"/>
        <v>0</v>
      </c>
      <c r="L23" s="17"/>
      <c r="M23" s="10">
        <f t="shared" si="4"/>
        <v>0</v>
      </c>
      <c r="N23" s="17"/>
      <c r="O23" s="10">
        <f t="shared" si="5"/>
        <v>0</v>
      </c>
      <c r="P23" s="17"/>
      <c r="Q23" s="10">
        <f t="shared" si="6"/>
        <v>0</v>
      </c>
      <c r="R23" s="17"/>
      <c r="S23" s="10">
        <f t="shared" si="7"/>
        <v>0</v>
      </c>
      <c r="T23" s="17"/>
      <c r="U23" s="10">
        <f t="shared" si="8"/>
        <v>0</v>
      </c>
      <c r="V23" s="17"/>
      <c r="W23" s="10">
        <f t="shared" si="9"/>
        <v>0</v>
      </c>
      <c r="X23" s="17"/>
      <c r="Y23" s="10">
        <f t="shared" si="10"/>
        <v>0</v>
      </c>
      <c r="Z23" s="17"/>
      <c r="AA23" s="10">
        <f t="shared" si="11"/>
        <v>0</v>
      </c>
      <c r="AB23" s="17"/>
      <c r="AC23" s="10">
        <f t="shared" si="12"/>
        <v>0</v>
      </c>
      <c r="AD23" s="17"/>
      <c r="AE23" s="10">
        <f t="shared" si="13"/>
        <v>0</v>
      </c>
      <c r="AF23" s="17"/>
      <c r="AG23" s="10">
        <f t="shared" si="14"/>
        <v>0</v>
      </c>
      <c r="AH23" s="17"/>
      <c r="AI23" s="10">
        <f t="shared" si="15"/>
        <v>0</v>
      </c>
      <c r="AJ23" s="17"/>
      <c r="AK23" s="10">
        <f t="shared" si="16"/>
        <v>0</v>
      </c>
      <c r="AL23" s="17"/>
      <c r="AM23" s="10">
        <f t="shared" si="17"/>
        <v>0</v>
      </c>
      <c r="AN23" s="17"/>
      <c r="AO23" s="10">
        <f t="shared" si="18"/>
        <v>0</v>
      </c>
    </row>
    <row r="24" spans="1:41" x14ac:dyDescent="0.25">
      <c r="A24" s="11" t="s">
        <v>24</v>
      </c>
      <c r="B24" s="17"/>
      <c r="C24" s="10">
        <f t="shared" si="19"/>
        <v>0</v>
      </c>
      <c r="D24" s="17"/>
      <c r="E24" s="10">
        <f t="shared" si="19"/>
        <v>0</v>
      </c>
      <c r="F24" s="17"/>
      <c r="G24" s="10">
        <f t="shared" si="1"/>
        <v>0</v>
      </c>
      <c r="H24" s="17"/>
      <c r="I24" s="10">
        <f t="shared" si="2"/>
        <v>0</v>
      </c>
      <c r="J24" s="17"/>
      <c r="K24" s="10">
        <f t="shared" si="3"/>
        <v>0</v>
      </c>
      <c r="L24" s="17"/>
      <c r="M24" s="10">
        <f t="shared" si="4"/>
        <v>0</v>
      </c>
      <c r="N24" s="17"/>
      <c r="O24" s="10">
        <f t="shared" si="5"/>
        <v>0</v>
      </c>
      <c r="P24" s="17"/>
      <c r="Q24" s="10">
        <f t="shared" si="6"/>
        <v>0</v>
      </c>
      <c r="R24" s="17"/>
      <c r="S24" s="10">
        <f t="shared" si="7"/>
        <v>0</v>
      </c>
      <c r="T24" s="17"/>
      <c r="U24" s="10">
        <f t="shared" si="8"/>
        <v>0</v>
      </c>
      <c r="V24" s="17"/>
      <c r="W24" s="10">
        <f t="shared" si="9"/>
        <v>0</v>
      </c>
      <c r="X24" s="17"/>
      <c r="Y24" s="10">
        <f t="shared" si="10"/>
        <v>0</v>
      </c>
      <c r="Z24" s="17"/>
      <c r="AA24" s="10">
        <f t="shared" si="11"/>
        <v>0</v>
      </c>
      <c r="AB24" s="17"/>
      <c r="AC24" s="10">
        <f t="shared" si="12"/>
        <v>0</v>
      </c>
      <c r="AD24" s="17"/>
      <c r="AE24" s="10">
        <f t="shared" si="13"/>
        <v>0</v>
      </c>
      <c r="AF24" s="17"/>
      <c r="AG24" s="10">
        <f t="shared" si="14"/>
        <v>0</v>
      </c>
      <c r="AH24" s="17"/>
      <c r="AI24" s="10">
        <f t="shared" si="15"/>
        <v>0</v>
      </c>
      <c r="AJ24" s="17"/>
      <c r="AK24" s="10">
        <f t="shared" si="16"/>
        <v>0</v>
      </c>
      <c r="AL24" s="17"/>
      <c r="AM24" s="10">
        <f t="shared" si="17"/>
        <v>0</v>
      </c>
      <c r="AN24" s="17"/>
      <c r="AO24" s="10">
        <f t="shared" si="18"/>
        <v>0</v>
      </c>
    </row>
    <row r="25" spans="1:41" x14ac:dyDescent="0.25">
      <c r="A25" s="11" t="s">
        <v>25</v>
      </c>
      <c r="B25" s="17"/>
      <c r="C25" s="10">
        <f t="shared" si="19"/>
        <v>0</v>
      </c>
      <c r="D25" s="17"/>
      <c r="E25" s="10">
        <f t="shared" si="19"/>
        <v>0</v>
      </c>
      <c r="F25" s="17"/>
      <c r="G25" s="10">
        <f t="shared" si="1"/>
        <v>0</v>
      </c>
      <c r="H25" s="17"/>
      <c r="I25" s="10">
        <f t="shared" si="2"/>
        <v>0</v>
      </c>
      <c r="J25" s="17"/>
      <c r="K25" s="10">
        <f t="shared" si="3"/>
        <v>0</v>
      </c>
      <c r="L25" s="17"/>
      <c r="M25" s="10">
        <f t="shared" si="4"/>
        <v>0</v>
      </c>
      <c r="N25" s="17"/>
      <c r="O25" s="10">
        <f t="shared" si="5"/>
        <v>0</v>
      </c>
      <c r="P25" s="17"/>
      <c r="Q25" s="10">
        <f t="shared" si="6"/>
        <v>0</v>
      </c>
      <c r="R25" s="17"/>
      <c r="S25" s="10">
        <f t="shared" si="7"/>
        <v>0</v>
      </c>
      <c r="T25" s="17"/>
      <c r="U25" s="10">
        <f t="shared" si="8"/>
        <v>0</v>
      </c>
      <c r="V25" s="17"/>
      <c r="W25" s="10">
        <f t="shared" si="9"/>
        <v>0</v>
      </c>
      <c r="X25" s="17"/>
      <c r="Y25" s="10">
        <f t="shared" si="10"/>
        <v>0</v>
      </c>
      <c r="Z25" s="17"/>
      <c r="AA25" s="10">
        <f t="shared" si="11"/>
        <v>0</v>
      </c>
      <c r="AB25" s="17"/>
      <c r="AC25" s="10">
        <f t="shared" si="12"/>
        <v>0</v>
      </c>
      <c r="AD25" s="17"/>
      <c r="AE25" s="10">
        <f t="shared" si="13"/>
        <v>0</v>
      </c>
      <c r="AF25" s="17"/>
      <c r="AG25" s="10">
        <f t="shared" si="14"/>
        <v>0</v>
      </c>
      <c r="AH25" s="17"/>
      <c r="AI25" s="10">
        <f t="shared" si="15"/>
        <v>0</v>
      </c>
      <c r="AJ25" s="17"/>
      <c r="AK25" s="10">
        <f t="shared" si="16"/>
        <v>0</v>
      </c>
      <c r="AL25" s="17"/>
      <c r="AM25" s="10">
        <f t="shared" si="17"/>
        <v>0</v>
      </c>
      <c r="AN25" s="17"/>
      <c r="AO25" s="10">
        <f t="shared" si="18"/>
        <v>0</v>
      </c>
    </row>
    <row r="26" spans="1:41" x14ac:dyDescent="0.25">
      <c r="A26" s="12" t="s">
        <v>26</v>
      </c>
      <c r="B26" s="17"/>
      <c r="C26" s="10">
        <f t="shared" si="19"/>
        <v>0</v>
      </c>
      <c r="D26" s="17"/>
      <c r="E26" s="10">
        <f t="shared" si="19"/>
        <v>0</v>
      </c>
      <c r="F26" s="17"/>
      <c r="G26" s="10">
        <f t="shared" si="1"/>
        <v>0</v>
      </c>
      <c r="H26" s="17"/>
      <c r="I26" s="10">
        <f t="shared" si="2"/>
        <v>0</v>
      </c>
      <c r="J26" s="17"/>
      <c r="K26" s="10">
        <f t="shared" si="3"/>
        <v>0</v>
      </c>
      <c r="L26" s="17"/>
      <c r="M26" s="10">
        <f t="shared" si="4"/>
        <v>0</v>
      </c>
      <c r="N26" s="17"/>
      <c r="O26" s="10">
        <f t="shared" si="5"/>
        <v>0</v>
      </c>
      <c r="P26" s="17"/>
      <c r="Q26" s="10">
        <f t="shared" si="6"/>
        <v>0</v>
      </c>
      <c r="R26" s="17"/>
      <c r="S26" s="10">
        <f t="shared" si="7"/>
        <v>0</v>
      </c>
      <c r="T26" s="17"/>
      <c r="U26" s="10">
        <f t="shared" si="8"/>
        <v>0</v>
      </c>
      <c r="V26" s="17"/>
      <c r="W26" s="10">
        <f t="shared" si="9"/>
        <v>0</v>
      </c>
      <c r="X26" s="17"/>
      <c r="Y26" s="10">
        <f t="shared" si="10"/>
        <v>0</v>
      </c>
      <c r="Z26" s="17"/>
      <c r="AA26" s="10">
        <f t="shared" si="11"/>
        <v>0</v>
      </c>
      <c r="AB26" s="17"/>
      <c r="AC26" s="10">
        <f t="shared" si="12"/>
        <v>0</v>
      </c>
      <c r="AD26" s="17"/>
      <c r="AE26" s="10">
        <f t="shared" si="13"/>
        <v>0</v>
      </c>
      <c r="AF26" s="17"/>
      <c r="AG26" s="10">
        <f t="shared" si="14"/>
        <v>0</v>
      </c>
      <c r="AH26" s="17"/>
      <c r="AI26" s="10">
        <f t="shared" si="15"/>
        <v>0</v>
      </c>
      <c r="AJ26" s="17"/>
      <c r="AK26" s="10">
        <f t="shared" si="16"/>
        <v>0</v>
      </c>
      <c r="AL26" s="17"/>
      <c r="AM26" s="10">
        <f t="shared" si="17"/>
        <v>0</v>
      </c>
      <c r="AN26" s="17"/>
      <c r="AO26" s="10">
        <f t="shared" si="18"/>
        <v>0</v>
      </c>
    </row>
    <row r="27" spans="1:41" x14ac:dyDescent="0.25">
      <c r="A27" s="9" t="s">
        <v>27</v>
      </c>
      <c r="B27" s="17"/>
      <c r="C27" s="10">
        <f t="shared" si="19"/>
        <v>0</v>
      </c>
      <c r="D27" s="17"/>
      <c r="E27" s="10">
        <f t="shared" si="19"/>
        <v>0</v>
      </c>
      <c r="F27" s="17"/>
      <c r="G27" s="10">
        <f t="shared" si="1"/>
        <v>0</v>
      </c>
      <c r="H27" s="17"/>
      <c r="I27" s="10">
        <f t="shared" si="2"/>
        <v>0</v>
      </c>
      <c r="J27" s="17"/>
      <c r="K27" s="10">
        <f t="shared" si="3"/>
        <v>0</v>
      </c>
      <c r="L27" s="17"/>
      <c r="M27" s="10">
        <f t="shared" si="4"/>
        <v>0</v>
      </c>
      <c r="N27" s="17"/>
      <c r="O27" s="10">
        <f t="shared" si="5"/>
        <v>0</v>
      </c>
      <c r="P27" s="17"/>
      <c r="Q27" s="10">
        <f t="shared" si="6"/>
        <v>0</v>
      </c>
      <c r="R27" s="17"/>
      <c r="S27" s="10">
        <f t="shared" si="7"/>
        <v>0</v>
      </c>
      <c r="T27" s="17"/>
      <c r="U27" s="10">
        <f t="shared" si="8"/>
        <v>0</v>
      </c>
      <c r="V27" s="17"/>
      <c r="W27" s="10">
        <f t="shared" si="9"/>
        <v>0</v>
      </c>
      <c r="X27" s="17"/>
      <c r="Y27" s="10">
        <f t="shared" si="10"/>
        <v>0</v>
      </c>
      <c r="Z27" s="17"/>
      <c r="AA27" s="10">
        <f t="shared" si="11"/>
        <v>0</v>
      </c>
      <c r="AB27" s="17"/>
      <c r="AC27" s="10">
        <f t="shared" si="12"/>
        <v>0</v>
      </c>
      <c r="AD27" s="17"/>
      <c r="AE27" s="10">
        <f t="shared" si="13"/>
        <v>0</v>
      </c>
      <c r="AF27" s="17"/>
      <c r="AG27" s="10">
        <f t="shared" si="14"/>
        <v>0</v>
      </c>
      <c r="AH27" s="17"/>
      <c r="AI27" s="10">
        <f t="shared" si="15"/>
        <v>0</v>
      </c>
      <c r="AJ27" s="17"/>
      <c r="AK27" s="10">
        <f t="shared" si="16"/>
        <v>0</v>
      </c>
      <c r="AL27" s="17"/>
      <c r="AM27" s="10">
        <f t="shared" si="17"/>
        <v>0</v>
      </c>
      <c r="AN27" s="17"/>
      <c r="AO27" s="10">
        <f t="shared" si="18"/>
        <v>0</v>
      </c>
    </row>
    <row r="28" spans="1:41" x14ac:dyDescent="0.25">
      <c r="A28" s="9" t="s">
        <v>28</v>
      </c>
      <c r="B28" s="17"/>
      <c r="C28" s="10">
        <f t="shared" si="19"/>
        <v>0</v>
      </c>
      <c r="D28" s="17"/>
      <c r="E28" s="10">
        <f t="shared" si="19"/>
        <v>0</v>
      </c>
      <c r="F28" s="17"/>
      <c r="G28" s="10">
        <f t="shared" si="1"/>
        <v>0</v>
      </c>
      <c r="H28" s="17"/>
      <c r="I28" s="10">
        <f t="shared" si="2"/>
        <v>0</v>
      </c>
      <c r="J28" s="17"/>
      <c r="K28" s="10">
        <f t="shared" si="3"/>
        <v>0</v>
      </c>
      <c r="L28" s="17"/>
      <c r="M28" s="10">
        <f t="shared" si="4"/>
        <v>0</v>
      </c>
      <c r="N28" s="17"/>
      <c r="O28" s="10">
        <f t="shared" si="5"/>
        <v>0</v>
      </c>
      <c r="P28" s="17"/>
      <c r="Q28" s="10">
        <f t="shared" si="6"/>
        <v>0</v>
      </c>
      <c r="R28" s="17"/>
      <c r="S28" s="10">
        <f t="shared" si="7"/>
        <v>0</v>
      </c>
      <c r="T28" s="17"/>
      <c r="U28" s="10">
        <f t="shared" si="8"/>
        <v>0</v>
      </c>
      <c r="V28" s="17"/>
      <c r="W28" s="10">
        <f t="shared" si="9"/>
        <v>0</v>
      </c>
      <c r="X28" s="17"/>
      <c r="Y28" s="10">
        <f t="shared" si="10"/>
        <v>0</v>
      </c>
      <c r="Z28" s="17"/>
      <c r="AA28" s="10">
        <f t="shared" si="11"/>
        <v>0</v>
      </c>
      <c r="AB28" s="17"/>
      <c r="AC28" s="10">
        <f t="shared" si="12"/>
        <v>0</v>
      </c>
      <c r="AD28" s="17"/>
      <c r="AE28" s="10">
        <f t="shared" si="13"/>
        <v>0</v>
      </c>
      <c r="AF28" s="17"/>
      <c r="AG28" s="10">
        <f t="shared" si="14"/>
        <v>0</v>
      </c>
      <c r="AH28" s="17"/>
      <c r="AI28" s="10">
        <f t="shared" si="15"/>
        <v>0</v>
      </c>
      <c r="AJ28" s="17"/>
      <c r="AK28" s="10">
        <f t="shared" si="16"/>
        <v>0</v>
      </c>
      <c r="AL28" s="17"/>
      <c r="AM28" s="10">
        <f t="shared" si="17"/>
        <v>0</v>
      </c>
      <c r="AN28" s="17"/>
      <c r="AO28" s="10">
        <f t="shared" si="18"/>
        <v>0</v>
      </c>
    </row>
    <row r="29" spans="1:41" x14ac:dyDescent="0.25">
      <c r="A29" s="11" t="s">
        <v>29</v>
      </c>
      <c r="B29" s="17"/>
      <c r="C29" s="10">
        <f t="shared" si="19"/>
        <v>0</v>
      </c>
      <c r="D29" s="17"/>
      <c r="E29" s="10">
        <f t="shared" si="19"/>
        <v>0</v>
      </c>
      <c r="F29" s="17"/>
      <c r="G29" s="10">
        <f t="shared" si="1"/>
        <v>0</v>
      </c>
      <c r="H29" s="17"/>
      <c r="I29" s="10">
        <f t="shared" si="2"/>
        <v>0</v>
      </c>
      <c r="J29" s="17"/>
      <c r="K29" s="10">
        <f t="shared" si="3"/>
        <v>0</v>
      </c>
      <c r="L29" s="17"/>
      <c r="M29" s="10">
        <f t="shared" si="4"/>
        <v>0</v>
      </c>
      <c r="N29" s="17"/>
      <c r="O29" s="10">
        <f t="shared" si="5"/>
        <v>0</v>
      </c>
      <c r="P29" s="17"/>
      <c r="Q29" s="10">
        <f t="shared" si="6"/>
        <v>0</v>
      </c>
      <c r="R29" s="17"/>
      <c r="S29" s="10">
        <f t="shared" si="7"/>
        <v>0</v>
      </c>
      <c r="T29" s="17"/>
      <c r="U29" s="10">
        <f t="shared" si="8"/>
        <v>0</v>
      </c>
      <c r="V29" s="17"/>
      <c r="W29" s="10">
        <f t="shared" si="9"/>
        <v>0</v>
      </c>
      <c r="X29" s="17"/>
      <c r="Y29" s="10">
        <f t="shared" si="10"/>
        <v>0</v>
      </c>
      <c r="Z29" s="17"/>
      <c r="AA29" s="10">
        <f t="shared" si="11"/>
        <v>0</v>
      </c>
      <c r="AB29" s="17"/>
      <c r="AC29" s="10">
        <f t="shared" si="12"/>
        <v>0</v>
      </c>
      <c r="AD29" s="17"/>
      <c r="AE29" s="10">
        <f t="shared" si="13"/>
        <v>0</v>
      </c>
      <c r="AF29" s="17"/>
      <c r="AG29" s="10">
        <f t="shared" si="14"/>
        <v>0</v>
      </c>
      <c r="AH29" s="17"/>
      <c r="AI29" s="10">
        <f t="shared" si="15"/>
        <v>0</v>
      </c>
      <c r="AJ29" s="17"/>
      <c r="AK29" s="10">
        <f t="shared" si="16"/>
        <v>0</v>
      </c>
      <c r="AL29" s="17"/>
      <c r="AM29" s="10">
        <f t="shared" si="17"/>
        <v>0</v>
      </c>
      <c r="AN29" s="17"/>
      <c r="AO29" s="10">
        <f t="shared" si="18"/>
        <v>0</v>
      </c>
    </row>
    <row r="30" spans="1:41" x14ac:dyDescent="0.25">
      <c r="A30" s="11" t="s">
        <v>30</v>
      </c>
      <c r="B30" s="17"/>
      <c r="C30" s="10">
        <f t="shared" si="19"/>
        <v>0</v>
      </c>
      <c r="D30" s="17"/>
      <c r="E30" s="10">
        <f t="shared" si="19"/>
        <v>0</v>
      </c>
      <c r="F30" s="17"/>
      <c r="G30" s="10">
        <f t="shared" si="1"/>
        <v>0</v>
      </c>
      <c r="H30" s="17"/>
      <c r="I30" s="10">
        <f t="shared" si="2"/>
        <v>0</v>
      </c>
      <c r="J30" s="17"/>
      <c r="K30" s="10">
        <f t="shared" si="3"/>
        <v>0</v>
      </c>
      <c r="L30" s="17"/>
      <c r="M30" s="10">
        <f t="shared" si="4"/>
        <v>0</v>
      </c>
      <c r="N30" s="17"/>
      <c r="O30" s="10">
        <f t="shared" si="5"/>
        <v>0</v>
      </c>
      <c r="P30" s="17"/>
      <c r="Q30" s="10">
        <f t="shared" si="6"/>
        <v>0</v>
      </c>
      <c r="R30" s="17"/>
      <c r="S30" s="10">
        <f t="shared" si="7"/>
        <v>0</v>
      </c>
      <c r="T30" s="17"/>
      <c r="U30" s="10">
        <f t="shared" si="8"/>
        <v>0</v>
      </c>
      <c r="V30" s="17"/>
      <c r="W30" s="10">
        <f t="shared" si="9"/>
        <v>0</v>
      </c>
      <c r="X30" s="17"/>
      <c r="Y30" s="10">
        <f t="shared" si="10"/>
        <v>0</v>
      </c>
      <c r="Z30" s="17"/>
      <c r="AA30" s="10">
        <f t="shared" si="11"/>
        <v>0</v>
      </c>
      <c r="AB30" s="17"/>
      <c r="AC30" s="10">
        <f t="shared" si="12"/>
        <v>0</v>
      </c>
      <c r="AD30" s="17"/>
      <c r="AE30" s="10">
        <f t="shared" si="13"/>
        <v>0</v>
      </c>
      <c r="AF30" s="17"/>
      <c r="AG30" s="10">
        <f t="shared" si="14"/>
        <v>0</v>
      </c>
      <c r="AH30" s="17"/>
      <c r="AI30" s="10">
        <f t="shared" si="15"/>
        <v>0</v>
      </c>
      <c r="AJ30" s="17"/>
      <c r="AK30" s="10">
        <f t="shared" si="16"/>
        <v>0</v>
      </c>
      <c r="AL30" s="17"/>
      <c r="AM30" s="10">
        <f t="shared" si="17"/>
        <v>0</v>
      </c>
      <c r="AN30" s="17"/>
      <c r="AO30" s="10">
        <f t="shared" si="18"/>
        <v>0</v>
      </c>
    </row>
    <row r="31" spans="1:41" x14ac:dyDescent="0.25">
      <c r="A31" s="11" t="s">
        <v>31</v>
      </c>
      <c r="B31" s="17"/>
      <c r="C31" s="10">
        <f t="shared" si="19"/>
        <v>0</v>
      </c>
      <c r="D31" s="17"/>
      <c r="E31" s="10">
        <f t="shared" si="19"/>
        <v>0</v>
      </c>
      <c r="F31" s="17"/>
      <c r="G31" s="10">
        <f t="shared" si="1"/>
        <v>0</v>
      </c>
      <c r="H31" s="17"/>
      <c r="I31" s="10">
        <f t="shared" si="2"/>
        <v>0</v>
      </c>
      <c r="J31" s="17"/>
      <c r="K31" s="10">
        <f t="shared" si="3"/>
        <v>0</v>
      </c>
      <c r="L31" s="17"/>
      <c r="M31" s="10">
        <f t="shared" si="4"/>
        <v>0</v>
      </c>
      <c r="N31" s="17"/>
      <c r="O31" s="10">
        <f t="shared" si="5"/>
        <v>0</v>
      </c>
      <c r="P31" s="17"/>
      <c r="Q31" s="10">
        <f t="shared" si="6"/>
        <v>0</v>
      </c>
      <c r="R31" s="17"/>
      <c r="S31" s="10">
        <f t="shared" si="7"/>
        <v>0</v>
      </c>
      <c r="T31" s="17"/>
      <c r="U31" s="10">
        <f t="shared" si="8"/>
        <v>0</v>
      </c>
      <c r="V31" s="17"/>
      <c r="W31" s="10">
        <f t="shared" si="9"/>
        <v>0</v>
      </c>
      <c r="X31" s="17"/>
      <c r="Y31" s="10">
        <f t="shared" si="10"/>
        <v>0</v>
      </c>
      <c r="Z31" s="17"/>
      <c r="AA31" s="10">
        <f t="shared" si="11"/>
        <v>0</v>
      </c>
      <c r="AB31" s="17"/>
      <c r="AC31" s="10">
        <f t="shared" si="12"/>
        <v>0</v>
      </c>
      <c r="AD31" s="17"/>
      <c r="AE31" s="10">
        <f t="shared" si="13"/>
        <v>0</v>
      </c>
      <c r="AF31" s="17"/>
      <c r="AG31" s="10">
        <f t="shared" si="14"/>
        <v>0</v>
      </c>
      <c r="AH31" s="17"/>
      <c r="AI31" s="10">
        <f t="shared" si="15"/>
        <v>0</v>
      </c>
      <c r="AJ31" s="17"/>
      <c r="AK31" s="10">
        <f t="shared" si="16"/>
        <v>0</v>
      </c>
      <c r="AL31" s="17"/>
      <c r="AM31" s="10">
        <f t="shared" si="17"/>
        <v>0</v>
      </c>
      <c r="AN31" s="17"/>
      <c r="AO31" s="10">
        <f t="shared" si="18"/>
        <v>0</v>
      </c>
    </row>
    <row r="32" spans="1:41" x14ac:dyDescent="0.25">
      <c r="A32" s="11" t="s">
        <v>32</v>
      </c>
      <c r="B32" s="17"/>
      <c r="C32" s="10">
        <f t="shared" si="19"/>
        <v>0</v>
      </c>
      <c r="D32" s="17"/>
      <c r="E32" s="10">
        <f t="shared" si="19"/>
        <v>0</v>
      </c>
      <c r="F32" s="17"/>
      <c r="G32" s="10">
        <f t="shared" si="1"/>
        <v>0</v>
      </c>
      <c r="H32" s="17"/>
      <c r="I32" s="10">
        <f t="shared" si="2"/>
        <v>0</v>
      </c>
      <c r="J32" s="17"/>
      <c r="K32" s="10">
        <f t="shared" si="3"/>
        <v>0</v>
      </c>
      <c r="L32" s="17"/>
      <c r="M32" s="10">
        <f t="shared" si="4"/>
        <v>0</v>
      </c>
      <c r="N32" s="17"/>
      <c r="O32" s="10">
        <f t="shared" si="5"/>
        <v>0</v>
      </c>
      <c r="P32" s="17"/>
      <c r="Q32" s="10">
        <f t="shared" si="6"/>
        <v>0</v>
      </c>
      <c r="R32" s="17"/>
      <c r="S32" s="10">
        <f t="shared" si="7"/>
        <v>0</v>
      </c>
      <c r="T32" s="17"/>
      <c r="U32" s="10">
        <f t="shared" si="8"/>
        <v>0</v>
      </c>
      <c r="V32" s="17"/>
      <c r="W32" s="10">
        <f t="shared" si="9"/>
        <v>0</v>
      </c>
      <c r="X32" s="17"/>
      <c r="Y32" s="10">
        <f t="shared" si="10"/>
        <v>0</v>
      </c>
      <c r="Z32" s="17"/>
      <c r="AA32" s="10">
        <f t="shared" si="11"/>
        <v>0</v>
      </c>
      <c r="AB32" s="17"/>
      <c r="AC32" s="10">
        <f t="shared" si="12"/>
        <v>0</v>
      </c>
      <c r="AD32" s="17"/>
      <c r="AE32" s="10">
        <f t="shared" si="13"/>
        <v>0</v>
      </c>
      <c r="AF32" s="17"/>
      <c r="AG32" s="10">
        <f t="shared" si="14"/>
        <v>0</v>
      </c>
      <c r="AH32" s="17"/>
      <c r="AI32" s="10">
        <f t="shared" si="15"/>
        <v>0</v>
      </c>
      <c r="AJ32" s="17"/>
      <c r="AK32" s="10">
        <f t="shared" si="16"/>
        <v>0</v>
      </c>
      <c r="AL32" s="17"/>
      <c r="AM32" s="10">
        <f t="shared" si="17"/>
        <v>0</v>
      </c>
      <c r="AN32" s="17"/>
      <c r="AO32" s="10">
        <f t="shared" si="18"/>
        <v>0</v>
      </c>
    </row>
    <row r="33" spans="1:41" x14ac:dyDescent="0.25">
      <c r="A33" s="11" t="s">
        <v>33</v>
      </c>
      <c r="B33" s="17"/>
      <c r="C33" s="10">
        <f t="shared" si="19"/>
        <v>0</v>
      </c>
      <c r="D33" s="17"/>
      <c r="E33" s="10">
        <f t="shared" si="19"/>
        <v>0</v>
      </c>
      <c r="F33" s="17"/>
      <c r="G33" s="10">
        <f t="shared" si="1"/>
        <v>0</v>
      </c>
      <c r="H33" s="17"/>
      <c r="I33" s="10">
        <f t="shared" si="2"/>
        <v>0</v>
      </c>
      <c r="J33" s="17"/>
      <c r="K33" s="10">
        <f t="shared" si="3"/>
        <v>0</v>
      </c>
      <c r="L33" s="17"/>
      <c r="M33" s="10">
        <f t="shared" si="4"/>
        <v>0</v>
      </c>
      <c r="N33" s="17"/>
      <c r="O33" s="10">
        <f t="shared" si="5"/>
        <v>0</v>
      </c>
      <c r="P33" s="17"/>
      <c r="Q33" s="10">
        <f t="shared" si="6"/>
        <v>0</v>
      </c>
      <c r="R33" s="17"/>
      <c r="S33" s="10">
        <f t="shared" si="7"/>
        <v>0</v>
      </c>
      <c r="T33" s="17"/>
      <c r="U33" s="10">
        <f t="shared" si="8"/>
        <v>0</v>
      </c>
      <c r="V33" s="17"/>
      <c r="W33" s="10">
        <f t="shared" si="9"/>
        <v>0</v>
      </c>
      <c r="X33" s="17"/>
      <c r="Y33" s="10">
        <f t="shared" si="10"/>
        <v>0</v>
      </c>
      <c r="Z33" s="17"/>
      <c r="AA33" s="10">
        <f t="shared" si="11"/>
        <v>0</v>
      </c>
      <c r="AB33" s="17"/>
      <c r="AC33" s="10">
        <f t="shared" si="12"/>
        <v>0</v>
      </c>
      <c r="AD33" s="17"/>
      <c r="AE33" s="10">
        <f t="shared" si="13"/>
        <v>0</v>
      </c>
      <c r="AF33" s="17"/>
      <c r="AG33" s="10">
        <f t="shared" si="14"/>
        <v>0</v>
      </c>
      <c r="AH33" s="17"/>
      <c r="AI33" s="10">
        <f t="shared" si="15"/>
        <v>0</v>
      </c>
      <c r="AJ33" s="17"/>
      <c r="AK33" s="10">
        <f t="shared" si="16"/>
        <v>0</v>
      </c>
      <c r="AL33" s="17"/>
      <c r="AM33" s="10">
        <f t="shared" si="17"/>
        <v>0</v>
      </c>
      <c r="AN33" s="17"/>
      <c r="AO33" s="10">
        <f t="shared" si="18"/>
        <v>0</v>
      </c>
    </row>
    <row r="34" spans="1:41" x14ac:dyDescent="0.25">
      <c r="A34" s="9" t="s">
        <v>34</v>
      </c>
      <c r="B34" s="17"/>
      <c r="C34" s="10">
        <f t="shared" si="19"/>
        <v>0</v>
      </c>
      <c r="D34" s="17"/>
      <c r="E34" s="10">
        <f t="shared" si="19"/>
        <v>0</v>
      </c>
      <c r="F34" s="17"/>
      <c r="G34" s="10">
        <f t="shared" si="1"/>
        <v>0</v>
      </c>
      <c r="H34" s="17"/>
      <c r="I34" s="10">
        <f t="shared" si="2"/>
        <v>0</v>
      </c>
      <c r="J34" s="17"/>
      <c r="K34" s="10">
        <f t="shared" si="3"/>
        <v>0</v>
      </c>
      <c r="L34" s="17"/>
      <c r="M34" s="10">
        <f t="shared" si="4"/>
        <v>0</v>
      </c>
      <c r="N34" s="17"/>
      <c r="O34" s="10">
        <f t="shared" si="5"/>
        <v>0</v>
      </c>
      <c r="P34" s="17"/>
      <c r="Q34" s="10">
        <f t="shared" si="6"/>
        <v>0</v>
      </c>
      <c r="R34" s="17"/>
      <c r="S34" s="10">
        <f t="shared" si="7"/>
        <v>0</v>
      </c>
      <c r="T34" s="17"/>
      <c r="U34" s="10">
        <f t="shared" si="8"/>
        <v>0</v>
      </c>
      <c r="V34" s="17"/>
      <c r="W34" s="10">
        <f t="shared" si="9"/>
        <v>0</v>
      </c>
      <c r="X34" s="17"/>
      <c r="Y34" s="10">
        <f t="shared" si="10"/>
        <v>0</v>
      </c>
      <c r="Z34" s="17"/>
      <c r="AA34" s="10">
        <f t="shared" si="11"/>
        <v>0</v>
      </c>
      <c r="AB34" s="17"/>
      <c r="AC34" s="10">
        <f t="shared" si="12"/>
        <v>0</v>
      </c>
      <c r="AD34" s="17"/>
      <c r="AE34" s="10">
        <f t="shared" si="13"/>
        <v>0</v>
      </c>
      <c r="AF34" s="17"/>
      <c r="AG34" s="10">
        <f t="shared" si="14"/>
        <v>0</v>
      </c>
      <c r="AH34" s="17"/>
      <c r="AI34" s="10">
        <f t="shared" si="15"/>
        <v>0</v>
      </c>
      <c r="AJ34" s="17"/>
      <c r="AK34" s="10">
        <f t="shared" si="16"/>
        <v>0</v>
      </c>
      <c r="AL34" s="17"/>
      <c r="AM34" s="10">
        <f t="shared" si="17"/>
        <v>0</v>
      </c>
      <c r="AN34" s="17"/>
      <c r="AO34" s="10">
        <f t="shared" si="18"/>
        <v>0</v>
      </c>
    </row>
    <row r="35" spans="1:41" x14ac:dyDescent="0.25">
      <c r="A35" s="9" t="s">
        <v>35</v>
      </c>
      <c r="B35" s="17"/>
      <c r="C35" s="10">
        <f t="shared" si="19"/>
        <v>0</v>
      </c>
      <c r="D35" s="17"/>
      <c r="E35" s="10">
        <f t="shared" si="19"/>
        <v>0</v>
      </c>
      <c r="F35" s="17"/>
      <c r="G35" s="10">
        <f t="shared" si="1"/>
        <v>0</v>
      </c>
      <c r="H35" s="17"/>
      <c r="I35" s="10">
        <f t="shared" si="2"/>
        <v>0</v>
      </c>
      <c r="J35" s="17"/>
      <c r="K35" s="10">
        <f t="shared" si="3"/>
        <v>0</v>
      </c>
      <c r="L35" s="17"/>
      <c r="M35" s="10">
        <f t="shared" si="4"/>
        <v>0</v>
      </c>
      <c r="N35" s="17"/>
      <c r="O35" s="10">
        <f t="shared" si="5"/>
        <v>0</v>
      </c>
      <c r="P35" s="17"/>
      <c r="Q35" s="10">
        <f t="shared" si="6"/>
        <v>0</v>
      </c>
      <c r="R35" s="17"/>
      <c r="S35" s="10">
        <f t="shared" si="7"/>
        <v>0</v>
      </c>
      <c r="T35" s="17"/>
      <c r="U35" s="10">
        <f t="shared" si="8"/>
        <v>0</v>
      </c>
      <c r="V35" s="17"/>
      <c r="W35" s="10">
        <f t="shared" si="9"/>
        <v>0</v>
      </c>
      <c r="X35" s="17"/>
      <c r="Y35" s="10">
        <f t="shared" si="10"/>
        <v>0</v>
      </c>
      <c r="Z35" s="17"/>
      <c r="AA35" s="10">
        <f t="shared" si="11"/>
        <v>0</v>
      </c>
      <c r="AB35" s="17"/>
      <c r="AC35" s="10">
        <f t="shared" si="12"/>
        <v>0</v>
      </c>
      <c r="AD35" s="17"/>
      <c r="AE35" s="10">
        <f t="shared" si="13"/>
        <v>0</v>
      </c>
      <c r="AF35" s="17"/>
      <c r="AG35" s="10">
        <f t="shared" si="14"/>
        <v>0</v>
      </c>
      <c r="AH35" s="17"/>
      <c r="AI35" s="10">
        <f t="shared" si="15"/>
        <v>0</v>
      </c>
      <c r="AJ35" s="17"/>
      <c r="AK35" s="10">
        <f t="shared" si="16"/>
        <v>0</v>
      </c>
      <c r="AL35" s="17"/>
      <c r="AM35" s="10">
        <f t="shared" si="17"/>
        <v>0</v>
      </c>
      <c r="AN35" s="17"/>
      <c r="AO35" s="10">
        <f t="shared" si="18"/>
        <v>0</v>
      </c>
    </row>
    <row r="36" spans="1:41" x14ac:dyDescent="0.25">
      <c r="A36" s="9" t="s">
        <v>36</v>
      </c>
      <c r="B36" s="17"/>
      <c r="C36" s="10">
        <f t="shared" si="19"/>
        <v>0</v>
      </c>
      <c r="D36" s="17"/>
      <c r="E36" s="10">
        <f t="shared" si="19"/>
        <v>0</v>
      </c>
      <c r="F36" s="17"/>
      <c r="G36" s="10">
        <f t="shared" si="1"/>
        <v>0</v>
      </c>
      <c r="H36" s="17"/>
      <c r="I36" s="10">
        <f t="shared" si="2"/>
        <v>0</v>
      </c>
      <c r="J36" s="17"/>
      <c r="K36" s="10">
        <f t="shared" si="3"/>
        <v>0</v>
      </c>
      <c r="L36" s="17"/>
      <c r="M36" s="10">
        <f t="shared" si="4"/>
        <v>0</v>
      </c>
      <c r="N36" s="17"/>
      <c r="O36" s="10">
        <f t="shared" si="5"/>
        <v>0</v>
      </c>
      <c r="P36" s="17"/>
      <c r="Q36" s="10">
        <f t="shared" si="6"/>
        <v>0</v>
      </c>
      <c r="R36" s="17"/>
      <c r="S36" s="10">
        <f t="shared" si="7"/>
        <v>0</v>
      </c>
      <c r="T36" s="17"/>
      <c r="U36" s="10">
        <f t="shared" si="8"/>
        <v>0</v>
      </c>
      <c r="V36" s="17"/>
      <c r="W36" s="10">
        <f t="shared" si="9"/>
        <v>0</v>
      </c>
      <c r="X36" s="17"/>
      <c r="Y36" s="10">
        <f t="shared" si="10"/>
        <v>0</v>
      </c>
      <c r="Z36" s="17"/>
      <c r="AA36" s="10">
        <f t="shared" si="11"/>
        <v>0</v>
      </c>
      <c r="AB36" s="17"/>
      <c r="AC36" s="10">
        <f t="shared" si="12"/>
        <v>0</v>
      </c>
      <c r="AD36" s="17"/>
      <c r="AE36" s="10">
        <f t="shared" si="13"/>
        <v>0</v>
      </c>
      <c r="AF36" s="17"/>
      <c r="AG36" s="10">
        <f t="shared" si="14"/>
        <v>0</v>
      </c>
      <c r="AH36" s="17"/>
      <c r="AI36" s="10">
        <f t="shared" si="15"/>
        <v>0</v>
      </c>
      <c r="AJ36" s="17"/>
      <c r="AK36" s="10">
        <f t="shared" si="16"/>
        <v>0</v>
      </c>
      <c r="AL36" s="17"/>
      <c r="AM36" s="10">
        <f t="shared" si="17"/>
        <v>0</v>
      </c>
      <c r="AN36" s="17"/>
      <c r="AO36" s="10">
        <f t="shared" si="18"/>
        <v>0</v>
      </c>
    </row>
    <row r="37" spans="1:41" x14ac:dyDescent="0.25">
      <c r="A37" s="9" t="s">
        <v>37</v>
      </c>
      <c r="B37" s="17"/>
      <c r="C37" s="10">
        <f t="shared" ref="C37:E52" si="20">IFERROR(B37/B$54,0%)</f>
        <v>0</v>
      </c>
      <c r="D37" s="17"/>
      <c r="E37" s="10">
        <f t="shared" si="20"/>
        <v>0</v>
      </c>
      <c r="F37" s="17"/>
      <c r="G37" s="10">
        <f t="shared" si="1"/>
        <v>0</v>
      </c>
      <c r="H37" s="17"/>
      <c r="I37" s="10">
        <f t="shared" si="2"/>
        <v>0</v>
      </c>
      <c r="J37" s="17"/>
      <c r="K37" s="10">
        <f t="shared" si="3"/>
        <v>0</v>
      </c>
      <c r="L37" s="17"/>
      <c r="M37" s="10">
        <f t="shared" si="4"/>
        <v>0</v>
      </c>
      <c r="N37" s="17"/>
      <c r="O37" s="10">
        <f t="shared" si="5"/>
        <v>0</v>
      </c>
      <c r="P37" s="17"/>
      <c r="Q37" s="10">
        <f t="shared" si="6"/>
        <v>0</v>
      </c>
      <c r="R37" s="17"/>
      <c r="S37" s="10">
        <f t="shared" si="7"/>
        <v>0</v>
      </c>
      <c r="T37" s="17"/>
      <c r="U37" s="10">
        <f t="shared" si="8"/>
        <v>0</v>
      </c>
      <c r="V37" s="17"/>
      <c r="W37" s="10">
        <f t="shared" si="9"/>
        <v>0</v>
      </c>
      <c r="X37" s="17"/>
      <c r="Y37" s="10">
        <f t="shared" si="10"/>
        <v>0</v>
      </c>
      <c r="Z37" s="17"/>
      <c r="AA37" s="10">
        <f t="shared" si="11"/>
        <v>0</v>
      </c>
      <c r="AB37" s="17"/>
      <c r="AC37" s="10">
        <f t="shared" si="12"/>
        <v>0</v>
      </c>
      <c r="AD37" s="17"/>
      <c r="AE37" s="10">
        <f t="shared" si="13"/>
        <v>0</v>
      </c>
      <c r="AF37" s="17"/>
      <c r="AG37" s="10">
        <f t="shared" si="14"/>
        <v>0</v>
      </c>
      <c r="AH37" s="17"/>
      <c r="AI37" s="10">
        <f t="shared" si="15"/>
        <v>0</v>
      </c>
      <c r="AJ37" s="17"/>
      <c r="AK37" s="10">
        <f t="shared" si="16"/>
        <v>0</v>
      </c>
      <c r="AL37" s="17"/>
      <c r="AM37" s="10">
        <f t="shared" si="17"/>
        <v>0</v>
      </c>
      <c r="AN37" s="17"/>
      <c r="AO37" s="10">
        <f t="shared" si="18"/>
        <v>0</v>
      </c>
    </row>
    <row r="38" spans="1:41" x14ac:dyDescent="0.25">
      <c r="A38" s="9" t="s">
        <v>38</v>
      </c>
      <c r="B38" s="17"/>
      <c r="C38" s="10">
        <f t="shared" si="20"/>
        <v>0</v>
      </c>
      <c r="D38" s="17"/>
      <c r="E38" s="10">
        <f t="shared" si="20"/>
        <v>0</v>
      </c>
      <c r="F38" s="17"/>
      <c r="G38" s="10">
        <f t="shared" si="1"/>
        <v>0</v>
      </c>
      <c r="H38" s="17"/>
      <c r="I38" s="10">
        <f t="shared" si="2"/>
        <v>0</v>
      </c>
      <c r="J38" s="17"/>
      <c r="K38" s="10">
        <f t="shared" si="3"/>
        <v>0</v>
      </c>
      <c r="L38" s="17"/>
      <c r="M38" s="10">
        <f t="shared" si="4"/>
        <v>0</v>
      </c>
      <c r="N38" s="17"/>
      <c r="O38" s="10">
        <f t="shared" si="5"/>
        <v>0</v>
      </c>
      <c r="P38" s="17"/>
      <c r="Q38" s="10">
        <f t="shared" si="6"/>
        <v>0</v>
      </c>
      <c r="R38" s="17"/>
      <c r="S38" s="10">
        <f t="shared" si="7"/>
        <v>0</v>
      </c>
      <c r="T38" s="17"/>
      <c r="U38" s="10">
        <f t="shared" si="8"/>
        <v>0</v>
      </c>
      <c r="V38" s="17"/>
      <c r="W38" s="10">
        <f t="shared" si="9"/>
        <v>0</v>
      </c>
      <c r="X38" s="17"/>
      <c r="Y38" s="10">
        <f t="shared" si="10"/>
        <v>0</v>
      </c>
      <c r="Z38" s="17"/>
      <c r="AA38" s="10">
        <f t="shared" si="11"/>
        <v>0</v>
      </c>
      <c r="AB38" s="17"/>
      <c r="AC38" s="10">
        <f t="shared" si="12"/>
        <v>0</v>
      </c>
      <c r="AD38" s="17"/>
      <c r="AE38" s="10">
        <f t="shared" si="13"/>
        <v>0</v>
      </c>
      <c r="AF38" s="17"/>
      <c r="AG38" s="10">
        <f t="shared" si="14"/>
        <v>0</v>
      </c>
      <c r="AH38" s="17"/>
      <c r="AI38" s="10">
        <f t="shared" si="15"/>
        <v>0</v>
      </c>
      <c r="AJ38" s="17"/>
      <c r="AK38" s="10">
        <f t="shared" si="16"/>
        <v>0</v>
      </c>
      <c r="AL38" s="17"/>
      <c r="AM38" s="10">
        <f t="shared" si="17"/>
        <v>0</v>
      </c>
      <c r="AN38" s="17"/>
      <c r="AO38" s="10">
        <f t="shared" si="18"/>
        <v>0</v>
      </c>
    </row>
    <row r="39" spans="1:41" x14ac:dyDescent="0.25">
      <c r="A39" s="13" t="s">
        <v>39</v>
      </c>
      <c r="B39" s="17"/>
      <c r="C39" s="10">
        <f t="shared" si="20"/>
        <v>0</v>
      </c>
      <c r="D39" s="17"/>
      <c r="E39" s="10">
        <f t="shared" si="20"/>
        <v>0</v>
      </c>
      <c r="F39" s="17"/>
      <c r="G39" s="10">
        <f t="shared" si="1"/>
        <v>0</v>
      </c>
      <c r="H39" s="17"/>
      <c r="I39" s="10">
        <f t="shared" si="2"/>
        <v>0</v>
      </c>
      <c r="J39" s="17"/>
      <c r="K39" s="10">
        <f t="shared" si="3"/>
        <v>0</v>
      </c>
      <c r="L39" s="17"/>
      <c r="M39" s="10">
        <f t="shared" si="4"/>
        <v>0</v>
      </c>
      <c r="N39" s="17"/>
      <c r="O39" s="10">
        <f t="shared" si="5"/>
        <v>0</v>
      </c>
      <c r="P39" s="17"/>
      <c r="Q39" s="10">
        <f t="shared" si="6"/>
        <v>0</v>
      </c>
      <c r="R39" s="17"/>
      <c r="S39" s="10">
        <f t="shared" si="7"/>
        <v>0</v>
      </c>
      <c r="T39" s="17"/>
      <c r="U39" s="10">
        <f t="shared" si="8"/>
        <v>0</v>
      </c>
      <c r="V39" s="17"/>
      <c r="W39" s="10">
        <f t="shared" si="9"/>
        <v>0</v>
      </c>
      <c r="X39" s="17"/>
      <c r="Y39" s="10">
        <f t="shared" si="10"/>
        <v>0</v>
      </c>
      <c r="Z39" s="17"/>
      <c r="AA39" s="10">
        <f t="shared" si="11"/>
        <v>0</v>
      </c>
      <c r="AB39" s="17"/>
      <c r="AC39" s="10">
        <f t="shared" si="12"/>
        <v>0</v>
      </c>
      <c r="AD39" s="17"/>
      <c r="AE39" s="10">
        <f t="shared" si="13"/>
        <v>0</v>
      </c>
      <c r="AF39" s="17"/>
      <c r="AG39" s="10">
        <f t="shared" si="14"/>
        <v>0</v>
      </c>
      <c r="AH39" s="17"/>
      <c r="AI39" s="10">
        <f t="shared" si="15"/>
        <v>0</v>
      </c>
      <c r="AJ39" s="17"/>
      <c r="AK39" s="10">
        <f t="shared" si="16"/>
        <v>0</v>
      </c>
      <c r="AL39" s="17"/>
      <c r="AM39" s="10">
        <f t="shared" si="17"/>
        <v>0</v>
      </c>
      <c r="AN39" s="17"/>
      <c r="AO39" s="10">
        <f t="shared" si="18"/>
        <v>0</v>
      </c>
    </row>
    <row r="40" spans="1:41" x14ac:dyDescent="0.25">
      <c r="A40" s="13" t="s">
        <v>40</v>
      </c>
      <c r="B40" s="17"/>
      <c r="C40" s="10">
        <f t="shared" si="20"/>
        <v>0</v>
      </c>
      <c r="D40" s="17"/>
      <c r="E40" s="10">
        <f t="shared" si="20"/>
        <v>0</v>
      </c>
      <c r="F40" s="17"/>
      <c r="G40" s="10">
        <f t="shared" si="1"/>
        <v>0</v>
      </c>
      <c r="H40" s="17"/>
      <c r="I40" s="10">
        <f t="shared" si="2"/>
        <v>0</v>
      </c>
      <c r="J40" s="17"/>
      <c r="K40" s="10">
        <f t="shared" si="3"/>
        <v>0</v>
      </c>
      <c r="L40" s="17"/>
      <c r="M40" s="10">
        <f t="shared" si="4"/>
        <v>0</v>
      </c>
      <c r="N40" s="17"/>
      <c r="O40" s="10">
        <f t="shared" si="5"/>
        <v>0</v>
      </c>
      <c r="P40" s="17"/>
      <c r="Q40" s="10">
        <f t="shared" si="6"/>
        <v>0</v>
      </c>
      <c r="R40" s="17"/>
      <c r="S40" s="10">
        <f t="shared" si="7"/>
        <v>0</v>
      </c>
      <c r="T40" s="17"/>
      <c r="U40" s="10">
        <f t="shared" si="8"/>
        <v>0</v>
      </c>
      <c r="V40" s="17"/>
      <c r="W40" s="10">
        <f t="shared" si="9"/>
        <v>0</v>
      </c>
      <c r="X40" s="17"/>
      <c r="Y40" s="10">
        <f t="shared" si="10"/>
        <v>0</v>
      </c>
      <c r="Z40" s="17"/>
      <c r="AA40" s="10">
        <f t="shared" si="11"/>
        <v>0</v>
      </c>
      <c r="AB40" s="17"/>
      <c r="AC40" s="10">
        <f t="shared" si="12"/>
        <v>0</v>
      </c>
      <c r="AD40" s="17"/>
      <c r="AE40" s="10">
        <f t="shared" si="13"/>
        <v>0</v>
      </c>
      <c r="AF40" s="17"/>
      <c r="AG40" s="10">
        <f t="shared" si="14"/>
        <v>0</v>
      </c>
      <c r="AH40" s="17"/>
      <c r="AI40" s="10">
        <f t="shared" si="15"/>
        <v>0</v>
      </c>
      <c r="AJ40" s="17"/>
      <c r="AK40" s="10">
        <f t="shared" si="16"/>
        <v>0</v>
      </c>
      <c r="AL40" s="17"/>
      <c r="AM40" s="10">
        <f t="shared" si="17"/>
        <v>0</v>
      </c>
      <c r="AN40" s="17"/>
      <c r="AO40" s="10">
        <f t="shared" si="18"/>
        <v>0</v>
      </c>
    </row>
    <row r="41" spans="1:41" x14ac:dyDescent="0.25">
      <c r="A41" s="13" t="s">
        <v>41</v>
      </c>
      <c r="B41" s="17"/>
      <c r="C41" s="10">
        <f t="shared" si="20"/>
        <v>0</v>
      </c>
      <c r="D41" s="17"/>
      <c r="E41" s="10">
        <f t="shared" si="20"/>
        <v>0</v>
      </c>
      <c r="F41" s="17"/>
      <c r="G41" s="10">
        <f t="shared" si="1"/>
        <v>0</v>
      </c>
      <c r="H41" s="17"/>
      <c r="I41" s="10">
        <f t="shared" si="2"/>
        <v>0</v>
      </c>
      <c r="J41" s="17"/>
      <c r="K41" s="10">
        <f t="shared" si="3"/>
        <v>0</v>
      </c>
      <c r="L41" s="17"/>
      <c r="M41" s="10">
        <f t="shared" si="4"/>
        <v>0</v>
      </c>
      <c r="N41" s="17"/>
      <c r="O41" s="10">
        <f t="shared" si="5"/>
        <v>0</v>
      </c>
      <c r="P41" s="17"/>
      <c r="Q41" s="10">
        <f t="shared" si="6"/>
        <v>0</v>
      </c>
      <c r="R41" s="17"/>
      <c r="S41" s="10">
        <f t="shared" si="7"/>
        <v>0</v>
      </c>
      <c r="T41" s="17"/>
      <c r="U41" s="10">
        <f t="shared" si="8"/>
        <v>0</v>
      </c>
      <c r="V41" s="17"/>
      <c r="W41" s="10">
        <f t="shared" si="9"/>
        <v>0</v>
      </c>
      <c r="X41" s="17"/>
      <c r="Y41" s="10">
        <f t="shared" si="10"/>
        <v>0</v>
      </c>
      <c r="Z41" s="17"/>
      <c r="AA41" s="10">
        <f t="shared" si="11"/>
        <v>0</v>
      </c>
      <c r="AB41" s="17"/>
      <c r="AC41" s="10">
        <f t="shared" si="12"/>
        <v>0</v>
      </c>
      <c r="AD41" s="17"/>
      <c r="AE41" s="10">
        <f t="shared" si="13"/>
        <v>0</v>
      </c>
      <c r="AF41" s="17"/>
      <c r="AG41" s="10">
        <f t="shared" si="14"/>
        <v>0</v>
      </c>
      <c r="AH41" s="17"/>
      <c r="AI41" s="10">
        <f t="shared" si="15"/>
        <v>0</v>
      </c>
      <c r="AJ41" s="17"/>
      <c r="AK41" s="10">
        <f t="shared" si="16"/>
        <v>0</v>
      </c>
      <c r="AL41" s="17"/>
      <c r="AM41" s="10">
        <f t="shared" si="17"/>
        <v>0</v>
      </c>
      <c r="AN41" s="17"/>
      <c r="AO41" s="10">
        <f t="shared" si="18"/>
        <v>0</v>
      </c>
    </row>
    <row r="42" spans="1:41" x14ac:dyDescent="0.25">
      <c r="A42" s="13" t="s">
        <v>42</v>
      </c>
      <c r="B42" s="17"/>
      <c r="C42" s="10">
        <f t="shared" si="20"/>
        <v>0</v>
      </c>
      <c r="D42" s="17"/>
      <c r="E42" s="10">
        <f t="shared" si="20"/>
        <v>0</v>
      </c>
      <c r="F42" s="17"/>
      <c r="G42" s="10">
        <f t="shared" si="1"/>
        <v>0</v>
      </c>
      <c r="H42" s="17"/>
      <c r="I42" s="10">
        <f t="shared" si="2"/>
        <v>0</v>
      </c>
      <c r="J42" s="17"/>
      <c r="K42" s="10">
        <f t="shared" si="3"/>
        <v>0</v>
      </c>
      <c r="L42" s="17"/>
      <c r="M42" s="10">
        <f t="shared" si="4"/>
        <v>0</v>
      </c>
      <c r="N42" s="17"/>
      <c r="O42" s="10">
        <f t="shared" si="5"/>
        <v>0</v>
      </c>
      <c r="P42" s="17"/>
      <c r="Q42" s="10">
        <f t="shared" si="6"/>
        <v>0</v>
      </c>
      <c r="R42" s="17"/>
      <c r="S42" s="10">
        <f t="shared" si="7"/>
        <v>0</v>
      </c>
      <c r="T42" s="17"/>
      <c r="U42" s="10">
        <f t="shared" si="8"/>
        <v>0</v>
      </c>
      <c r="V42" s="17"/>
      <c r="W42" s="10">
        <f t="shared" si="9"/>
        <v>0</v>
      </c>
      <c r="X42" s="17"/>
      <c r="Y42" s="10">
        <f t="shared" si="10"/>
        <v>0</v>
      </c>
      <c r="Z42" s="17"/>
      <c r="AA42" s="10">
        <f t="shared" si="11"/>
        <v>0</v>
      </c>
      <c r="AB42" s="17"/>
      <c r="AC42" s="10">
        <f t="shared" si="12"/>
        <v>0</v>
      </c>
      <c r="AD42" s="17"/>
      <c r="AE42" s="10">
        <f t="shared" si="13"/>
        <v>0</v>
      </c>
      <c r="AF42" s="17"/>
      <c r="AG42" s="10">
        <f t="shared" si="14"/>
        <v>0</v>
      </c>
      <c r="AH42" s="17"/>
      <c r="AI42" s="10">
        <f t="shared" si="15"/>
        <v>0</v>
      </c>
      <c r="AJ42" s="17"/>
      <c r="AK42" s="10">
        <f t="shared" si="16"/>
        <v>0</v>
      </c>
      <c r="AL42" s="17"/>
      <c r="AM42" s="10">
        <f t="shared" si="17"/>
        <v>0</v>
      </c>
      <c r="AN42" s="17"/>
      <c r="AO42" s="10">
        <f t="shared" si="18"/>
        <v>0</v>
      </c>
    </row>
    <row r="43" spans="1:41" x14ac:dyDescent="0.25">
      <c r="A43" s="13" t="s">
        <v>43</v>
      </c>
      <c r="B43" s="17"/>
      <c r="C43" s="10">
        <f t="shared" si="20"/>
        <v>0</v>
      </c>
      <c r="D43" s="17"/>
      <c r="E43" s="10">
        <f t="shared" si="20"/>
        <v>0</v>
      </c>
      <c r="F43" s="17"/>
      <c r="G43" s="10">
        <f t="shared" si="1"/>
        <v>0</v>
      </c>
      <c r="H43" s="17"/>
      <c r="I43" s="10">
        <f t="shared" si="2"/>
        <v>0</v>
      </c>
      <c r="J43" s="17"/>
      <c r="K43" s="10">
        <f t="shared" si="3"/>
        <v>0</v>
      </c>
      <c r="L43" s="17"/>
      <c r="M43" s="10">
        <f t="shared" si="4"/>
        <v>0</v>
      </c>
      <c r="N43" s="17"/>
      <c r="O43" s="10">
        <f t="shared" si="5"/>
        <v>0</v>
      </c>
      <c r="P43" s="17"/>
      <c r="Q43" s="10">
        <f t="shared" si="6"/>
        <v>0</v>
      </c>
      <c r="R43" s="17"/>
      <c r="S43" s="10">
        <f t="shared" si="7"/>
        <v>0</v>
      </c>
      <c r="T43" s="17"/>
      <c r="U43" s="10">
        <f t="shared" si="8"/>
        <v>0</v>
      </c>
      <c r="V43" s="17"/>
      <c r="W43" s="10">
        <f t="shared" si="9"/>
        <v>0</v>
      </c>
      <c r="X43" s="17"/>
      <c r="Y43" s="10">
        <f t="shared" si="10"/>
        <v>0</v>
      </c>
      <c r="Z43" s="17"/>
      <c r="AA43" s="10">
        <f t="shared" si="11"/>
        <v>0</v>
      </c>
      <c r="AB43" s="17"/>
      <c r="AC43" s="10">
        <f t="shared" si="12"/>
        <v>0</v>
      </c>
      <c r="AD43" s="17"/>
      <c r="AE43" s="10">
        <f t="shared" si="13"/>
        <v>0</v>
      </c>
      <c r="AF43" s="17"/>
      <c r="AG43" s="10">
        <f t="shared" si="14"/>
        <v>0</v>
      </c>
      <c r="AH43" s="17"/>
      <c r="AI43" s="10">
        <f t="shared" si="15"/>
        <v>0</v>
      </c>
      <c r="AJ43" s="17"/>
      <c r="AK43" s="10">
        <f t="shared" si="16"/>
        <v>0</v>
      </c>
      <c r="AL43" s="17"/>
      <c r="AM43" s="10">
        <f t="shared" si="17"/>
        <v>0</v>
      </c>
      <c r="AN43" s="17"/>
      <c r="AO43" s="10">
        <f t="shared" si="18"/>
        <v>0</v>
      </c>
    </row>
    <row r="44" spans="1:41" x14ac:dyDescent="0.25">
      <c r="A44" s="13" t="s">
        <v>44</v>
      </c>
      <c r="B44" s="17"/>
      <c r="C44" s="10">
        <f t="shared" si="20"/>
        <v>0</v>
      </c>
      <c r="D44" s="17"/>
      <c r="E44" s="10">
        <f t="shared" si="20"/>
        <v>0</v>
      </c>
      <c r="F44" s="17"/>
      <c r="G44" s="10">
        <f t="shared" si="1"/>
        <v>0</v>
      </c>
      <c r="H44" s="17"/>
      <c r="I44" s="10">
        <f t="shared" si="2"/>
        <v>0</v>
      </c>
      <c r="J44" s="17"/>
      <c r="K44" s="10">
        <f t="shared" si="3"/>
        <v>0</v>
      </c>
      <c r="L44" s="17"/>
      <c r="M44" s="10">
        <f t="shared" si="4"/>
        <v>0</v>
      </c>
      <c r="N44" s="17"/>
      <c r="O44" s="10">
        <f t="shared" si="5"/>
        <v>0</v>
      </c>
      <c r="P44" s="17"/>
      <c r="Q44" s="10">
        <f t="shared" si="6"/>
        <v>0</v>
      </c>
      <c r="R44" s="17"/>
      <c r="S44" s="10">
        <f t="shared" si="7"/>
        <v>0</v>
      </c>
      <c r="T44" s="17"/>
      <c r="U44" s="10">
        <f t="shared" si="8"/>
        <v>0</v>
      </c>
      <c r="V44" s="17"/>
      <c r="W44" s="10">
        <f t="shared" si="9"/>
        <v>0</v>
      </c>
      <c r="X44" s="17"/>
      <c r="Y44" s="10">
        <f t="shared" si="10"/>
        <v>0</v>
      </c>
      <c r="Z44" s="17"/>
      <c r="AA44" s="10">
        <f t="shared" si="11"/>
        <v>0</v>
      </c>
      <c r="AB44" s="17"/>
      <c r="AC44" s="10">
        <f t="shared" si="12"/>
        <v>0</v>
      </c>
      <c r="AD44" s="17"/>
      <c r="AE44" s="10">
        <f t="shared" si="13"/>
        <v>0</v>
      </c>
      <c r="AF44" s="17"/>
      <c r="AG44" s="10">
        <f t="shared" si="14"/>
        <v>0</v>
      </c>
      <c r="AH44" s="17"/>
      <c r="AI44" s="10">
        <f t="shared" si="15"/>
        <v>0</v>
      </c>
      <c r="AJ44" s="17"/>
      <c r="AK44" s="10">
        <f t="shared" si="16"/>
        <v>0</v>
      </c>
      <c r="AL44" s="17"/>
      <c r="AM44" s="10">
        <f t="shared" si="17"/>
        <v>0</v>
      </c>
      <c r="AN44" s="17"/>
      <c r="AO44" s="10">
        <f t="shared" si="18"/>
        <v>0</v>
      </c>
    </row>
    <row r="45" spans="1:41" x14ac:dyDescent="0.25">
      <c r="A45" s="13" t="s">
        <v>45</v>
      </c>
      <c r="B45" s="17"/>
      <c r="C45" s="10">
        <f t="shared" si="20"/>
        <v>0</v>
      </c>
      <c r="D45" s="17"/>
      <c r="E45" s="10">
        <f t="shared" si="20"/>
        <v>0</v>
      </c>
      <c r="F45" s="17"/>
      <c r="G45" s="10">
        <f t="shared" si="1"/>
        <v>0</v>
      </c>
      <c r="H45" s="17"/>
      <c r="I45" s="10">
        <f t="shared" si="2"/>
        <v>0</v>
      </c>
      <c r="J45" s="17"/>
      <c r="K45" s="10">
        <f t="shared" si="3"/>
        <v>0</v>
      </c>
      <c r="L45" s="17"/>
      <c r="M45" s="10">
        <f t="shared" si="4"/>
        <v>0</v>
      </c>
      <c r="N45" s="17"/>
      <c r="O45" s="10">
        <f t="shared" si="5"/>
        <v>0</v>
      </c>
      <c r="P45" s="17"/>
      <c r="Q45" s="10">
        <f t="shared" si="6"/>
        <v>0</v>
      </c>
      <c r="R45" s="17"/>
      <c r="S45" s="10">
        <f t="shared" si="7"/>
        <v>0</v>
      </c>
      <c r="T45" s="17"/>
      <c r="U45" s="10">
        <f t="shared" si="8"/>
        <v>0</v>
      </c>
      <c r="V45" s="17"/>
      <c r="W45" s="10">
        <f t="shared" si="9"/>
        <v>0</v>
      </c>
      <c r="X45" s="17"/>
      <c r="Y45" s="10">
        <f t="shared" si="10"/>
        <v>0</v>
      </c>
      <c r="Z45" s="17"/>
      <c r="AA45" s="10">
        <f t="shared" si="11"/>
        <v>0</v>
      </c>
      <c r="AB45" s="17"/>
      <c r="AC45" s="10">
        <f t="shared" si="12"/>
        <v>0</v>
      </c>
      <c r="AD45" s="17"/>
      <c r="AE45" s="10">
        <f t="shared" si="13"/>
        <v>0</v>
      </c>
      <c r="AF45" s="17"/>
      <c r="AG45" s="10">
        <f t="shared" si="14"/>
        <v>0</v>
      </c>
      <c r="AH45" s="17"/>
      <c r="AI45" s="10">
        <f t="shared" si="15"/>
        <v>0</v>
      </c>
      <c r="AJ45" s="17"/>
      <c r="AK45" s="10">
        <f t="shared" si="16"/>
        <v>0</v>
      </c>
      <c r="AL45" s="17"/>
      <c r="AM45" s="10">
        <f t="shared" si="17"/>
        <v>0</v>
      </c>
      <c r="AN45" s="17"/>
      <c r="AO45" s="10">
        <f t="shared" si="18"/>
        <v>0</v>
      </c>
    </row>
    <row r="46" spans="1:41" x14ac:dyDescent="0.25">
      <c r="A46" s="13" t="s">
        <v>46</v>
      </c>
      <c r="B46" s="17"/>
      <c r="C46" s="10">
        <f t="shared" si="20"/>
        <v>0</v>
      </c>
      <c r="D46" s="17"/>
      <c r="E46" s="10">
        <f t="shared" si="20"/>
        <v>0</v>
      </c>
      <c r="F46" s="17"/>
      <c r="G46" s="10">
        <f t="shared" si="1"/>
        <v>0</v>
      </c>
      <c r="H46" s="17"/>
      <c r="I46" s="10">
        <f t="shared" si="2"/>
        <v>0</v>
      </c>
      <c r="J46" s="17"/>
      <c r="K46" s="10">
        <f t="shared" si="3"/>
        <v>0</v>
      </c>
      <c r="L46" s="17"/>
      <c r="M46" s="10">
        <f t="shared" si="4"/>
        <v>0</v>
      </c>
      <c r="N46" s="17"/>
      <c r="O46" s="10">
        <f t="shared" si="5"/>
        <v>0</v>
      </c>
      <c r="P46" s="17"/>
      <c r="Q46" s="10">
        <f t="shared" si="6"/>
        <v>0</v>
      </c>
      <c r="R46" s="17"/>
      <c r="S46" s="10">
        <f t="shared" si="7"/>
        <v>0</v>
      </c>
      <c r="T46" s="17"/>
      <c r="U46" s="10">
        <f t="shared" si="8"/>
        <v>0</v>
      </c>
      <c r="V46" s="17"/>
      <c r="W46" s="10">
        <f t="shared" si="9"/>
        <v>0</v>
      </c>
      <c r="X46" s="17"/>
      <c r="Y46" s="10">
        <f t="shared" si="10"/>
        <v>0</v>
      </c>
      <c r="Z46" s="17"/>
      <c r="AA46" s="10">
        <f t="shared" si="11"/>
        <v>0</v>
      </c>
      <c r="AB46" s="17"/>
      <c r="AC46" s="10">
        <f t="shared" si="12"/>
        <v>0</v>
      </c>
      <c r="AD46" s="17"/>
      <c r="AE46" s="10">
        <f t="shared" si="13"/>
        <v>0</v>
      </c>
      <c r="AF46" s="17"/>
      <c r="AG46" s="10">
        <f t="shared" si="14"/>
        <v>0</v>
      </c>
      <c r="AH46" s="17"/>
      <c r="AI46" s="10">
        <f t="shared" si="15"/>
        <v>0</v>
      </c>
      <c r="AJ46" s="17"/>
      <c r="AK46" s="10">
        <f t="shared" si="16"/>
        <v>0</v>
      </c>
      <c r="AL46" s="17"/>
      <c r="AM46" s="10">
        <f t="shared" si="17"/>
        <v>0</v>
      </c>
      <c r="AN46" s="17"/>
      <c r="AO46" s="10">
        <f t="shared" si="18"/>
        <v>0</v>
      </c>
    </row>
    <row r="47" spans="1:41" x14ac:dyDescent="0.25">
      <c r="A47" s="9" t="s">
        <v>47</v>
      </c>
      <c r="B47" s="17"/>
      <c r="C47" s="10">
        <f t="shared" si="20"/>
        <v>0</v>
      </c>
      <c r="D47" s="17"/>
      <c r="E47" s="10">
        <f t="shared" si="20"/>
        <v>0</v>
      </c>
      <c r="F47" s="17"/>
      <c r="G47" s="10">
        <f t="shared" si="1"/>
        <v>0</v>
      </c>
      <c r="H47" s="17"/>
      <c r="I47" s="10">
        <f t="shared" si="2"/>
        <v>0</v>
      </c>
      <c r="J47" s="17"/>
      <c r="K47" s="10">
        <f t="shared" si="3"/>
        <v>0</v>
      </c>
      <c r="L47" s="17"/>
      <c r="M47" s="10">
        <f t="shared" si="4"/>
        <v>0</v>
      </c>
      <c r="N47" s="17"/>
      <c r="O47" s="10">
        <f t="shared" si="5"/>
        <v>0</v>
      </c>
      <c r="P47" s="17"/>
      <c r="Q47" s="10">
        <f t="shared" si="6"/>
        <v>0</v>
      </c>
      <c r="R47" s="17"/>
      <c r="S47" s="10">
        <f t="shared" si="7"/>
        <v>0</v>
      </c>
      <c r="T47" s="17"/>
      <c r="U47" s="10">
        <f t="shared" si="8"/>
        <v>0</v>
      </c>
      <c r="V47" s="17"/>
      <c r="W47" s="10">
        <f t="shared" si="9"/>
        <v>0</v>
      </c>
      <c r="X47" s="17"/>
      <c r="Y47" s="10">
        <f t="shared" si="10"/>
        <v>0</v>
      </c>
      <c r="Z47" s="17"/>
      <c r="AA47" s="10">
        <f t="shared" si="11"/>
        <v>0</v>
      </c>
      <c r="AB47" s="17"/>
      <c r="AC47" s="10">
        <f t="shared" si="12"/>
        <v>0</v>
      </c>
      <c r="AD47" s="17"/>
      <c r="AE47" s="10">
        <f t="shared" si="13"/>
        <v>0</v>
      </c>
      <c r="AF47" s="17"/>
      <c r="AG47" s="10">
        <f t="shared" si="14"/>
        <v>0</v>
      </c>
      <c r="AH47" s="17"/>
      <c r="AI47" s="10">
        <f t="shared" si="15"/>
        <v>0</v>
      </c>
      <c r="AJ47" s="17"/>
      <c r="AK47" s="10">
        <f t="shared" si="16"/>
        <v>0</v>
      </c>
      <c r="AL47" s="17"/>
      <c r="AM47" s="10">
        <f t="shared" si="17"/>
        <v>0</v>
      </c>
      <c r="AN47" s="17"/>
      <c r="AO47" s="10">
        <f t="shared" si="18"/>
        <v>0</v>
      </c>
    </row>
    <row r="48" spans="1:41" x14ac:dyDescent="0.25">
      <c r="A48" s="18" t="s">
        <v>48</v>
      </c>
      <c r="B48" s="17"/>
      <c r="C48" s="10">
        <f t="shared" si="20"/>
        <v>0</v>
      </c>
      <c r="D48" s="17"/>
      <c r="E48" s="10">
        <f t="shared" si="20"/>
        <v>0</v>
      </c>
      <c r="F48" s="17"/>
      <c r="G48" s="10">
        <f t="shared" si="1"/>
        <v>0</v>
      </c>
      <c r="H48" s="17"/>
      <c r="I48" s="10">
        <f t="shared" si="2"/>
        <v>0</v>
      </c>
      <c r="J48" s="17"/>
      <c r="K48" s="10">
        <f t="shared" si="3"/>
        <v>0</v>
      </c>
      <c r="L48" s="17"/>
      <c r="M48" s="10">
        <f t="shared" si="4"/>
        <v>0</v>
      </c>
      <c r="N48" s="17"/>
      <c r="O48" s="10">
        <f t="shared" si="5"/>
        <v>0</v>
      </c>
      <c r="P48" s="17"/>
      <c r="Q48" s="10">
        <f t="shared" si="6"/>
        <v>0</v>
      </c>
      <c r="R48" s="17"/>
      <c r="S48" s="10">
        <f t="shared" si="7"/>
        <v>0</v>
      </c>
      <c r="T48" s="17"/>
      <c r="U48" s="10">
        <f t="shared" si="8"/>
        <v>0</v>
      </c>
      <c r="V48" s="17"/>
      <c r="W48" s="10">
        <f t="shared" si="9"/>
        <v>0</v>
      </c>
      <c r="X48" s="17"/>
      <c r="Y48" s="10">
        <f t="shared" si="10"/>
        <v>0</v>
      </c>
      <c r="Z48" s="17"/>
      <c r="AA48" s="10">
        <f t="shared" si="11"/>
        <v>0</v>
      </c>
      <c r="AB48" s="17"/>
      <c r="AC48" s="10">
        <f t="shared" si="12"/>
        <v>0</v>
      </c>
      <c r="AD48" s="17"/>
      <c r="AE48" s="10">
        <f t="shared" si="13"/>
        <v>0</v>
      </c>
      <c r="AF48" s="17"/>
      <c r="AG48" s="10">
        <f t="shared" si="14"/>
        <v>0</v>
      </c>
      <c r="AH48" s="17"/>
      <c r="AI48" s="10">
        <f t="shared" si="15"/>
        <v>0</v>
      </c>
      <c r="AJ48" s="17"/>
      <c r="AK48" s="10">
        <f t="shared" si="16"/>
        <v>0</v>
      </c>
      <c r="AL48" s="17"/>
      <c r="AM48" s="10">
        <f t="shared" si="17"/>
        <v>0</v>
      </c>
      <c r="AN48" s="17"/>
      <c r="AO48" s="10">
        <f t="shared" si="18"/>
        <v>0</v>
      </c>
    </row>
    <row r="49" spans="1:41" x14ac:dyDescent="0.25">
      <c r="A49" s="19" t="s">
        <v>49</v>
      </c>
      <c r="B49" s="17"/>
      <c r="C49" s="10">
        <f t="shared" si="20"/>
        <v>0</v>
      </c>
      <c r="D49" s="17"/>
      <c r="E49" s="10">
        <f t="shared" si="20"/>
        <v>0</v>
      </c>
      <c r="F49" s="17"/>
      <c r="G49" s="10">
        <f t="shared" si="1"/>
        <v>0</v>
      </c>
      <c r="H49" s="17"/>
      <c r="I49" s="10">
        <f t="shared" si="2"/>
        <v>0</v>
      </c>
      <c r="J49" s="17"/>
      <c r="K49" s="10">
        <f t="shared" si="3"/>
        <v>0</v>
      </c>
      <c r="L49" s="17"/>
      <c r="M49" s="10">
        <f t="shared" si="4"/>
        <v>0</v>
      </c>
      <c r="N49" s="17"/>
      <c r="O49" s="10">
        <f t="shared" si="5"/>
        <v>0</v>
      </c>
      <c r="P49" s="17"/>
      <c r="Q49" s="10">
        <f t="shared" si="6"/>
        <v>0</v>
      </c>
      <c r="R49" s="17"/>
      <c r="S49" s="10">
        <f t="shared" si="7"/>
        <v>0</v>
      </c>
      <c r="T49" s="17"/>
      <c r="U49" s="10">
        <f t="shared" si="8"/>
        <v>0</v>
      </c>
      <c r="V49" s="17"/>
      <c r="W49" s="10">
        <f t="shared" si="9"/>
        <v>0</v>
      </c>
      <c r="X49" s="17"/>
      <c r="Y49" s="10">
        <f t="shared" si="10"/>
        <v>0</v>
      </c>
      <c r="Z49" s="17"/>
      <c r="AA49" s="10">
        <f t="shared" si="11"/>
        <v>0</v>
      </c>
      <c r="AB49" s="17"/>
      <c r="AC49" s="10">
        <f t="shared" si="12"/>
        <v>0</v>
      </c>
      <c r="AD49" s="17"/>
      <c r="AE49" s="10">
        <f t="shared" si="13"/>
        <v>0</v>
      </c>
      <c r="AF49" s="17"/>
      <c r="AG49" s="10">
        <f t="shared" si="14"/>
        <v>0</v>
      </c>
      <c r="AH49" s="17"/>
      <c r="AI49" s="10">
        <f t="shared" si="15"/>
        <v>0</v>
      </c>
      <c r="AJ49" s="17"/>
      <c r="AK49" s="10">
        <f t="shared" si="16"/>
        <v>0</v>
      </c>
      <c r="AL49" s="17"/>
      <c r="AM49" s="10">
        <f t="shared" si="17"/>
        <v>0</v>
      </c>
      <c r="AN49" s="17"/>
      <c r="AO49" s="10">
        <f t="shared" si="18"/>
        <v>0</v>
      </c>
    </row>
    <row r="50" spans="1:41" x14ac:dyDescent="0.25">
      <c r="A50" s="19" t="s">
        <v>50</v>
      </c>
      <c r="B50" s="17"/>
      <c r="C50" s="10">
        <f t="shared" si="20"/>
        <v>0</v>
      </c>
      <c r="D50" s="17"/>
      <c r="E50" s="10">
        <f t="shared" si="20"/>
        <v>0</v>
      </c>
      <c r="F50" s="17"/>
      <c r="G50" s="10">
        <f t="shared" si="1"/>
        <v>0</v>
      </c>
      <c r="H50" s="17"/>
      <c r="I50" s="10">
        <f t="shared" si="2"/>
        <v>0</v>
      </c>
      <c r="J50" s="17"/>
      <c r="K50" s="10">
        <f t="shared" si="3"/>
        <v>0</v>
      </c>
      <c r="L50" s="17"/>
      <c r="M50" s="10">
        <f t="shared" si="4"/>
        <v>0</v>
      </c>
      <c r="N50" s="17"/>
      <c r="O50" s="10">
        <f t="shared" si="5"/>
        <v>0</v>
      </c>
      <c r="P50" s="17"/>
      <c r="Q50" s="10">
        <f t="shared" si="6"/>
        <v>0</v>
      </c>
      <c r="R50" s="17"/>
      <c r="S50" s="10">
        <f t="shared" si="7"/>
        <v>0</v>
      </c>
      <c r="T50" s="17"/>
      <c r="U50" s="10">
        <f t="shared" si="8"/>
        <v>0</v>
      </c>
      <c r="V50" s="17"/>
      <c r="W50" s="10">
        <f t="shared" si="9"/>
        <v>0</v>
      </c>
      <c r="X50" s="17"/>
      <c r="Y50" s="10">
        <f t="shared" si="10"/>
        <v>0</v>
      </c>
      <c r="Z50" s="17"/>
      <c r="AA50" s="10">
        <f t="shared" si="11"/>
        <v>0</v>
      </c>
      <c r="AB50" s="17"/>
      <c r="AC50" s="10">
        <f t="shared" si="12"/>
        <v>0</v>
      </c>
      <c r="AD50" s="17"/>
      <c r="AE50" s="10">
        <f t="shared" si="13"/>
        <v>0</v>
      </c>
      <c r="AF50" s="17"/>
      <c r="AG50" s="10">
        <f t="shared" si="14"/>
        <v>0</v>
      </c>
      <c r="AH50" s="17"/>
      <c r="AI50" s="10">
        <f t="shared" si="15"/>
        <v>0</v>
      </c>
      <c r="AJ50" s="17"/>
      <c r="AK50" s="10">
        <f t="shared" si="16"/>
        <v>0</v>
      </c>
      <c r="AL50" s="17"/>
      <c r="AM50" s="10">
        <f t="shared" si="17"/>
        <v>0</v>
      </c>
      <c r="AN50" s="17"/>
      <c r="AO50" s="10">
        <f t="shared" si="18"/>
        <v>0</v>
      </c>
    </row>
    <row r="51" spans="1:41" x14ac:dyDescent="0.25">
      <c r="A51" s="20" t="s">
        <v>51</v>
      </c>
      <c r="B51" s="17"/>
      <c r="C51" s="10">
        <f t="shared" si="20"/>
        <v>0</v>
      </c>
      <c r="D51" s="17"/>
      <c r="E51" s="10">
        <f t="shared" si="20"/>
        <v>0</v>
      </c>
      <c r="F51" s="17"/>
      <c r="G51" s="10">
        <f t="shared" si="1"/>
        <v>0</v>
      </c>
      <c r="H51" s="17"/>
      <c r="I51" s="10">
        <f t="shared" si="2"/>
        <v>0</v>
      </c>
      <c r="J51" s="17"/>
      <c r="K51" s="10">
        <f t="shared" si="3"/>
        <v>0</v>
      </c>
      <c r="L51" s="17"/>
      <c r="M51" s="10">
        <f t="shared" si="4"/>
        <v>0</v>
      </c>
      <c r="N51" s="17"/>
      <c r="O51" s="10">
        <f t="shared" si="5"/>
        <v>0</v>
      </c>
      <c r="P51" s="17"/>
      <c r="Q51" s="10">
        <f t="shared" si="6"/>
        <v>0</v>
      </c>
      <c r="R51" s="17"/>
      <c r="S51" s="10">
        <f t="shared" si="7"/>
        <v>0</v>
      </c>
      <c r="T51" s="17"/>
      <c r="U51" s="10">
        <f t="shared" si="8"/>
        <v>0</v>
      </c>
      <c r="V51" s="17"/>
      <c r="W51" s="10">
        <f t="shared" si="9"/>
        <v>0</v>
      </c>
      <c r="X51" s="17"/>
      <c r="Y51" s="10">
        <f t="shared" si="10"/>
        <v>0</v>
      </c>
      <c r="Z51" s="17"/>
      <c r="AA51" s="10">
        <f t="shared" si="11"/>
        <v>0</v>
      </c>
      <c r="AB51" s="17"/>
      <c r="AC51" s="10">
        <f t="shared" si="12"/>
        <v>0</v>
      </c>
      <c r="AD51" s="17"/>
      <c r="AE51" s="10">
        <f t="shared" si="13"/>
        <v>0</v>
      </c>
      <c r="AF51" s="17"/>
      <c r="AG51" s="10">
        <f t="shared" si="14"/>
        <v>0</v>
      </c>
      <c r="AH51" s="17"/>
      <c r="AI51" s="10">
        <f t="shared" si="15"/>
        <v>0</v>
      </c>
      <c r="AJ51" s="17"/>
      <c r="AK51" s="10">
        <f t="shared" si="16"/>
        <v>0</v>
      </c>
      <c r="AL51" s="17"/>
      <c r="AM51" s="10">
        <f t="shared" si="17"/>
        <v>0</v>
      </c>
      <c r="AN51" s="17"/>
      <c r="AO51" s="10">
        <f t="shared" si="18"/>
        <v>0</v>
      </c>
    </row>
    <row r="52" spans="1:41" x14ac:dyDescent="0.25">
      <c r="A52" s="15" t="s">
        <v>52</v>
      </c>
      <c r="B52" s="17"/>
      <c r="C52" s="10">
        <f t="shared" si="20"/>
        <v>0</v>
      </c>
      <c r="D52" s="17"/>
      <c r="E52" s="10">
        <f t="shared" si="20"/>
        <v>0</v>
      </c>
      <c r="F52" s="17"/>
      <c r="G52" s="10">
        <f t="shared" si="1"/>
        <v>0</v>
      </c>
      <c r="H52" s="17"/>
      <c r="I52" s="10">
        <f t="shared" si="2"/>
        <v>0</v>
      </c>
      <c r="J52" s="17"/>
      <c r="K52" s="10">
        <f t="shared" si="3"/>
        <v>0</v>
      </c>
      <c r="L52" s="17"/>
      <c r="M52" s="10">
        <f t="shared" si="4"/>
        <v>0</v>
      </c>
      <c r="N52" s="17"/>
      <c r="O52" s="10">
        <f t="shared" si="5"/>
        <v>0</v>
      </c>
      <c r="P52" s="17"/>
      <c r="Q52" s="10">
        <f t="shared" si="6"/>
        <v>0</v>
      </c>
      <c r="R52" s="17"/>
      <c r="S52" s="10">
        <f t="shared" si="7"/>
        <v>0</v>
      </c>
      <c r="T52" s="17"/>
      <c r="U52" s="10">
        <f t="shared" si="8"/>
        <v>0</v>
      </c>
      <c r="V52" s="17"/>
      <c r="W52" s="10">
        <f t="shared" si="9"/>
        <v>0</v>
      </c>
      <c r="X52" s="17"/>
      <c r="Y52" s="10">
        <f t="shared" si="10"/>
        <v>0</v>
      </c>
      <c r="Z52" s="17"/>
      <c r="AA52" s="10">
        <f t="shared" si="11"/>
        <v>0</v>
      </c>
      <c r="AB52" s="17"/>
      <c r="AC52" s="10">
        <f t="shared" si="12"/>
        <v>0</v>
      </c>
      <c r="AD52" s="17"/>
      <c r="AE52" s="10">
        <f t="shared" si="13"/>
        <v>0</v>
      </c>
      <c r="AF52" s="17"/>
      <c r="AG52" s="10">
        <f t="shared" si="14"/>
        <v>0</v>
      </c>
      <c r="AH52" s="17"/>
      <c r="AI52" s="10">
        <f t="shared" si="15"/>
        <v>0</v>
      </c>
      <c r="AJ52" s="17"/>
      <c r="AK52" s="10">
        <f t="shared" si="16"/>
        <v>0</v>
      </c>
      <c r="AL52" s="17"/>
      <c r="AM52" s="10">
        <f t="shared" si="17"/>
        <v>0</v>
      </c>
      <c r="AN52" s="17"/>
      <c r="AO52" s="10">
        <f t="shared" si="18"/>
        <v>0</v>
      </c>
    </row>
    <row r="53" spans="1:41" x14ac:dyDescent="0.25">
      <c r="A53" s="9" t="s">
        <v>53</v>
      </c>
      <c r="B53" s="17"/>
      <c r="C53" s="10">
        <f t="shared" ref="C53:E53" si="21">IFERROR(B53/B$54,0%)</f>
        <v>0</v>
      </c>
      <c r="D53" s="17"/>
      <c r="E53" s="10">
        <f t="shared" si="21"/>
        <v>0</v>
      </c>
      <c r="F53" s="17"/>
      <c r="G53" s="10">
        <f t="shared" si="1"/>
        <v>0</v>
      </c>
      <c r="H53" s="17"/>
      <c r="I53" s="10">
        <f t="shared" si="2"/>
        <v>0</v>
      </c>
      <c r="J53" s="17"/>
      <c r="K53" s="10">
        <f t="shared" si="3"/>
        <v>0</v>
      </c>
      <c r="L53" s="17"/>
      <c r="M53" s="10">
        <f t="shared" si="4"/>
        <v>0</v>
      </c>
      <c r="N53" s="17"/>
      <c r="O53" s="10">
        <f t="shared" si="5"/>
        <v>0</v>
      </c>
      <c r="P53" s="17"/>
      <c r="Q53" s="10">
        <f t="shared" si="6"/>
        <v>0</v>
      </c>
      <c r="R53" s="17"/>
      <c r="S53" s="10">
        <f t="shared" si="7"/>
        <v>0</v>
      </c>
      <c r="T53" s="17"/>
      <c r="U53" s="10">
        <f t="shared" si="8"/>
        <v>0</v>
      </c>
      <c r="V53" s="17"/>
      <c r="W53" s="10">
        <f t="shared" si="9"/>
        <v>0</v>
      </c>
      <c r="X53" s="17"/>
      <c r="Y53" s="10">
        <f t="shared" si="10"/>
        <v>0</v>
      </c>
      <c r="Z53" s="17"/>
      <c r="AA53" s="10">
        <f t="shared" si="11"/>
        <v>0</v>
      </c>
      <c r="AB53" s="17"/>
      <c r="AC53" s="10">
        <f t="shared" si="12"/>
        <v>0</v>
      </c>
      <c r="AD53" s="17"/>
      <c r="AE53" s="10">
        <f t="shared" si="13"/>
        <v>0</v>
      </c>
      <c r="AF53" s="17"/>
      <c r="AG53" s="10">
        <f t="shared" si="14"/>
        <v>0</v>
      </c>
      <c r="AH53" s="17"/>
      <c r="AI53" s="10">
        <f t="shared" si="15"/>
        <v>0</v>
      </c>
      <c r="AJ53" s="17"/>
      <c r="AK53" s="10">
        <f t="shared" si="16"/>
        <v>0</v>
      </c>
      <c r="AL53" s="17"/>
      <c r="AM53" s="10">
        <f t="shared" si="17"/>
        <v>0</v>
      </c>
      <c r="AN53" s="17"/>
      <c r="AO53" s="10">
        <f t="shared" si="18"/>
        <v>0</v>
      </c>
    </row>
    <row r="54" spans="1:41" x14ac:dyDescent="0.25">
      <c r="B54" s="16">
        <f>SUM(B4:B53)</f>
        <v>0</v>
      </c>
      <c r="D54" s="16">
        <f>SUM(D4:D53)</f>
        <v>0</v>
      </c>
      <c r="F54" s="16">
        <f>SUM(F4:F53)</f>
        <v>0</v>
      </c>
      <c r="H54" s="16">
        <f>SUM(H4:H53)</f>
        <v>0</v>
      </c>
      <c r="J54" s="16">
        <f>SUM(J4:J53)</f>
        <v>0</v>
      </c>
      <c r="L54" s="16">
        <f>SUM(L4:L53)</f>
        <v>0</v>
      </c>
      <c r="N54" s="16">
        <f>SUM(N4:N53)</f>
        <v>0</v>
      </c>
      <c r="P54" s="16">
        <f>SUM(P4:P53)</f>
        <v>0</v>
      </c>
      <c r="R54" s="16">
        <f>SUM(R4:R53)</f>
        <v>0</v>
      </c>
      <c r="T54" s="16">
        <f>SUM(T4:T53)</f>
        <v>0</v>
      </c>
      <c r="V54" s="16">
        <f>SUM(V4:V53)</f>
        <v>0</v>
      </c>
      <c r="X54" s="16">
        <f>SUM(X4:X53)</f>
        <v>0</v>
      </c>
      <c r="Z54" s="16">
        <f>SUM(Z4:Z53)</f>
        <v>0</v>
      </c>
      <c r="AB54" s="16">
        <f>SUM(AB4:AB53)</f>
        <v>0</v>
      </c>
      <c r="AD54" s="16">
        <f>SUM(AD4:AD53)</f>
        <v>0</v>
      </c>
      <c r="AF54" s="16">
        <f>SUM(AF4:AF53)</f>
        <v>0</v>
      </c>
      <c r="AH54" s="16">
        <f>SUM(AH4:AH53)</f>
        <v>0</v>
      </c>
      <c r="AJ54" s="16">
        <f>SUM(AJ4:AJ53)</f>
        <v>0</v>
      </c>
      <c r="AL54" s="16">
        <f>SUM(AL4:AL53)</f>
        <v>0</v>
      </c>
      <c r="AN54" s="16">
        <f>SUM(AN4:AN53)</f>
        <v>0</v>
      </c>
    </row>
  </sheetData>
  <mergeCells count="44">
    <mergeCell ref="CH2:CI2"/>
    <mergeCell ref="CJ2:CK2"/>
    <mergeCell ref="CL2:CM2"/>
    <mergeCell ref="CN2:CO2"/>
    <mergeCell ref="BV2:BW2"/>
    <mergeCell ref="BX2:BY2"/>
    <mergeCell ref="BZ2:CA2"/>
    <mergeCell ref="CB2:CC2"/>
    <mergeCell ref="CD2:CE2"/>
    <mergeCell ref="CF2:CG2"/>
    <mergeCell ref="BJ2:BK2"/>
    <mergeCell ref="BL2:BM2"/>
    <mergeCell ref="BN2:BO2"/>
    <mergeCell ref="BP2:BQ2"/>
    <mergeCell ref="BR2:BS2"/>
    <mergeCell ref="BT2:BU2"/>
    <mergeCell ref="AL2:AM2"/>
    <mergeCell ref="AN2:AO2"/>
    <mergeCell ref="BB2:BC2"/>
    <mergeCell ref="BD2:BE2"/>
    <mergeCell ref="BF2:BG2"/>
    <mergeCell ref="BH2:BI2"/>
    <mergeCell ref="Z2:AA2"/>
    <mergeCell ref="AB2:AC2"/>
    <mergeCell ref="AD2:AE2"/>
    <mergeCell ref="AF2:AG2"/>
    <mergeCell ref="AH2:AI2"/>
    <mergeCell ref="AJ2:AK2"/>
    <mergeCell ref="N2:O2"/>
    <mergeCell ref="P2:Q2"/>
    <mergeCell ref="R2:S2"/>
    <mergeCell ref="T2:U2"/>
    <mergeCell ref="V2:W2"/>
    <mergeCell ref="X2:Y2"/>
    <mergeCell ref="B1:K1"/>
    <mergeCell ref="L1:U1"/>
    <mergeCell ref="V1:AE1"/>
    <mergeCell ref="AF1:AO1"/>
    <mergeCell ref="B2:C2"/>
    <mergeCell ref="D2:E2"/>
    <mergeCell ref="F2:G2"/>
    <mergeCell ref="H2:I2"/>
    <mergeCell ref="J2:K2"/>
    <mergeCell ref="L2:M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TX_Management</vt:lpstr>
      <vt:lpstr>IT</vt:lpstr>
      <vt:lpstr>Frontdesk</vt:lpstr>
      <vt:lpstr>HR-Marketing</vt:lpstr>
      <vt:lpstr>Insurance</vt:lpstr>
      <vt:lpstr>Operational</vt:lpstr>
      <vt:lpstr>Billing</vt:lpstr>
      <vt:lpstr>Schedulers</vt:lpstr>
      <vt:lpstr>Researchers</vt:lpstr>
      <vt:lpstr>Dispatchers</vt:lpstr>
      <vt:lpstr>Bookkeepers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2018-02-01T03:02:39Z</dcterms:created>
  <dcterms:modified xsi:type="dcterms:W3CDTF">2018-02-01T03:04:09Z</dcterms:modified>
</cp:coreProperties>
</file>