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3" i="1" l="1"/>
  <c r="G42" i="1"/>
  <c r="G41" i="1"/>
</calcChain>
</file>

<file path=xl/sharedStrings.xml><?xml version="1.0" encoding="utf-8"?>
<sst xmlns="http://schemas.openxmlformats.org/spreadsheetml/2006/main" count="387" uniqueCount="210">
  <si>
    <t>Year</t>
  </si>
  <si>
    <t>RPA</t>
  </si>
  <si>
    <t>Overall</t>
  </si>
  <si>
    <t>Chuan Cao, Ming Li, Jian Liu and Yonghong Yan</t>
  </si>
  <si>
    <t>STFT</t>
    <phoneticPr fontId="2" type="noConversion"/>
  </si>
  <si>
    <t>SSH:</t>
    <phoneticPr fontId="2" type="noConversion"/>
  </si>
  <si>
    <t>-</t>
    <phoneticPr fontId="2" type="noConversion"/>
  </si>
  <si>
    <t>Jean-Louis Durrieu, Gael Richard, Bertrand David</t>
    <phoneticPr fontId="2" type="noConversion"/>
  </si>
  <si>
    <t>STFT</t>
    <phoneticPr fontId="2" type="noConversion"/>
  </si>
  <si>
    <t>-</t>
    <phoneticPr fontId="2" type="noConversion"/>
  </si>
  <si>
    <t>-</t>
    <phoneticPr fontId="2" type="noConversion"/>
  </si>
  <si>
    <t>Smooth</t>
    <phoneticPr fontId="2" type="noConversion"/>
  </si>
  <si>
    <t>Rule</t>
    <phoneticPr fontId="2" type="noConversion"/>
  </si>
  <si>
    <t>GSMM</t>
    <phoneticPr fontId="2" type="noConversion"/>
  </si>
  <si>
    <t>-</t>
    <phoneticPr fontId="2" type="noConversion"/>
  </si>
  <si>
    <t>Chao-Ling Hsu Jyh-Shing Roger Jang Liang-Yu Chen</t>
  </si>
  <si>
    <t>Note</t>
    <phoneticPr fontId="2" type="noConversion"/>
  </si>
  <si>
    <t>SHS</t>
    <phoneticPr fontId="2" type="noConversion"/>
  </si>
  <si>
    <t>SHS</t>
    <phoneticPr fontId="2" type="noConversion"/>
  </si>
  <si>
    <t>NSHS</t>
    <phoneticPr fontId="2" type="noConversion"/>
  </si>
  <si>
    <t>Sub-harmonic Summation</t>
    <phoneticPr fontId="2" type="noConversion"/>
  </si>
  <si>
    <t>Normalized Sub-harmonic Summation</t>
    <phoneticPr fontId="2" type="noConversion"/>
  </si>
  <si>
    <t>Smooth</t>
    <phoneticPr fontId="2" type="noConversion"/>
  </si>
  <si>
    <t>GSMM</t>
    <phoneticPr fontId="2" type="noConversion"/>
  </si>
  <si>
    <t>ESI</t>
  </si>
  <si>
    <t>Energy at Semitones of Interests</t>
    <phoneticPr fontId="2" type="noConversion"/>
  </si>
  <si>
    <t>MFCC</t>
    <phoneticPr fontId="2" type="noConversion"/>
  </si>
  <si>
    <t>Mel-frequency cepstral coefficients</t>
  </si>
  <si>
    <t>HMM</t>
    <phoneticPr fontId="2" type="noConversion"/>
  </si>
  <si>
    <t>Hidden Markov Model</t>
  </si>
  <si>
    <t>MFCC, HMM</t>
    <phoneticPr fontId="2" type="noConversion"/>
  </si>
  <si>
    <t>STFT</t>
    <phoneticPr fontId="2" type="noConversion"/>
  </si>
  <si>
    <t>2-stream HMM-based pitch selection</t>
    <phoneticPr fontId="2" type="noConversion"/>
  </si>
  <si>
    <t>Sihyun Joo Seokhwan Jo Chang D. Yoo</t>
  </si>
  <si>
    <t>Author</t>
    <phoneticPr fontId="2" type="noConversion"/>
  </si>
  <si>
    <t>Window Length</t>
    <phoneticPr fontId="2" type="noConversion"/>
  </si>
  <si>
    <t>-</t>
    <phoneticPr fontId="2" type="noConversion"/>
  </si>
  <si>
    <t>-</t>
    <phoneticPr fontId="2" type="noConversion"/>
  </si>
  <si>
    <t>Variable</t>
  </si>
  <si>
    <t>Variable</t>
    <phoneticPr fontId="2" type="noConversion"/>
  </si>
  <si>
    <t>HMM</t>
    <phoneticPr fontId="2" type="noConversion"/>
  </si>
  <si>
    <t>Proberties of Melody</t>
    <phoneticPr fontId="2" type="noConversion"/>
  </si>
  <si>
    <t>Morten Wendelboe</t>
  </si>
  <si>
    <t>NA</t>
  </si>
  <si>
    <t>NA</t>
    <phoneticPr fontId="2" type="noConversion"/>
  </si>
  <si>
    <t>OQSTFT</t>
  </si>
  <si>
    <t>NSHS</t>
    <phoneticPr fontId="2" type="noConversion"/>
  </si>
  <si>
    <t>Vishweshwara Rao Preeti Rao</t>
  </si>
  <si>
    <t>FFT</t>
    <phoneticPr fontId="2" type="noConversion"/>
  </si>
  <si>
    <t>30ms</t>
    <phoneticPr fontId="2" type="noConversion"/>
  </si>
  <si>
    <t>TWM</t>
    <phoneticPr fontId="2" type="noConversion"/>
  </si>
  <si>
    <t>NHE</t>
  </si>
  <si>
    <t>Two-Way Mismatch</t>
    <phoneticPr fontId="2" type="noConversion"/>
  </si>
  <si>
    <t>Normalized Harmonic Energy</t>
    <phoneticPr fontId="2" type="noConversion"/>
  </si>
  <si>
    <t>Hideyuki Tachibana, Takuma Ono, Nobutaka Ono and Shigeki Sagayama</t>
  </si>
  <si>
    <t>Timbre model</t>
    <phoneticPr fontId="2" type="noConversion"/>
  </si>
  <si>
    <t>Timbre model</t>
    <phoneticPr fontId="2" type="noConversion"/>
  </si>
  <si>
    <t>-</t>
    <phoneticPr fontId="2" type="noConversion"/>
  </si>
  <si>
    <t>Pablo Cancela</t>
  </si>
  <si>
    <t>Karin Dressler</t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</si>
  <si>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</si>
  <si>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</si>
  <si>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</si>
  <si>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</si>
  <si>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Chao-Ling Hsu Jyh-Shing Roger Jang</t>
  </si>
  <si>
    <t>15–50ms for short and 100–500ms for long window length(multi-stage)</t>
    <phoneticPr fontId="2" type="noConversion"/>
  </si>
  <si>
    <t>NSHS, ESI</t>
    <phoneticPr fontId="2" type="noConversion"/>
  </si>
  <si>
    <t>-</t>
    <phoneticPr fontId="2" type="noConversion"/>
  </si>
  <si>
    <t>NSHS, ESI, DP-based</t>
    <phoneticPr fontId="2" type="noConversion"/>
  </si>
  <si>
    <t>DP-based score function</t>
    <phoneticPr fontId="2" type="noConversion"/>
  </si>
  <si>
    <t>MLP</t>
  </si>
  <si>
    <t>-</t>
    <phoneticPr fontId="2" type="noConversion"/>
  </si>
  <si>
    <t>Trend Estimation</t>
    <phoneticPr fontId="2" type="noConversion"/>
  </si>
  <si>
    <t>Abbreviations</t>
    <phoneticPr fontId="2" type="noConversion"/>
  </si>
  <si>
    <t>MHPSS</t>
    <phoneticPr fontId="2" type="noConversion"/>
  </si>
  <si>
    <t>HPSS</t>
  </si>
  <si>
    <t>Multi-stage Harmonic/Percussive Sound Separation</t>
    <phoneticPr fontId="2" type="noConversion"/>
  </si>
  <si>
    <t>HPSS, MR-FFT, VTE, IVPD</t>
    <phoneticPr fontId="2" type="noConversion"/>
  </si>
  <si>
    <t>MR-FFT</t>
  </si>
  <si>
    <t>VTE</t>
  </si>
  <si>
    <t>IVPD</t>
  </si>
  <si>
    <t>MLP, MFCC, STFT, CMS</t>
    <phoneticPr fontId="2" type="noConversion"/>
  </si>
  <si>
    <t>CMS</t>
  </si>
  <si>
    <t>Utilize many different approaches, 40ms Hanning window for voice detection</t>
    <phoneticPr fontId="2" type="noConversion"/>
  </si>
  <si>
    <t>multi-resolution FFT</t>
    <phoneticPr fontId="2" type="noConversion"/>
  </si>
  <si>
    <t>Vibrato and Tremolo Estimation</t>
    <phoneticPr fontId="2" type="noConversion"/>
  </si>
  <si>
    <t>Instrument/Vocal Partials Discrimination</t>
    <phoneticPr fontId="2" type="noConversion"/>
  </si>
  <si>
    <t>Multilayer Perception</t>
    <phoneticPr fontId="2" type="noConversion"/>
  </si>
  <si>
    <t>Cepstral mean subtraction</t>
  </si>
  <si>
    <t>Gaussian</t>
    <phoneticPr fontId="2" type="noConversion"/>
  </si>
  <si>
    <t>Gaussian</t>
    <phoneticPr fontId="2" type="noConversion"/>
  </si>
  <si>
    <t>Gaussian kernel smoothing window</t>
    <phoneticPr fontId="2" type="noConversion"/>
  </si>
  <si>
    <t>Justin Salamon, Emilia Gomez</t>
    <phoneticPr fontId="2" type="noConversion"/>
  </si>
  <si>
    <t>MR-FFT, STFT</t>
    <phoneticPr fontId="2" type="noConversion"/>
  </si>
  <si>
    <t>Salience function streaming</t>
    <phoneticPr fontId="2" type="noConversion"/>
  </si>
  <si>
    <t>Salience function</t>
  </si>
  <si>
    <t>40ms</t>
    <phoneticPr fontId="2" type="noConversion"/>
  </si>
  <si>
    <t>Remove outlier for smoothing, pitch mean estimation highly dependent</t>
    <phoneticPr fontId="2" type="noConversion"/>
  </si>
  <si>
    <t>MHPSS, STFT</t>
    <phoneticPr fontId="2" type="noConversion"/>
  </si>
  <si>
    <t>Window length is halved when the square root of the frequency is doubled</t>
    <phoneticPr fontId="2" type="noConversion"/>
  </si>
  <si>
    <t>Mahalanobis distance</t>
  </si>
  <si>
    <t>Add voice detection upon 2009 submission, RPA does not change much</t>
    <phoneticPr fontId="2" type="noConversion"/>
  </si>
  <si>
    <t>STFT</t>
    <phoneticPr fontId="2" type="noConversion"/>
  </si>
  <si>
    <t>OQFT</t>
    <phoneticPr fontId="2" type="noConversion"/>
  </si>
  <si>
    <t>Optimal Q-STFT</t>
  </si>
  <si>
    <t>Gaussian Scaled Mixture Model</t>
  </si>
  <si>
    <t>Yu-Ren Chien, Hsin-Min Wang, Shyh-Kang Jeng</t>
    <phoneticPr fontId="2" type="noConversion"/>
  </si>
  <si>
    <t>NA</t>
    <phoneticPr fontId="2" type="noConversion"/>
  </si>
  <si>
    <t>detecting pitch contour, extracting the most salient pitch contour</t>
    <phoneticPr fontId="2" type="noConversion"/>
  </si>
  <si>
    <t>Stacy Hsueh, Bob Coover, Ching-Wei Chen, Phillip Popp, Jinyu Han, Brian Pardo</t>
  </si>
  <si>
    <t>Wei-Hsiang Liao, Chunghsin Yeh, Axel Roebel, Wen Yu Su</t>
    <phoneticPr fontId="2" type="noConversion"/>
  </si>
  <si>
    <t>-</t>
    <phoneticPr fontId="2" type="noConversion"/>
  </si>
  <si>
    <t>Audio masking</t>
    <phoneticPr fontId="2" type="noConversion"/>
  </si>
  <si>
    <t>Tracking using HMM</t>
    <phoneticPr fontId="2" type="noConversion"/>
  </si>
  <si>
    <t>Sanghun Park, Seokhwan Jo, Chang D. Yoo</t>
  </si>
  <si>
    <t>32-92ms window length</t>
    <phoneticPr fontId="2" type="noConversion"/>
  </si>
  <si>
    <t>Gaussian</t>
    <phoneticPr fontId="2" type="noConversion"/>
  </si>
  <si>
    <t>46ms</t>
    <phoneticPr fontId="2" type="noConversion"/>
  </si>
  <si>
    <t>MR-FFT</t>
    <phoneticPr fontId="2" type="noConversion"/>
  </si>
  <si>
    <t>Variable</t>
    <phoneticPr fontId="2" type="noConversion"/>
  </si>
  <si>
    <t>Hideyuki Tachibana, Takuma Ono, Nobutaka Ono, Shigeki Sagayama</t>
  </si>
  <si>
    <t>A little improvement from 2010 submission</t>
    <phoneticPr fontId="2" type="noConversion"/>
  </si>
  <si>
    <t>Jea-Yul Yoon, Chai-Jong Song, Seok-Pil Lee and Hochong Park</t>
    <phoneticPr fontId="2" type="noConversion"/>
  </si>
  <si>
    <t>Tzu-Chun Yeh</t>
  </si>
  <si>
    <t>Laxmidhar Behera, Vipul Arora</t>
  </si>
  <si>
    <t>50ms</t>
    <phoneticPr fontId="2" type="noConversion"/>
  </si>
  <si>
    <t>IFT</t>
    <phoneticPr fontId="2" type="noConversion"/>
  </si>
  <si>
    <t>Scoring function used to select pitch</t>
    <phoneticPr fontId="2" type="noConversion"/>
  </si>
  <si>
    <t>Sam Myer</t>
  </si>
  <si>
    <t>Using MIDI Data Mining</t>
    <phoneticPr fontId="2" type="noConversion"/>
  </si>
  <si>
    <t>I-Bin Liao, Jyh-Shing Roger Jang, Tzu-chun Yeh</t>
    <phoneticPr fontId="2" type="noConversion"/>
  </si>
  <si>
    <t>NSHS,HMM</t>
    <phoneticPr fontId="2" type="noConversion"/>
  </si>
  <si>
    <t>Forward and Backward Trend Estimation</t>
    <phoneticPr fontId="2" type="noConversion"/>
  </si>
  <si>
    <t>Chris Cannam, Luis Figueira</t>
    <phoneticPr fontId="2" type="noConversion"/>
  </si>
  <si>
    <t>-</t>
    <phoneticPr fontId="2" type="noConversion"/>
  </si>
  <si>
    <t>Liming Song, Ming Li</t>
  </si>
  <si>
    <t>HMM</t>
    <phoneticPr fontId="2" type="noConversion"/>
  </si>
  <si>
    <t>GMM, MFCC, LFPC</t>
    <phoneticPr fontId="2" type="noConversion"/>
  </si>
  <si>
    <t>Self-developed model</t>
    <phoneticPr fontId="2" type="noConversion"/>
  </si>
  <si>
    <t>Two self-developed sub-models under bayesian therom</t>
    <phoneticPr fontId="2" type="noConversion"/>
  </si>
  <si>
    <t>GMM</t>
    <phoneticPr fontId="2" type="noConversion"/>
  </si>
  <si>
    <t>Gaussian Mixture Model</t>
    <phoneticPr fontId="2" type="noConversion"/>
  </si>
  <si>
    <t>LFPC</t>
    <phoneticPr fontId="2" type="noConversion"/>
  </si>
  <si>
    <t>Log-Frequency Power Coefficients</t>
  </si>
  <si>
    <t>d'</t>
    <phoneticPr fontId="2" type="noConversion"/>
  </si>
  <si>
    <t>Tzu-chun Yeh,  Jyh-Shing Roger Jang</t>
    <phoneticPr fontId="2" type="noConversion"/>
  </si>
  <si>
    <t>-</t>
    <phoneticPr fontId="2" type="noConversion"/>
  </si>
  <si>
    <t>Yu-Ren Chien, Hsin-Min Wang, Shyh-Kang Jeng</t>
    <phoneticPr fontId="2" type="noConversion"/>
  </si>
  <si>
    <t>Q-transform</t>
    <phoneticPr fontId="2" type="noConversion"/>
  </si>
  <si>
    <t>Timbral likelyhood</t>
    <phoneticPr fontId="2" type="noConversion"/>
  </si>
  <si>
    <t>Power estimation</t>
    <phoneticPr fontId="2" type="noConversion"/>
  </si>
  <si>
    <t>STFT</t>
    <phoneticPr fontId="2" type="noConversion"/>
  </si>
  <si>
    <t>LPMCCs</t>
  </si>
  <si>
    <t>LPMCCs, GMM, HMM</t>
    <phoneticPr fontId="2" type="noConversion"/>
  </si>
  <si>
    <t>LPC-derived mel cepstral coefficients</t>
  </si>
  <si>
    <t>IF, Salience function</t>
    <phoneticPr fontId="2" type="noConversion"/>
  </si>
  <si>
    <t>IF</t>
    <phoneticPr fontId="2" type="noConversion"/>
  </si>
  <si>
    <t>Smooth, Auditory streaming</t>
    <phoneticPr fontId="2" type="noConversion"/>
  </si>
  <si>
    <t>46ms</t>
    <phoneticPr fontId="2" type="noConversion"/>
  </si>
  <si>
    <t>Better performace comparing to 2010 submission, pitch detection better than MR-FFT</t>
    <phoneticPr fontId="2" type="noConversion"/>
  </si>
  <si>
    <t>Pitch mean estimation</t>
    <phoneticPr fontId="2" type="noConversion"/>
  </si>
  <si>
    <t>Pitch mean estimation</t>
    <phoneticPr fontId="2" type="noConversion"/>
  </si>
  <si>
    <t>Pitch mean estimation</t>
    <phoneticPr fontId="2" type="noConversion"/>
  </si>
  <si>
    <t>Pitch estimation</t>
    <phoneticPr fontId="2" type="noConversion"/>
  </si>
  <si>
    <t>Liming Song, Ming Li</t>
  </si>
  <si>
    <t>Yukara Ikemiya Kazuyoshi Yoshii Katsutoshi Itoyama</t>
    <phoneticPr fontId="2" type="noConversion"/>
  </si>
  <si>
    <t>Doreso(Company)</t>
    <phoneticPr fontId="2" type="noConversion"/>
  </si>
  <si>
    <t>Hye In Lee, Ju Hyun Park, Ji Hun Seo, Seok Pil Lee</t>
  </si>
  <si>
    <t>Voice Detection</t>
    <phoneticPr fontId="2" type="noConversion"/>
  </si>
  <si>
    <t>Post Process</t>
    <phoneticPr fontId="2" type="noConversion"/>
  </si>
  <si>
    <t>Better voice detection performance comparing to 2013 submission</t>
    <phoneticPr fontId="2" type="noConversion"/>
  </si>
  <si>
    <t>Tzu-Chun Yeh, Jyh-Shing Roger Jang</t>
  </si>
  <si>
    <t>-</t>
    <phoneticPr fontId="2" type="noConversion"/>
  </si>
  <si>
    <t>-</t>
    <phoneticPr fontId="2" type="noConversion"/>
  </si>
  <si>
    <t>-</t>
    <phoneticPr fontId="2" type="noConversion"/>
  </si>
  <si>
    <t>Masking Effect</t>
    <phoneticPr fontId="2" type="noConversion"/>
  </si>
  <si>
    <t>-</t>
    <phoneticPr fontId="2" type="noConversion"/>
  </si>
  <si>
    <t>-</t>
    <phoneticPr fontId="2" type="noConversion"/>
  </si>
  <si>
    <t>Average RPA</t>
    <phoneticPr fontId="2" type="noConversion"/>
  </si>
  <si>
    <t>Average Overall</t>
    <phoneticPr fontId="2" type="noConversion"/>
  </si>
  <si>
    <t>RPA threshold</t>
    <phoneticPr fontId="2" type="noConversion"/>
  </si>
  <si>
    <t>Overall threshold</t>
    <phoneticPr fontId="2" type="noConversion"/>
  </si>
  <si>
    <t>d-prime threshold</t>
    <phoneticPr fontId="2" type="noConversion"/>
  </si>
  <si>
    <t>Average d'</t>
    <phoneticPr fontId="2" type="noConversion"/>
  </si>
  <si>
    <t>Total</t>
    <phoneticPr fontId="2" type="noConversion"/>
  </si>
  <si>
    <t>STFT</t>
    <phoneticPr fontId="2" type="noConversion"/>
  </si>
  <si>
    <t>(M)HPSS</t>
    <phoneticPr fontId="2" type="noConversion"/>
  </si>
  <si>
    <t>MHPSS, STFT</t>
    <phoneticPr fontId="2" type="noConversion"/>
  </si>
  <si>
    <t>MR-FFT</t>
    <phoneticPr fontId="2" type="noConversion"/>
  </si>
  <si>
    <t>RPA</t>
    <phoneticPr fontId="2" type="noConversion"/>
  </si>
  <si>
    <t>(N)SHS</t>
    <phoneticPr fontId="2" type="noConversion"/>
  </si>
  <si>
    <t>HMM</t>
    <phoneticPr fontId="2" type="noConversion"/>
  </si>
  <si>
    <t>Gaussian</t>
    <phoneticPr fontId="2" type="noConversion"/>
  </si>
  <si>
    <t>Timbre model</t>
    <phoneticPr fontId="2" type="noConversion"/>
  </si>
  <si>
    <t>Window Length</t>
    <phoneticPr fontId="2" type="noConversion"/>
  </si>
  <si>
    <t>Variable</t>
    <phoneticPr fontId="2" type="noConversion"/>
  </si>
  <si>
    <t>d'</t>
    <phoneticPr fontId="2" type="noConversion"/>
  </si>
  <si>
    <t>MFCC</t>
    <phoneticPr fontId="2" type="noConversion"/>
  </si>
  <si>
    <t>Salience function</t>
    <phoneticPr fontId="2" type="noConversion"/>
  </si>
  <si>
    <t>HMM</t>
    <phoneticPr fontId="2" type="noConversion"/>
  </si>
  <si>
    <t>-</t>
    <phoneticPr fontId="2" type="noConversion"/>
  </si>
  <si>
    <t>Multi-pitch extraction</t>
    <phoneticPr fontId="2" type="noConversion"/>
  </si>
  <si>
    <t>Harmonic/Percussive Sound Separation</t>
    <phoneticPr fontId="2" type="noConversion"/>
  </si>
  <si>
    <t>Pitch identification</t>
    <phoneticPr fontId="2" type="noConversion"/>
  </si>
  <si>
    <t>Window length from 5.8ms to 46ms, voice detection better than STFT</t>
    <phoneticPr fontId="2" type="noConversion"/>
  </si>
  <si>
    <t>Smooth</t>
    <phoneticPr fontId="2" type="noConversion"/>
  </si>
  <si>
    <t>Fixed(about 50ms)</t>
    <phoneticPr fontId="2" type="noConversion"/>
  </si>
  <si>
    <t>Total</t>
    <phoneticPr fontId="2" type="noConversion"/>
  </si>
  <si>
    <t>Pitch identification</t>
    <phoneticPr fontId="2" type="noConversion"/>
  </si>
  <si>
    <t>Sihyun Joo, Seokhwan Jo Chang D. Yoo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</si>
</sst>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zoomScale="85" zoomScaleNormal="85" workbookViewId="0">
      <selection activeCell="B29" sqref="B29"/>
    </sheetView>
  </sheetViews>
  <sheetFormatPr defaultRowHeight="13.5" x14ac:dyDescent="0.15"/>
  <cols>
    <col min="1" max="1" width="15.375" style="2" customWidth="1"/>
    <col min="2" max="2" width="74" style="2" customWidth="1"/>
    <col min="3" max="4" width="7.75" style="2" customWidth="1"/>
    <col min="5" max="5" width="11.625" style="2" customWidth="1"/>
    <col min="6" max="6" width="34.875" style="2" customWidth="1"/>
    <col min="7" max="7" width="27.125" style="2" customWidth="1"/>
    <col min="8" max="8" width="24.375" style="2" customWidth="1"/>
    <col min="9" max="9" width="18" style="2" customWidth="1"/>
    <col min="10" max="10" width="30.25" style="2" customWidth="1"/>
    <col min="11" max="11" width="32.5" style="2" customWidth="1"/>
    <col min="12" max="12" width="73.125" style="2" customWidth="1"/>
    <col min="13" max="13" width="14.875" style="2" customWidth="1"/>
    <col min="14" max="14" width="54.25" style="2" customWidth="1"/>
    <col min="15" max="15" width="45" style="2" customWidth="1"/>
    <col min="16" max="16384" width="9" style="2"/>
  </cols>
  <sheetData>
    <row r="1" spans="1:32" x14ac:dyDescent="0.15">
      <c r="A1" s="2" t="s">
        <v>0</v>
      </c>
      <c r="B1" s="2" t="s">
        <v>34</v>
      </c>
      <c r="C1" s="2" t="s">
        <v>1</v>
      </c>
      <c r="D1" s="2" t="s">
        <v>144</v>
      </c>
      <c r="E1" s="2" t="s">
        <v>2</v>
      </c>
      <c r="F1" s="2" t="s">
        <v>201</v>
      </c>
      <c r="G1" s="2" t="s">
        <v>203</v>
      </c>
      <c r="H1" s="2" t="s">
        <v>168</v>
      </c>
      <c r="I1" s="2" t="s">
        <v>35</v>
      </c>
      <c r="J1" s="2" t="s">
        <v>169</v>
      </c>
      <c r="K1" s="2" t="s">
        <v>12</v>
      </c>
      <c r="L1" s="2" t="s">
        <v>16</v>
      </c>
      <c r="AF1" s="2" t="s">
        <v>5</v>
      </c>
    </row>
    <row r="2" spans="1:32" x14ac:dyDescent="0.15">
      <c r="A2" s="2">
        <v>2011</v>
      </c>
      <c r="B2" s="1" t="s">
        <v>92</v>
      </c>
      <c r="C2" s="8">
        <v>0.84709999999999996</v>
      </c>
      <c r="D2" s="13">
        <v>1.9048</v>
      </c>
      <c r="E2" s="8">
        <v>0.78069999999999995</v>
      </c>
      <c r="F2" s="2" t="s">
        <v>8</v>
      </c>
      <c r="G2" s="2" t="s">
        <v>155</v>
      </c>
      <c r="H2" s="2" t="s">
        <v>95</v>
      </c>
      <c r="I2" s="2" t="s">
        <v>117</v>
      </c>
      <c r="J2" s="2" t="s">
        <v>11</v>
      </c>
      <c r="K2" s="2" t="s">
        <v>160</v>
      </c>
      <c r="L2" s="2" t="s">
        <v>159</v>
      </c>
    </row>
    <row r="3" spans="1:32" x14ac:dyDescent="0.15">
      <c r="A3" s="2">
        <v>2011</v>
      </c>
      <c r="B3" s="1" t="s">
        <v>92</v>
      </c>
      <c r="C3" s="8">
        <v>0.84509999999999996</v>
      </c>
      <c r="D3" s="13">
        <v>1.9245000000000001</v>
      </c>
      <c r="E3" s="8">
        <v>0.78069999999999995</v>
      </c>
      <c r="F3" s="2" t="s">
        <v>118</v>
      </c>
      <c r="G3" s="2" t="s">
        <v>155</v>
      </c>
      <c r="H3" s="2" t="s">
        <v>95</v>
      </c>
      <c r="I3" s="2" t="s">
        <v>38</v>
      </c>
      <c r="J3" s="2" t="s">
        <v>11</v>
      </c>
      <c r="K3" s="2" t="s">
        <v>161</v>
      </c>
      <c r="L3" s="2" t="s">
        <v>204</v>
      </c>
    </row>
    <row r="4" spans="1:32" x14ac:dyDescent="0.15">
      <c r="A4" s="2">
        <v>2011</v>
      </c>
      <c r="B4" s="2" t="s">
        <v>120</v>
      </c>
      <c r="C4" s="8">
        <v>0.84379999999999999</v>
      </c>
      <c r="D4" s="13">
        <v>1.7603</v>
      </c>
      <c r="E4" s="8">
        <v>0.74199999999999999</v>
      </c>
      <c r="F4" s="2" t="s">
        <v>63</v>
      </c>
      <c r="G4" s="2" t="s">
        <v>63</v>
      </c>
      <c r="H4" s="2" t="s">
        <v>63</v>
      </c>
      <c r="I4" s="2" t="s">
        <v>63</v>
      </c>
      <c r="J4" s="2" t="s">
        <v>63</v>
      </c>
      <c r="K4" s="2" t="s">
        <v>63</v>
      </c>
      <c r="L4" s="2" t="s">
        <v>121</v>
      </c>
    </row>
    <row r="5" spans="1:32" x14ac:dyDescent="0.15">
      <c r="A5" s="2">
        <v>2012</v>
      </c>
      <c r="B5" s="2" t="s">
        <v>130</v>
      </c>
      <c r="C5" s="8">
        <v>0.8387</v>
      </c>
      <c r="D5" s="12" t="s">
        <v>177</v>
      </c>
      <c r="E5" s="2" t="s">
        <v>111</v>
      </c>
      <c r="F5" s="2" t="s">
        <v>8</v>
      </c>
      <c r="G5" s="2" t="s">
        <v>131</v>
      </c>
      <c r="H5" s="2" t="s">
        <v>43</v>
      </c>
      <c r="I5" s="2" t="s">
        <v>63</v>
      </c>
      <c r="J5" s="2" t="s">
        <v>205</v>
      </c>
      <c r="K5" s="2" t="s">
        <v>72</v>
      </c>
      <c r="L5" s="2" t="s">
        <v>132</v>
      </c>
    </row>
    <row r="6" spans="1:32" x14ac:dyDescent="0.15">
      <c r="A6" s="2">
        <v>2013</v>
      </c>
      <c r="B6" s="2" t="s">
        <v>145</v>
      </c>
      <c r="C6" s="8">
        <v>0.8387</v>
      </c>
      <c r="D6" s="10" t="s">
        <v>173</v>
      </c>
      <c r="E6" s="2" t="s">
        <v>146</v>
      </c>
      <c r="F6" s="2" t="s">
        <v>63</v>
      </c>
      <c r="G6" s="2" t="s">
        <v>63</v>
      </c>
      <c r="H6" s="2" t="s">
        <v>63</v>
      </c>
      <c r="I6" s="2" t="s">
        <v>63</v>
      </c>
      <c r="J6" s="2" t="s">
        <v>63</v>
      </c>
      <c r="K6" s="2" t="s">
        <v>63</v>
      </c>
      <c r="L6" s="2" t="s">
        <v>63</v>
      </c>
    </row>
    <row r="7" spans="1:32" x14ac:dyDescent="0.15">
      <c r="A7" s="2">
        <v>2014</v>
      </c>
      <c r="B7" s="2" t="s">
        <v>171</v>
      </c>
      <c r="C7" s="8">
        <v>0.8387</v>
      </c>
      <c r="D7" s="10" t="s">
        <v>173</v>
      </c>
      <c r="E7" s="8" t="s">
        <v>172</v>
      </c>
      <c r="F7" s="2" t="s">
        <v>44</v>
      </c>
      <c r="G7" s="2" t="s">
        <v>44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</row>
    <row r="8" spans="1:32" x14ac:dyDescent="0.15">
      <c r="A8" s="2">
        <v>2010</v>
      </c>
      <c r="B8" s="2" t="s">
        <v>64</v>
      </c>
      <c r="C8" s="4">
        <v>0.83150000000000002</v>
      </c>
      <c r="D8" s="13">
        <v>1.9859</v>
      </c>
      <c r="E8" s="4">
        <v>0.76170000000000004</v>
      </c>
      <c r="F8" s="2" t="s">
        <v>77</v>
      </c>
      <c r="G8" s="2" t="s">
        <v>68</v>
      </c>
      <c r="H8" s="2" t="s">
        <v>81</v>
      </c>
      <c r="I8" s="2" t="s">
        <v>71</v>
      </c>
      <c r="J8" s="2" t="s">
        <v>22</v>
      </c>
      <c r="K8" s="2" t="s">
        <v>72</v>
      </c>
      <c r="L8" s="2" t="s">
        <v>83</v>
      </c>
    </row>
    <row r="9" spans="1:32" x14ac:dyDescent="0.15">
      <c r="A9" s="2">
        <v>2010</v>
      </c>
      <c r="B9" s="2" t="s">
        <v>54</v>
      </c>
      <c r="C9" s="8">
        <v>0.82589999999999997</v>
      </c>
      <c r="D9" s="13">
        <v>1.8594999999999999</v>
      </c>
      <c r="E9" s="8">
        <v>0.72230000000000005</v>
      </c>
      <c r="F9" s="2" t="s">
        <v>98</v>
      </c>
      <c r="G9" s="2" t="s">
        <v>90</v>
      </c>
      <c r="H9" s="2" t="s">
        <v>100</v>
      </c>
      <c r="I9" s="2" t="s">
        <v>39</v>
      </c>
      <c r="J9" s="2" t="s">
        <v>57</v>
      </c>
      <c r="K9" s="2" t="s">
        <v>56</v>
      </c>
      <c r="L9" s="2" t="s">
        <v>101</v>
      </c>
    </row>
    <row r="10" spans="1:32" x14ac:dyDescent="0.15">
      <c r="A10" s="2">
        <v>2009</v>
      </c>
      <c r="B10" s="2" t="s">
        <v>54</v>
      </c>
      <c r="C10" s="4">
        <v>0.82289999999999996</v>
      </c>
      <c r="D10" s="10" t="s">
        <v>174</v>
      </c>
      <c r="E10" s="2" t="s">
        <v>6</v>
      </c>
      <c r="F10" s="2" t="s">
        <v>187</v>
      </c>
      <c r="G10" s="2" t="s">
        <v>90</v>
      </c>
      <c r="H10" s="2" t="s">
        <v>63</v>
      </c>
      <c r="I10" s="2" t="s">
        <v>39</v>
      </c>
      <c r="J10" s="2" t="s">
        <v>57</v>
      </c>
      <c r="K10" s="2" t="s">
        <v>56</v>
      </c>
      <c r="L10" s="7" t="s">
        <v>65</v>
      </c>
    </row>
    <row r="11" spans="1:32" x14ac:dyDescent="0.15">
      <c r="A11" s="2">
        <v>2010</v>
      </c>
      <c r="B11" s="2" t="s">
        <v>33</v>
      </c>
      <c r="C11" s="8">
        <v>0.82199999999999995</v>
      </c>
      <c r="D11" s="13">
        <v>1.5865</v>
      </c>
      <c r="E11" s="8">
        <v>0.629</v>
      </c>
      <c r="F11" s="2" t="s">
        <v>8</v>
      </c>
      <c r="G11" s="2" t="s">
        <v>89</v>
      </c>
      <c r="H11" s="2" t="s">
        <v>14</v>
      </c>
      <c r="I11" s="2" t="s">
        <v>39</v>
      </c>
      <c r="J11" s="2" t="s">
        <v>22</v>
      </c>
      <c r="K11" s="2" t="s">
        <v>41</v>
      </c>
      <c r="L11" s="2" t="s">
        <v>91</v>
      </c>
    </row>
    <row r="12" spans="1:32" x14ac:dyDescent="0.15">
      <c r="A12" s="2">
        <v>2011</v>
      </c>
      <c r="B12" s="2" t="s">
        <v>123</v>
      </c>
      <c r="C12" s="8">
        <v>0.80469999999999997</v>
      </c>
      <c r="D12" s="12" t="s">
        <v>176</v>
      </c>
      <c r="E12" s="2" t="s">
        <v>111</v>
      </c>
      <c r="F12" s="2" t="s">
        <v>63</v>
      </c>
      <c r="G12" s="2" t="s">
        <v>63</v>
      </c>
      <c r="H12" s="2" t="s">
        <v>63</v>
      </c>
      <c r="I12" s="2" t="s">
        <v>63</v>
      </c>
      <c r="J12" s="2" t="s">
        <v>63</v>
      </c>
      <c r="K12" s="2" t="s">
        <v>63</v>
      </c>
      <c r="L12" s="2" t="s">
        <v>63</v>
      </c>
    </row>
    <row r="13" spans="1:32" x14ac:dyDescent="0.15">
      <c r="A13" s="2">
        <v>2009</v>
      </c>
      <c r="B13" s="1" t="s">
        <v>59</v>
      </c>
      <c r="C13" s="4">
        <v>0.80459999999999998</v>
      </c>
      <c r="D13" s="10">
        <v>1.4079999999999999</v>
      </c>
      <c r="E13" s="4">
        <v>0.68220000000000003</v>
      </c>
      <c r="F13" s="2" t="s">
        <v>61</v>
      </c>
      <c r="G13" s="2" t="s">
        <v>62</v>
      </c>
      <c r="H13" s="2" t="s">
        <v>61</v>
      </c>
      <c r="I13" s="2" t="s">
        <v>61</v>
      </c>
      <c r="J13" s="2" t="s">
        <v>61</v>
      </c>
      <c r="K13" s="2" t="s">
        <v>60</v>
      </c>
      <c r="L13" s="2" t="s">
        <v>60</v>
      </c>
    </row>
    <row r="14" spans="1:32" x14ac:dyDescent="0.15">
      <c r="A14" s="2">
        <v>2014</v>
      </c>
      <c r="B14" s="1" t="s">
        <v>59</v>
      </c>
      <c r="C14" s="8">
        <v>0.80449999999999999</v>
      </c>
      <c r="D14" s="13">
        <v>1.4080999999999999</v>
      </c>
      <c r="E14" s="8">
        <v>0.68220000000000003</v>
      </c>
      <c r="F14" s="2" t="s">
        <v>93</v>
      </c>
      <c r="G14" s="2" t="s">
        <v>156</v>
      </c>
      <c r="H14" s="2" t="s">
        <v>111</v>
      </c>
      <c r="I14" s="2" t="s">
        <v>158</v>
      </c>
      <c r="J14" s="2" t="s">
        <v>157</v>
      </c>
      <c r="K14" s="2" t="s">
        <v>163</v>
      </c>
    </row>
    <row r="15" spans="1:32" x14ac:dyDescent="0.15">
      <c r="A15" s="2">
        <v>2010</v>
      </c>
      <c r="B15" s="1" t="s">
        <v>92</v>
      </c>
      <c r="C15" s="8">
        <v>0.80049999999999999</v>
      </c>
      <c r="D15" s="13">
        <v>1.7799</v>
      </c>
      <c r="E15" s="8">
        <v>0.7359</v>
      </c>
      <c r="F15" s="2" t="s">
        <v>93</v>
      </c>
      <c r="G15" s="2" t="s">
        <v>155</v>
      </c>
      <c r="H15" s="2" t="s">
        <v>95</v>
      </c>
      <c r="I15" s="2" t="s">
        <v>96</v>
      </c>
      <c r="J15" s="2" t="s">
        <v>11</v>
      </c>
      <c r="K15" s="2" t="s">
        <v>162</v>
      </c>
      <c r="L15" s="2" t="s">
        <v>97</v>
      </c>
    </row>
    <row r="16" spans="1:32" x14ac:dyDescent="0.15">
      <c r="A16" s="2">
        <v>2014</v>
      </c>
      <c r="B16" s="2" t="s">
        <v>147</v>
      </c>
      <c r="C16" s="8">
        <v>0.78449999999999998</v>
      </c>
      <c r="D16" s="13">
        <v>1.6597999999999999</v>
      </c>
      <c r="E16" s="8">
        <v>0.73870000000000002</v>
      </c>
      <c r="F16" s="2" t="s">
        <v>148</v>
      </c>
      <c r="G16" s="2" t="s">
        <v>149</v>
      </c>
      <c r="H16" s="2" t="s">
        <v>150</v>
      </c>
      <c r="I16" s="2" t="s">
        <v>6</v>
      </c>
      <c r="J16" s="2" t="s">
        <v>6</v>
      </c>
      <c r="K16" s="2" t="s">
        <v>55</v>
      </c>
      <c r="L16" s="2" t="s">
        <v>14</v>
      </c>
    </row>
    <row r="17" spans="1:12" x14ac:dyDescent="0.15">
      <c r="A17" s="2">
        <v>2014</v>
      </c>
      <c r="B17" s="2" t="s">
        <v>166</v>
      </c>
      <c r="C17" s="8">
        <v>0.78369999999999995</v>
      </c>
      <c r="D17" s="13">
        <v>1.7518</v>
      </c>
      <c r="E17" s="8">
        <v>0.75070000000000003</v>
      </c>
      <c r="F17" s="2" t="s">
        <v>44</v>
      </c>
      <c r="G17" s="2" t="s">
        <v>44</v>
      </c>
      <c r="H17" s="2" t="s">
        <v>44</v>
      </c>
      <c r="I17" s="2" t="s">
        <v>44</v>
      </c>
      <c r="J17" s="2" t="s">
        <v>44</v>
      </c>
      <c r="K17" s="2" t="s">
        <v>44</v>
      </c>
      <c r="L17" s="2" t="s">
        <v>44</v>
      </c>
    </row>
    <row r="18" spans="1:12" x14ac:dyDescent="0.15">
      <c r="A18" s="2">
        <v>2011</v>
      </c>
      <c r="B18" s="2" t="s">
        <v>114</v>
      </c>
      <c r="C18" s="8">
        <v>0.7792</v>
      </c>
      <c r="D18" s="13">
        <v>1.8747</v>
      </c>
      <c r="E18" s="8">
        <v>0.73899999999999999</v>
      </c>
      <c r="F18" s="2" t="s">
        <v>8</v>
      </c>
      <c r="G18" s="2" t="s">
        <v>116</v>
      </c>
      <c r="H18" s="2" t="s">
        <v>67</v>
      </c>
      <c r="I18" s="2" t="s">
        <v>119</v>
      </c>
      <c r="J18" s="2" t="s">
        <v>37</v>
      </c>
      <c r="K18" s="2" t="s">
        <v>41</v>
      </c>
      <c r="L18" s="2" t="s">
        <v>115</v>
      </c>
    </row>
    <row r="19" spans="1:12" x14ac:dyDescent="0.15">
      <c r="A19" s="2">
        <v>2009</v>
      </c>
      <c r="B19" s="2" t="s">
        <v>209</v>
      </c>
      <c r="C19" s="4">
        <v>0.75939999999999996</v>
      </c>
      <c r="D19" s="10">
        <v>0.58099999999999996</v>
      </c>
      <c r="E19" s="4">
        <v>0.49690000000000001</v>
      </c>
      <c r="F19" s="2" t="s">
        <v>8</v>
      </c>
      <c r="G19" s="2" t="s">
        <v>40</v>
      </c>
      <c r="H19" s="2" t="s">
        <v>14</v>
      </c>
      <c r="I19" s="2" t="s">
        <v>39</v>
      </c>
      <c r="J19" s="2" t="s">
        <v>22</v>
      </c>
      <c r="K19" s="2" t="s">
        <v>41</v>
      </c>
      <c r="L19" s="2" t="s">
        <v>36</v>
      </c>
    </row>
    <row r="20" spans="1:12" x14ac:dyDescent="0.15">
      <c r="A20" s="2">
        <v>2014</v>
      </c>
      <c r="B20" s="2" t="s">
        <v>165</v>
      </c>
      <c r="C20" s="8">
        <v>0.75860000000000005</v>
      </c>
      <c r="D20" s="13">
        <v>1.3438000000000001</v>
      </c>
      <c r="E20" s="8">
        <v>0.63990000000000002</v>
      </c>
      <c r="F20" s="2" t="s">
        <v>151</v>
      </c>
      <c r="G20" s="2" t="s">
        <v>95</v>
      </c>
      <c r="H20" s="2" t="s">
        <v>153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15">
      <c r="A21" s="2">
        <v>2009</v>
      </c>
      <c r="B21" s="2" t="s">
        <v>15</v>
      </c>
      <c r="C21" s="4">
        <v>0.72660000000000002</v>
      </c>
      <c r="D21" s="10">
        <v>1.6910000000000001</v>
      </c>
      <c r="E21" s="4">
        <v>0.53180000000000005</v>
      </c>
      <c r="F21" s="2" t="s">
        <v>31</v>
      </c>
      <c r="G21" s="2" t="s">
        <v>68</v>
      </c>
      <c r="H21" s="2" t="s">
        <v>30</v>
      </c>
      <c r="I21" s="2" t="s">
        <v>14</v>
      </c>
      <c r="J21" s="2" t="s">
        <v>22</v>
      </c>
      <c r="K21" s="2" t="s">
        <v>67</v>
      </c>
      <c r="L21" s="2" t="s">
        <v>69</v>
      </c>
    </row>
    <row r="22" spans="1:12" x14ac:dyDescent="0.15">
      <c r="A22" s="2">
        <v>2011</v>
      </c>
      <c r="B22" s="2" t="s">
        <v>110</v>
      </c>
      <c r="C22" s="8">
        <v>0.71550000000000002</v>
      </c>
      <c r="D22" s="12" t="s">
        <v>176</v>
      </c>
      <c r="E22" s="2" t="s">
        <v>111</v>
      </c>
      <c r="F22" s="2" t="s">
        <v>8</v>
      </c>
      <c r="G22" s="2" t="s">
        <v>175</v>
      </c>
      <c r="H22" s="2" t="s">
        <v>61</v>
      </c>
      <c r="I22" s="2" t="s">
        <v>14</v>
      </c>
      <c r="J22" s="2" t="s">
        <v>11</v>
      </c>
      <c r="K22" s="2" t="s">
        <v>112</v>
      </c>
      <c r="L22" s="2" t="s">
        <v>113</v>
      </c>
    </row>
    <row r="23" spans="1:12" x14ac:dyDescent="0.15">
      <c r="A23" s="2">
        <v>2012</v>
      </c>
      <c r="B23" s="1" t="s">
        <v>128</v>
      </c>
      <c r="C23" s="8">
        <v>0.70320000000000005</v>
      </c>
      <c r="D23" s="13">
        <v>1.2172000000000001</v>
      </c>
      <c r="E23" s="8">
        <v>0.65569999999999995</v>
      </c>
      <c r="F23" s="2" t="s">
        <v>63</v>
      </c>
      <c r="G23" s="2" t="s">
        <v>63</v>
      </c>
      <c r="H23" s="2" t="s">
        <v>43</v>
      </c>
      <c r="I23" s="2" t="s">
        <v>63</v>
      </c>
      <c r="J23" s="2" t="s">
        <v>63</v>
      </c>
      <c r="K23" s="2" t="s">
        <v>63</v>
      </c>
      <c r="L23" s="2" t="s">
        <v>129</v>
      </c>
    </row>
    <row r="24" spans="1:12" x14ac:dyDescent="0.15">
      <c r="A24" s="2">
        <v>2009</v>
      </c>
      <c r="B24" s="2" t="s">
        <v>7</v>
      </c>
      <c r="C24" s="4">
        <v>0.69879999999999998</v>
      </c>
      <c r="D24" s="10">
        <v>1.262</v>
      </c>
      <c r="E24" s="4">
        <v>0.60129999999999995</v>
      </c>
      <c r="F24" s="2" t="s">
        <v>8</v>
      </c>
      <c r="G24" s="2" t="s">
        <v>9</v>
      </c>
      <c r="H24" s="2" t="s">
        <v>10</v>
      </c>
      <c r="I24" s="2" t="s">
        <v>37</v>
      </c>
      <c r="J24" s="2" t="s">
        <v>11</v>
      </c>
      <c r="K24" s="2" t="s">
        <v>23</v>
      </c>
      <c r="L24" s="2" t="s">
        <v>138</v>
      </c>
    </row>
    <row r="25" spans="1:12" x14ac:dyDescent="0.15">
      <c r="A25" s="2">
        <v>2012</v>
      </c>
      <c r="B25" s="2" t="s">
        <v>124</v>
      </c>
      <c r="C25" s="8">
        <v>0.69499999999999995</v>
      </c>
      <c r="D25" s="13">
        <v>1.5709</v>
      </c>
      <c r="E25" s="8">
        <v>0.68840000000000001</v>
      </c>
      <c r="F25" s="2" t="s">
        <v>8</v>
      </c>
      <c r="G25" s="2" t="s">
        <v>126</v>
      </c>
      <c r="H25" s="2" t="s">
        <v>51</v>
      </c>
      <c r="I25" s="2" t="s">
        <v>125</v>
      </c>
      <c r="J25" s="2" t="s">
        <v>11</v>
      </c>
      <c r="K25" s="2" t="s">
        <v>37</v>
      </c>
      <c r="L25" s="2" t="s">
        <v>127</v>
      </c>
    </row>
    <row r="26" spans="1:12" x14ac:dyDescent="0.15">
      <c r="A26" s="2">
        <v>2009</v>
      </c>
      <c r="B26" s="2" t="s">
        <v>47</v>
      </c>
      <c r="C26" s="4">
        <v>0.68620000000000003</v>
      </c>
      <c r="D26" s="10">
        <v>1.1970000000000001</v>
      </c>
      <c r="E26" s="4">
        <v>0.60770000000000002</v>
      </c>
      <c r="F26" s="2" t="s">
        <v>48</v>
      </c>
      <c r="G26" s="2" t="s">
        <v>50</v>
      </c>
      <c r="H26" s="2" t="s">
        <v>51</v>
      </c>
      <c r="I26" s="2" t="s">
        <v>49</v>
      </c>
      <c r="J26" s="2" t="s">
        <v>22</v>
      </c>
      <c r="K26" s="2" t="s">
        <v>37</v>
      </c>
      <c r="L26" s="2" t="s">
        <v>14</v>
      </c>
    </row>
    <row r="27" spans="1:12" x14ac:dyDescent="0.15">
      <c r="A27" s="2">
        <v>2009</v>
      </c>
      <c r="B27" s="2" t="s">
        <v>42</v>
      </c>
      <c r="C27" s="4">
        <v>0.67290000000000005</v>
      </c>
      <c r="D27" s="10" t="s">
        <v>173</v>
      </c>
      <c r="E27" s="2" t="s">
        <v>14</v>
      </c>
      <c r="F27" s="2" t="s">
        <v>45</v>
      </c>
      <c r="G27" s="2" t="s">
        <v>46</v>
      </c>
      <c r="H27" s="2" t="s">
        <v>44</v>
      </c>
      <c r="I27" s="2" t="s">
        <v>39</v>
      </c>
      <c r="J27" s="2" t="s">
        <v>22</v>
      </c>
      <c r="K27" s="2" t="s">
        <v>14</v>
      </c>
      <c r="L27" s="5" t="s">
        <v>99</v>
      </c>
    </row>
    <row r="28" spans="1:12" x14ac:dyDescent="0.15">
      <c r="A28" s="2">
        <v>2014</v>
      </c>
      <c r="B28" s="2" t="s">
        <v>164</v>
      </c>
      <c r="C28" s="8">
        <v>0.65569999999999995</v>
      </c>
      <c r="D28" s="13">
        <v>1.8485</v>
      </c>
      <c r="E28" s="8">
        <v>0.68520000000000003</v>
      </c>
      <c r="F28" s="2" t="s">
        <v>6</v>
      </c>
      <c r="G28" s="2" t="s">
        <v>28</v>
      </c>
      <c r="H28" s="2" t="s">
        <v>137</v>
      </c>
      <c r="I28" s="2" t="s">
        <v>6</v>
      </c>
      <c r="J28" s="2" t="s">
        <v>6</v>
      </c>
      <c r="K28" s="2" t="s">
        <v>6</v>
      </c>
      <c r="L28" s="2" t="s">
        <v>170</v>
      </c>
    </row>
    <row r="29" spans="1:12" x14ac:dyDescent="0.15">
      <c r="A29" s="2">
        <v>2013</v>
      </c>
      <c r="B29" s="2" t="s">
        <v>135</v>
      </c>
      <c r="C29" s="8">
        <v>0.63959999999999995</v>
      </c>
      <c r="D29" s="13">
        <v>1.5701000000000001</v>
      </c>
      <c r="E29" s="8">
        <v>0.63880000000000003</v>
      </c>
      <c r="F29" s="2" t="s">
        <v>67</v>
      </c>
      <c r="G29" s="2" t="s">
        <v>136</v>
      </c>
      <c r="H29" s="2" t="s">
        <v>137</v>
      </c>
      <c r="I29" s="2" t="s">
        <v>6</v>
      </c>
      <c r="J29" s="2" t="s">
        <v>6</v>
      </c>
      <c r="K29" s="2" t="s">
        <v>14</v>
      </c>
      <c r="L29" s="2" t="s">
        <v>139</v>
      </c>
    </row>
    <row r="30" spans="1:12" x14ac:dyDescent="0.15">
      <c r="A30" s="2">
        <v>2011</v>
      </c>
      <c r="B30" s="2" t="s">
        <v>106</v>
      </c>
      <c r="C30" s="8">
        <v>0.60350000000000004</v>
      </c>
      <c r="D30" s="13">
        <v>1.0419</v>
      </c>
      <c r="E30" s="8">
        <v>0.52510000000000001</v>
      </c>
      <c r="F30" s="2" t="s">
        <v>63</v>
      </c>
      <c r="G30" s="2" t="s">
        <v>63</v>
      </c>
      <c r="H30" s="2" t="s">
        <v>107</v>
      </c>
      <c r="I30" s="2" t="s">
        <v>107</v>
      </c>
      <c r="J30" s="2" t="s">
        <v>63</v>
      </c>
      <c r="K30" s="2" t="s">
        <v>56</v>
      </c>
      <c r="L30" s="2" t="s">
        <v>108</v>
      </c>
    </row>
    <row r="31" spans="1:12" x14ac:dyDescent="0.15">
      <c r="A31" s="2">
        <v>2011</v>
      </c>
      <c r="B31" s="2" t="s">
        <v>122</v>
      </c>
      <c r="C31" s="8">
        <v>0.60229999999999995</v>
      </c>
      <c r="D31" s="13">
        <v>1.0674999999999999</v>
      </c>
      <c r="E31" s="8">
        <v>0.52129999999999999</v>
      </c>
      <c r="F31" s="2" t="s">
        <v>63</v>
      </c>
      <c r="G31" s="2" t="s">
        <v>63</v>
      </c>
      <c r="H31" s="2" t="s">
        <v>107</v>
      </c>
      <c r="I31" s="2" t="s">
        <v>107</v>
      </c>
      <c r="J31" s="2" t="s">
        <v>63</v>
      </c>
      <c r="K31" s="2" t="s">
        <v>41</v>
      </c>
      <c r="L31" s="2" t="s">
        <v>14</v>
      </c>
    </row>
    <row r="32" spans="1:12" x14ac:dyDescent="0.15">
      <c r="A32" s="2">
        <v>2009</v>
      </c>
      <c r="B32" s="2" t="s">
        <v>3</v>
      </c>
      <c r="C32" s="3">
        <v>0.59140000000000004</v>
      </c>
      <c r="D32" s="9">
        <v>0.499</v>
      </c>
      <c r="E32" s="3">
        <v>0.49230000000000002</v>
      </c>
      <c r="F32" s="2" t="s">
        <v>4</v>
      </c>
      <c r="G32" s="2" t="s">
        <v>17</v>
      </c>
      <c r="H32" s="2" t="s">
        <v>6</v>
      </c>
      <c r="I32" s="2" t="s">
        <v>36</v>
      </c>
      <c r="J32" s="2" t="s">
        <v>94</v>
      </c>
      <c r="K32" s="2" t="s">
        <v>55</v>
      </c>
      <c r="L32" s="2" t="s">
        <v>14</v>
      </c>
    </row>
    <row r="33" spans="1:12" x14ac:dyDescent="0.15">
      <c r="A33" s="2">
        <v>2009</v>
      </c>
      <c r="B33" s="2" t="s">
        <v>15</v>
      </c>
      <c r="C33" s="4">
        <v>0.51690000000000003</v>
      </c>
      <c r="D33" s="10">
        <v>1.6910000000000001</v>
      </c>
      <c r="E33" s="4">
        <v>0.51749999999999996</v>
      </c>
      <c r="F33" s="2" t="s">
        <v>31</v>
      </c>
      <c r="G33" s="2" t="s">
        <v>66</v>
      </c>
      <c r="H33" s="2" t="s">
        <v>30</v>
      </c>
      <c r="I33" s="2" t="s">
        <v>14</v>
      </c>
      <c r="J33" s="2" t="s">
        <v>22</v>
      </c>
      <c r="K33" s="2" t="s">
        <v>14</v>
      </c>
      <c r="L33" s="2" t="s">
        <v>32</v>
      </c>
    </row>
    <row r="34" spans="1:12" x14ac:dyDescent="0.15">
      <c r="A34" s="2">
        <v>2009</v>
      </c>
      <c r="B34" s="1" t="s">
        <v>58</v>
      </c>
      <c r="C34" s="6">
        <v>0.50890000000000002</v>
      </c>
      <c r="D34" s="11">
        <v>0.78100000000000003</v>
      </c>
      <c r="E34" s="4">
        <v>0.51500000000000001</v>
      </c>
      <c r="F34" s="2" t="s">
        <v>60</v>
      </c>
      <c r="G34" s="2" t="s">
        <v>61</v>
      </c>
      <c r="H34" s="2" t="s">
        <v>63</v>
      </c>
      <c r="I34" s="2" t="s">
        <v>61</v>
      </c>
      <c r="J34" s="2" t="s">
        <v>60</v>
      </c>
      <c r="K34" s="2" t="s">
        <v>63</v>
      </c>
      <c r="L34" s="2" t="s">
        <v>60</v>
      </c>
    </row>
    <row r="35" spans="1:12" x14ac:dyDescent="0.15">
      <c r="A35" s="2">
        <v>2011</v>
      </c>
      <c r="B35" s="2" t="s">
        <v>109</v>
      </c>
      <c r="C35" s="8">
        <v>0.49690000000000001</v>
      </c>
      <c r="D35" s="13">
        <v>0.79449999999999998</v>
      </c>
      <c r="E35" s="8">
        <v>0.40870000000000001</v>
      </c>
      <c r="F35" s="2" t="s">
        <v>63</v>
      </c>
      <c r="G35" s="2" t="s">
        <v>63</v>
      </c>
      <c r="H35" s="2" t="s">
        <v>63</v>
      </c>
      <c r="I35" s="2" t="s">
        <v>63</v>
      </c>
      <c r="J35" s="2" t="s">
        <v>63</v>
      </c>
      <c r="K35" s="2" t="s">
        <v>63</v>
      </c>
      <c r="L35" s="2" t="s">
        <v>63</v>
      </c>
    </row>
    <row r="36" spans="1:12" x14ac:dyDescent="0.15">
      <c r="A36" s="2">
        <v>2013</v>
      </c>
      <c r="B36" s="2" t="s">
        <v>133</v>
      </c>
      <c r="C36" s="8">
        <v>0.43869999999999998</v>
      </c>
      <c r="D36" s="13">
        <v>0.7319</v>
      </c>
      <c r="E36" s="8">
        <v>0.46210000000000001</v>
      </c>
      <c r="F36" s="2" t="s">
        <v>102</v>
      </c>
      <c r="G36" s="2" t="s">
        <v>126</v>
      </c>
      <c r="H36" s="2" t="s">
        <v>67</v>
      </c>
      <c r="I36" s="2" t="s">
        <v>6</v>
      </c>
      <c r="J36" s="2" t="s">
        <v>134</v>
      </c>
      <c r="K36" s="2" t="s">
        <v>14</v>
      </c>
      <c r="L36" s="2" t="s">
        <v>14</v>
      </c>
    </row>
    <row r="37" spans="1:12" x14ac:dyDescent="0.15">
      <c r="A37" s="2">
        <v>2014</v>
      </c>
      <c r="B37" s="2" t="s">
        <v>167</v>
      </c>
      <c r="C37" s="8">
        <v>0.42209999999999998</v>
      </c>
      <c r="D37" s="13">
        <v>0.82530000000000003</v>
      </c>
      <c r="E37" s="8">
        <v>0.44969999999999999</v>
      </c>
      <c r="F37" s="2" t="s">
        <v>44</v>
      </c>
      <c r="G37" s="2" t="s">
        <v>44</v>
      </c>
      <c r="H37" s="2" t="s">
        <v>44</v>
      </c>
      <c r="I37" s="2" t="s">
        <v>44</v>
      </c>
      <c r="J37" s="2" t="s">
        <v>44</v>
      </c>
      <c r="K37" s="2" t="s">
        <v>44</v>
      </c>
      <c r="L37" s="2" t="s">
        <v>44</v>
      </c>
    </row>
    <row r="39" spans="1:12" x14ac:dyDescent="0.15">
      <c r="E39" s="13"/>
    </row>
    <row r="40" spans="1:12" x14ac:dyDescent="0.15">
      <c r="A40" s="2" t="s">
        <v>73</v>
      </c>
      <c r="E40" s="13"/>
    </row>
    <row r="41" spans="1:12" x14ac:dyDescent="0.15">
      <c r="A41" s="2" t="s">
        <v>82</v>
      </c>
      <c r="B41" s="2" t="s">
        <v>88</v>
      </c>
      <c r="F41" s="13" t="s">
        <v>178</v>
      </c>
      <c r="G41" s="4">
        <f>AVERAGE(C2:C37)</f>
        <v>0.71689722222222207</v>
      </c>
    </row>
    <row r="42" spans="1:12" x14ac:dyDescent="0.15">
      <c r="A42" s="2" t="s">
        <v>24</v>
      </c>
      <c r="B42" s="2" t="s">
        <v>25</v>
      </c>
      <c r="F42" s="13" t="s">
        <v>179</v>
      </c>
      <c r="G42" s="4">
        <f>AVERAGE(E2:E37)</f>
        <v>0.62698275862068964</v>
      </c>
    </row>
    <row r="43" spans="1:12" x14ac:dyDescent="0.15">
      <c r="A43" s="2" t="s">
        <v>140</v>
      </c>
      <c r="B43" s="2" t="s">
        <v>141</v>
      </c>
      <c r="F43" s="2" t="s">
        <v>183</v>
      </c>
      <c r="G43" s="13">
        <f>AVERAGE(D2:D37)</f>
        <v>1.4006000000000001</v>
      </c>
    </row>
    <row r="44" spans="1:12" x14ac:dyDescent="0.15">
      <c r="A44" s="2" t="s">
        <v>13</v>
      </c>
      <c r="B44" s="2" t="s">
        <v>105</v>
      </c>
      <c r="F44" s="2" t="s">
        <v>180</v>
      </c>
      <c r="G44" s="14">
        <v>0.75</v>
      </c>
    </row>
    <row r="45" spans="1:12" x14ac:dyDescent="0.15">
      <c r="A45" s="2" t="s">
        <v>28</v>
      </c>
      <c r="B45" s="2" t="s">
        <v>29</v>
      </c>
      <c r="F45" s="13" t="s">
        <v>181</v>
      </c>
      <c r="G45" s="4" t="s">
        <v>200</v>
      </c>
    </row>
    <row r="46" spans="1:12" x14ac:dyDescent="0.15">
      <c r="A46" s="2" t="s">
        <v>75</v>
      </c>
      <c r="B46" s="2" t="s">
        <v>202</v>
      </c>
      <c r="E46" s="13"/>
      <c r="F46" s="13" t="s">
        <v>182</v>
      </c>
      <c r="G46" s="2">
        <v>1.5</v>
      </c>
    </row>
    <row r="47" spans="1:12" x14ac:dyDescent="0.15">
      <c r="A47" s="2" t="s">
        <v>80</v>
      </c>
      <c r="B47" s="2" t="s">
        <v>86</v>
      </c>
      <c r="E47" s="13"/>
    </row>
    <row r="48" spans="1:12" x14ac:dyDescent="0.15">
      <c r="A48" s="2" t="s">
        <v>142</v>
      </c>
      <c r="B48" s="2" t="s">
        <v>143</v>
      </c>
      <c r="E48" s="2" t="s">
        <v>189</v>
      </c>
      <c r="F48" s="2" t="s">
        <v>201</v>
      </c>
      <c r="H48" s="2" t="s">
        <v>208</v>
      </c>
      <c r="J48" s="2" t="s">
        <v>194</v>
      </c>
    </row>
    <row r="49" spans="1:11" x14ac:dyDescent="0.15">
      <c r="A49" s="2" t="s">
        <v>152</v>
      </c>
      <c r="B49" s="2" t="s">
        <v>154</v>
      </c>
      <c r="F49" s="13" t="s">
        <v>185</v>
      </c>
      <c r="G49" s="2">
        <v>10</v>
      </c>
      <c r="H49" s="2" t="s">
        <v>95</v>
      </c>
      <c r="I49" s="2">
        <v>2</v>
      </c>
      <c r="J49" s="2" t="s">
        <v>195</v>
      </c>
      <c r="K49" s="2">
        <v>5</v>
      </c>
    </row>
    <row r="50" spans="1:11" x14ac:dyDescent="0.15">
      <c r="A50" s="2" t="s">
        <v>26</v>
      </c>
      <c r="B50" s="2" t="s">
        <v>27</v>
      </c>
      <c r="F50" s="13" t="s">
        <v>186</v>
      </c>
      <c r="G50" s="2">
        <v>2</v>
      </c>
      <c r="H50" s="2" t="s">
        <v>190</v>
      </c>
      <c r="I50" s="2">
        <v>1</v>
      </c>
      <c r="J50" s="2" t="s">
        <v>206</v>
      </c>
      <c r="K50" s="2">
        <v>3</v>
      </c>
    </row>
    <row r="51" spans="1:11" x14ac:dyDescent="0.15">
      <c r="A51" s="2" t="s">
        <v>74</v>
      </c>
      <c r="B51" s="2" t="s">
        <v>76</v>
      </c>
      <c r="F51" s="13" t="s">
        <v>188</v>
      </c>
      <c r="G51" s="2">
        <v>4</v>
      </c>
      <c r="H51" s="2" t="s">
        <v>191</v>
      </c>
      <c r="I51" s="2">
        <v>2</v>
      </c>
      <c r="J51" s="13" t="s">
        <v>207</v>
      </c>
      <c r="K51" s="2">
        <v>8</v>
      </c>
    </row>
    <row r="52" spans="1:11" x14ac:dyDescent="0.15">
      <c r="A52" s="2" t="s">
        <v>70</v>
      </c>
      <c r="B52" s="2" t="s">
        <v>87</v>
      </c>
      <c r="F52" s="2" t="s">
        <v>148</v>
      </c>
      <c r="G52" s="2">
        <v>1</v>
      </c>
      <c r="H52" s="2" t="s">
        <v>192</v>
      </c>
      <c r="I52" s="2">
        <v>2</v>
      </c>
    </row>
    <row r="53" spans="1:11" x14ac:dyDescent="0.15">
      <c r="A53" s="2" t="s">
        <v>78</v>
      </c>
      <c r="B53" s="2" t="s">
        <v>84</v>
      </c>
      <c r="F53" s="13" t="s">
        <v>184</v>
      </c>
      <c r="G53" s="2">
        <v>17</v>
      </c>
      <c r="H53" s="2" t="s">
        <v>193</v>
      </c>
      <c r="I53" s="2">
        <v>1</v>
      </c>
    </row>
    <row r="54" spans="1:11" x14ac:dyDescent="0.15">
      <c r="A54" s="2" t="s">
        <v>51</v>
      </c>
      <c r="B54" s="2" t="s">
        <v>53</v>
      </c>
      <c r="H54" s="13" t="s">
        <v>184</v>
      </c>
      <c r="I54" s="2">
        <v>9</v>
      </c>
    </row>
    <row r="55" spans="1:11" x14ac:dyDescent="0.15">
      <c r="A55" s="2" t="s">
        <v>19</v>
      </c>
      <c r="B55" s="2" t="s">
        <v>21</v>
      </c>
      <c r="E55" s="2" t="s">
        <v>196</v>
      </c>
      <c r="F55" s="2" t="s">
        <v>168</v>
      </c>
    </row>
    <row r="56" spans="1:11" x14ac:dyDescent="0.15">
      <c r="A56" s="2" t="s">
        <v>103</v>
      </c>
      <c r="B56" s="2" t="s">
        <v>104</v>
      </c>
      <c r="E56" s="13"/>
      <c r="F56" s="13" t="s">
        <v>197</v>
      </c>
      <c r="G56" s="2">
        <v>5</v>
      </c>
    </row>
    <row r="57" spans="1:11" x14ac:dyDescent="0.15">
      <c r="A57" s="2" t="s">
        <v>18</v>
      </c>
      <c r="B57" s="2" t="s">
        <v>20</v>
      </c>
      <c r="E57" s="13"/>
      <c r="F57" s="13" t="s">
        <v>198</v>
      </c>
      <c r="G57" s="2">
        <v>2</v>
      </c>
    </row>
    <row r="58" spans="1:11" x14ac:dyDescent="0.15">
      <c r="A58" s="2" t="s">
        <v>50</v>
      </c>
      <c r="B58" s="2" t="s">
        <v>52</v>
      </c>
      <c r="E58" s="13"/>
      <c r="F58" s="13" t="s">
        <v>199</v>
      </c>
      <c r="G58" s="2">
        <v>1</v>
      </c>
    </row>
    <row r="59" spans="1:11" x14ac:dyDescent="0.15">
      <c r="A59" s="2" t="s">
        <v>79</v>
      </c>
      <c r="B59" s="2" t="s">
        <v>85</v>
      </c>
      <c r="E59" s="13"/>
      <c r="F59" s="2" t="s">
        <v>100</v>
      </c>
      <c r="G59" s="2">
        <v>1</v>
      </c>
      <c r="J59" s="13"/>
    </row>
    <row r="60" spans="1:11" x14ac:dyDescent="0.15">
      <c r="E60" s="13"/>
      <c r="F60" s="2" t="s">
        <v>51</v>
      </c>
      <c r="G60" s="2">
        <v>1</v>
      </c>
    </row>
    <row r="61" spans="1:11" x14ac:dyDescent="0.15">
      <c r="E61" s="13"/>
      <c r="F61" s="2" t="s">
        <v>150</v>
      </c>
      <c r="G61" s="2">
        <v>1</v>
      </c>
      <c r="H61" s="13"/>
    </row>
    <row r="62" spans="1:11" x14ac:dyDescent="0.15">
      <c r="E62" s="13"/>
      <c r="F62" s="13" t="s">
        <v>184</v>
      </c>
      <c r="G62" s="2">
        <v>11</v>
      </c>
    </row>
    <row r="64" spans="1:11" x14ac:dyDescent="0.15">
      <c r="E64" s="13"/>
    </row>
    <row r="65" spans="5:10" x14ac:dyDescent="0.15">
      <c r="E65" s="13"/>
    </row>
    <row r="66" spans="5:10" x14ac:dyDescent="0.15">
      <c r="E66" s="13"/>
    </row>
    <row r="67" spans="5:10" x14ac:dyDescent="0.15">
      <c r="E67" s="13"/>
      <c r="F67" s="13"/>
    </row>
    <row r="68" spans="5:10" x14ac:dyDescent="0.15">
      <c r="E68" s="13"/>
      <c r="F68" s="13"/>
    </row>
    <row r="69" spans="5:10" x14ac:dyDescent="0.15">
      <c r="E69" s="13"/>
      <c r="F69" s="13"/>
    </row>
    <row r="70" spans="5:10" x14ac:dyDescent="0.15">
      <c r="E70" s="13"/>
      <c r="J70" s="13"/>
    </row>
    <row r="71" spans="5:10" x14ac:dyDescent="0.15">
      <c r="E71" s="13"/>
      <c r="F71" s="13"/>
    </row>
    <row r="72" spans="5:10" x14ac:dyDescent="0.15">
      <c r="H72" s="13"/>
    </row>
  </sheetData>
  <sortState ref="A2:L37">
    <sortCondition descending="1"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2014-11-21T05:36:13Z</dcterms:modified>
</cp:coreProperties>
</file>