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otporter/Documents/BiblioPhilly/leaves_metadata/flp_leaves_conversion/"/>
    </mc:Choice>
  </mc:AlternateContent>
  <xr:revisionPtr revIDLastSave="0" documentId="13_ncr:1_{EE3E2AE7-D13B-674C-B071-A825F44908B0}" xr6:coauthVersionLast="34" xr6:coauthVersionMax="34" xr10:uidLastSave="{00000000-0000-0000-0000-000000000000}"/>
  <bookViews>
    <workbookView xWindow="1180" yWindow="1460" windowWidth="27240" windowHeight="15620" xr2:uid="{318443E6-84C0-314B-B8B1-5B4652840CD2}"/>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660" i="1" l="1"/>
  <c r="P4659" i="1"/>
  <c r="P4658" i="1"/>
  <c r="P4657" i="1"/>
  <c r="P4656" i="1"/>
  <c r="P4655" i="1"/>
  <c r="P4654" i="1"/>
  <c r="P4653" i="1"/>
  <c r="P4652" i="1"/>
  <c r="P4651" i="1"/>
  <c r="P4650" i="1"/>
  <c r="P4649" i="1"/>
  <c r="P4648" i="1"/>
  <c r="P4647" i="1"/>
  <c r="P4646" i="1"/>
  <c r="P4645" i="1"/>
  <c r="P4644" i="1"/>
  <c r="P4643" i="1"/>
  <c r="P4642" i="1"/>
  <c r="P4641" i="1"/>
  <c r="P4640" i="1"/>
  <c r="P4639" i="1"/>
  <c r="P4638" i="1"/>
  <c r="P4637" i="1"/>
  <c r="P4636" i="1"/>
  <c r="P4635" i="1"/>
  <c r="P4634" i="1"/>
  <c r="P4633" i="1"/>
  <c r="P4632" i="1"/>
  <c r="P4631" i="1"/>
  <c r="P4630" i="1"/>
  <c r="P4629" i="1"/>
  <c r="P4628" i="1"/>
  <c r="P4627" i="1"/>
  <c r="P4626" i="1"/>
  <c r="P4625" i="1"/>
  <c r="P4624" i="1"/>
  <c r="P4623" i="1"/>
  <c r="P4622" i="1"/>
  <c r="P4621" i="1"/>
  <c r="P4620" i="1"/>
  <c r="P4619" i="1"/>
  <c r="P4618" i="1"/>
  <c r="P4617" i="1"/>
  <c r="P4616" i="1"/>
  <c r="P4615" i="1"/>
  <c r="P4614" i="1"/>
  <c r="P4613" i="1"/>
  <c r="P4612" i="1"/>
  <c r="P4611" i="1"/>
  <c r="P4610" i="1"/>
  <c r="P4609" i="1"/>
  <c r="P4608" i="1"/>
  <c r="P4607" i="1"/>
  <c r="P4606" i="1"/>
  <c r="P4605" i="1"/>
  <c r="P4604" i="1"/>
  <c r="P4603" i="1"/>
  <c r="P4602" i="1"/>
  <c r="P4601" i="1"/>
  <c r="P4600" i="1"/>
  <c r="P4599" i="1"/>
  <c r="P4598" i="1"/>
  <c r="P4597" i="1"/>
  <c r="P4596" i="1"/>
  <c r="P4595" i="1"/>
  <c r="P4594" i="1"/>
  <c r="P4593" i="1"/>
  <c r="P4592" i="1"/>
  <c r="P4591" i="1"/>
  <c r="P4590" i="1"/>
  <c r="P4589" i="1"/>
  <c r="P4588" i="1"/>
  <c r="P4587" i="1"/>
  <c r="P4586" i="1"/>
  <c r="P4585" i="1"/>
  <c r="P4584" i="1"/>
  <c r="P4583" i="1"/>
  <c r="P4582" i="1"/>
  <c r="P4581" i="1"/>
  <c r="P4580" i="1"/>
  <c r="P4579" i="1"/>
  <c r="P4578" i="1"/>
  <c r="P4577" i="1"/>
  <c r="P4576" i="1"/>
  <c r="P4575" i="1"/>
  <c r="P4574" i="1"/>
  <c r="P4573" i="1"/>
  <c r="P4572" i="1"/>
  <c r="P4571" i="1"/>
  <c r="P4570" i="1"/>
  <c r="P4569" i="1"/>
  <c r="P4568" i="1"/>
  <c r="P4567" i="1"/>
  <c r="P4566" i="1"/>
  <c r="P4565" i="1"/>
  <c r="P4564" i="1"/>
  <c r="P4563" i="1"/>
  <c r="P4562" i="1"/>
  <c r="P4561" i="1"/>
  <c r="P4560" i="1"/>
  <c r="P4559" i="1"/>
  <c r="P4558" i="1"/>
  <c r="P4557" i="1"/>
  <c r="P4556" i="1"/>
  <c r="P4555" i="1"/>
  <c r="P4554" i="1"/>
  <c r="P4553" i="1"/>
  <c r="P4552" i="1"/>
  <c r="P4551" i="1"/>
  <c r="P4550" i="1"/>
  <c r="P4549" i="1"/>
  <c r="P4548" i="1"/>
  <c r="P4547" i="1"/>
  <c r="P4546" i="1"/>
  <c r="P4545" i="1"/>
  <c r="P4544" i="1"/>
  <c r="P4543" i="1"/>
  <c r="P4542" i="1"/>
  <c r="P4541" i="1"/>
  <c r="P4540" i="1"/>
  <c r="P4539" i="1"/>
  <c r="P4538" i="1"/>
  <c r="P4537" i="1"/>
  <c r="P4536" i="1"/>
  <c r="P4535" i="1"/>
  <c r="P4534" i="1"/>
  <c r="P4533" i="1"/>
  <c r="P4532" i="1"/>
  <c r="P4531" i="1"/>
  <c r="P4530" i="1"/>
  <c r="P4529" i="1"/>
  <c r="P4528" i="1"/>
  <c r="P4527" i="1"/>
  <c r="P4526" i="1"/>
  <c r="P4525" i="1"/>
  <c r="P4524" i="1"/>
  <c r="P4523" i="1"/>
  <c r="P4522" i="1"/>
  <c r="P4521" i="1"/>
  <c r="P4520" i="1"/>
  <c r="P4519" i="1"/>
  <c r="P4518" i="1"/>
  <c r="P4517" i="1"/>
  <c r="P4516" i="1"/>
  <c r="P4515" i="1"/>
  <c r="P4514" i="1"/>
  <c r="P4513" i="1"/>
  <c r="P4512" i="1"/>
  <c r="P4511" i="1"/>
  <c r="P4510" i="1"/>
  <c r="P4509" i="1"/>
  <c r="P4508" i="1"/>
  <c r="P4507" i="1"/>
  <c r="P4506" i="1"/>
  <c r="P4505" i="1"/>
  <c r="P4504" i="1"/>
  <c r="P4503" i="1"/>
  <c r="P4502" i="1"/>
  <c r="P4501" i="1"/>
  <c r="P4500" i="1"/>
  <c r="P4499" i="1"/>
  <c r="P4498" i="1"/>
  <c r="P4497" i="1"/>
  <c r="P4496" i="1"/>
  <c r="P4495" i="1"/>
  <c r="P4494" i="1"/>
  <c r="P4493" i="1"/>
  <c r="P4492" i="1"/>
  <c r="P4491" i="1"/>
  <c r="P4490" i="1"/>
  <c r="P4489" i="1"/>
  <c r="P4488" i="1"/>
  <c r="P4487" i="1"/>
  <c r="P4486" i="1"/>
  <c r="P4485" i="1"/>
  <c r="P4484" i="1"/>
  <c r="P4483" i="1"/>
  <c r="P4482" i="1"/>
  <c r="P4481" i="1"/>
  <c r="P4480" i="1"/>
  <c r="P4479" i="1"/>
  <c r="P4478" i="1"/>
  <c r="P4477" i="1"/>
  <c r="P4476" i="1"/>
  <c r="P4475" i="1"/>
  <c r="P4474" i="1"/>
  <c r="P4473" i="1"/>
  <c r="P4472" i="1"/>
  <c r="P4471" i="1"/>
  <c r="P4470" i="1"/>
  <c r="P4469" i="1"/>
  <c r="P4468" i="1"/>
  <c r="P4467" i="1"/>
  <c r="P4466" i="1"/>
  <c r="P4465" i="1"/>
  <c r="P4464" i="1"/>
  <c r="P4463" i="1"/>
  <c r="P4462" i="1"/>
  <c r="P4461" i="1"/>
  <c r="P4460" i="1"/>
  <c r="P4459" i="1"/>
  <c r="P4458" i="1"/>
  <c r="P4457" i="1"/>
  <c r="P4456" i="1"/>
  <c r="P4455" i="1"/>
  <c r="P4454" i="1"/>
  <c r="P4453" i="1"/>
  <c r="P4452" i="1"/>
  <c r="P4451" i="1"/>
  <c r="P4450" i="1"/>
  <c r="P4449" i="1"/>
  <c r="P4448" i="1"/>
  <c r="P4447" i="1"/>
  <c r="P4446" i="1"/>
  <c r="P4445" i="1"/>
  <c r="P4444" i="1"/>
  <c r="P4443" i="1"/>
  <c r="P4442" i="1"/>
  <c r="P4441" i="1"/>
  <c r="P4440" i="1"/>
  <c r="P4439" i="1"/>
  <c r="P4438" i="1"/>
  <c r="P4437" i="1"/>
  <c r="P4436" i="1"/>
  <c r="P4435" i="1"/>
  <c r="P4434" i="1"/>
  <c r="P4433" i="1"/>
  <c r="P4432" i="1"/>
  <c r="P4431" i="1"/>
  <c r="P4430" i="1"/>
  <c r="P4429" i="1"/>
  <c r="P4428" i="1"/>
  <c r="P4427" i="1"/>
  <c r="P4426" i="1"/>
  <c r="P4425" i="1"/>
  <c r="P4424" i="1"/>
  <c r="P4423" i="1"/>
  <c r="P4422" i="1"/>
  <c r="P4421" i="1"/>
  <c r="P4420" i="1"/>
  <c r="P4419" i="1"/>
  <c r="P4418" i="1"/>
  <c r="P4417" i="1"/>
  <c r="P4416" i="1"/>
  <c r="P4415" i="1"/>
  <c r="P4414" i="1"/>
  <c r="P4413" i="1"/>
  <c r="P4412" i="1"/>
  <c r="P4411" i="1"/>
  <c r="P4410" i="1"/>
  <c r="P4409" i="1"/>
  <c r="P4408" i="1"/>
  <c r="P4407" i="1"/>
  <c r="P4406" i="1"/>
  <c r="P4405" i="1"/>
  <c r="P4404" i="1"/>
  <c r="P4403" i="1"/>
  <c r="P4402" i="1"/>
  <c r="P4401" i="1"/>
  <c r="P4400" i="1"/>
  <c r="P4399" i="1"/>
  <c r="P4398" i="1"/>
  <c r="P4397" i="1"/>
  <c r="P4396" i="1"/>
  <c r="P4395" i="1"/>
  <c r="P4394" i="1"/>
  <c r="P4393" i="1"/>
  <c r="P4392" i="1"/>
  <c r="P4391" i="1"/>
  <c r="P4390" i="1"/>
  <c r="P4389" i="1"/>
  <c r="P4388" i="1"/>
  <c r="P4387" i="1"/>
  <c r="P4386" i="1"/>
  <c r="P4385" i="1"/>
  <c r="P4384" i="1"/>
  <c r="P4383" i="1"/>
  <c r="P4382" i="1"/>
  <c r="P4381" i="1"/>
  <c r="P4380" i="1"/>
  <c r="P4379" i="1"/>
  <c r="P4378" i="1"/>
  <c r="P4377" i="1"/>
  <c r="P4376" i="1"/>
  <c r="P4375" i="1"/>
  <c r="P4374" i="1"/>
  <c r="P4373" i="1"/>
  <c r="P4372" i="1"/>
  <c r="P4371" i="1"/>
  <c r="P4370" i="1"/>
  <c r="P4369" i="1"/>
  <c r="P4368" i="1"/>
  <c r="P4367" i="1"/>
  <c r="P4366" i="1"/>
  <c r="P4365" i="1"/>
  <c r="P4364" i="1"/>
  <c r="P4363" i="1"/>
  <c r="P4362" i="1"/>
  <c r="P4361" i="1"/>
  <c r="P4360" i="1"/>
  <c r="P4359" i="1"/>
  <c r="P4358" i="1"/>
  <c r="P4357" i="1"/>
  <c r="P4356" i="1"/>
  <c r="P4355" i="1"/>
  <c r="P4354" i="1"/>
  <c r="P4353" i="1"/>
  <c r="P4352" i="1"/>
  <c r="P4351" i="1"/>
  <c r="P4350" i="1"/>
  <c r="P4349" i="1"/>
  <c r="P4348" i="1"/>
  <c r="P4347" i="1"/>
  <c r="P4346" i="1"/>
  <c r="P4345" i="1"/>
  <c r="P4344" i="1"/>
  <c r="P4343" i="1"/>
  <c r="P4342" i="1"/>
  <c r="P4341" i="1"/>
  <c r="P4340" i="1"/>
  <c r="P4339" i="1"/>
  <c r="P4338" i="1"/>
  <c r="P4337" i="1"/>
  <c r="P4336" i="1"/>
  <c r="P4335" i="1"/>
  <c r="P4334" i="1"/>
  <c r="P4333" i="1"/>
  <c r="P4332" i="1"/>
  <c r="P4331" i="1"/>
  <c r="P4330" i="1"/>
  <c r="P4329" i="1"/>
  <c r="P4328" i="1"/>
  <c r="P4327" i="1"/>
  <c r="P4326" i="1"/>
  <c r="P4325" i="1"/>
  <c r="P4324" i="1"/>
  <c r="P4323" i="1"/>
  <c r="P4322" i="1"/>
  <c r="P4321" i="1"/>
  <c r="P4320" i="1"/>
  <c r="P4319" i="1"/>
  <c r="P4318" i="1"/>
  <c r="P4317" i="1"/>
  <c r="P4316" i="1"/>
  <c r="P4315" i="1"/>
  <c r="P4314" i="1"/>
  <c r="P4313" i="1"/>
  <c r="P4312" i="1"/>
  <c r="P4311" i="1"/>
  <c r="P4310" i="1"/>
  <c r="P4309" i="1"/>
  <c r="P4308" i="1"/>
  <c r="P4307" i="1"/>
  <c r="P4306" i="1"/>
  <c r="P4305" i="1"/>
  <c r="P4304" i="1"/>
  <c r="P4303" i="1"/>
  <c r="P4302" i="1"/>
  <c r="P4301" i="1"/>
  <c r="P4300" i="1"/>
  <c r="P4299" i="1"/>
  <c r="P4298" i="1"/>
  <c r="P4297" i="1"/>
  <c r="P4296" i="1"/>
  <c r="P4295" i="1"/>
  <c r="P4294" i="1"/>
  <c r="P4293" i="1"/>
  <c r="P4292" i="1"/>
  <c r="P4291" i="1"/>
  <c r="P4290" i="1"/>
  <c r="P4289" i="1"/>
  <c r="P4288" i="1"/>
  <c r="P4287" i="1"/>
  <c r="P4286" i="1"/>
  <c r="P4285" i="1"/>
  <c r="P4284" i="1"/>
  <c r="P4283" i="1"/>
  <c r="P4282" i="1"/>
  <c r="P4281" i="1"/>
  <c r="P4280" i="1"/>
  <c r="P4279" i="1"/>
  <c r="P4278" i="1"/>
  <c r="P4277" i="1"/>
  <c r="P4276" i="1"/>
  <c r="P4275" i="1"/>
  <c r="P4274" i="1"/>
  <c r="P4273" i="1"/>
  <c r="P4272" i="1"/>
  <c r="P4271" i="1"/>
  <c r="P4270" i="1"/>
  <c r="P4269" i="1"/>
  <c r="P4268" i="1"/>
  <c r="P4267" i="1"/>
  <c r="P4266" i="1"/>
  <c r="P4265" i="1"/>
  <c r="P4264" i="1"/>
  <c r="P4263" i="1"/>
  <c r="P4262" i="1"/>
  <c r="P4261" i="1"/>
  <c r="P4260" i="1"/>
  <c r="P4259" i="1"/>
  <c r="P4258" i="1"/>
  <c r="P4257" i="1"/>
  <c r="P4256" i="1"/>
  <c r="P4255" i="1"/>
  <c r="P4254" i="1"/>
  <c r="P4253" i="1"/>
  <c r="P4252" i="1"/>
  <c r="P4251" i="1"/>
  <c r="P4250" i="1"/>
  <c r="P4249" i="1"/>
  <c r="P4248" i="1"/>
  <c r="P4247" i="1"/>
  <c r="P4246" i="1"/>
  <c r="P4245" i="1"/>
  <c r="P4244" i="1"/>
  <c r="P4243" i="1"/>
  <c r="P4242" i="1"/>
  <c r="P4241" i="1"/>
  <c r="P4240" i="1"/>
  <c r="P4239" i="1"/>
  <c r="P4238" i="1"/>
  <c r="P4237" i="1"/>
  <c r="P4236" i="1"/>
  <c r="P4235" i="1"/>
  <c r="P4234" i="1"/>
  <c r="P4233" i="1"/>
  <c r="P4232" i="1"/>
  <c r="P4231" i="1"/>
  <c r="P4230" i="1"/>
  <c r="P4229" i="1"/>
  <c r="P4228" i="1"/>
  <c r="P4227" i="1"/>
  <c r="P4226" i="1"/>
  <c r="P4225" i="1"/>
  <c r="P4224" i="1"/>
  <c r="P4223" i="1"/>
  <c r="P4222" i="1"/>
  <c r="P4221" i="1"/>
  <c r="P4220" i="1"/>
  <c r="P4219" i="1"/>
  <c r="P4218" i="1"/>
  <c r="P4217" i="1"/>
  <c r="P4216" i="1"/>
  <c r="P4215" i="1"/>
  <c r="P4214" i="1"/>
  <c r="P4213" i="1"/>
  <c r="P4212" i="1"/>
  <c r="P4211" i="1"/>
  <c r="P4210" i="1"/>
  <c r="P4209" i="1"/>
  <c r="P4208" i="1"/>
  <c r="P4207" i="1"/>
  <c r="P4206" i="1"/>
  <c r="P4205" i="1"/>
  <c r="P4204" i="1"/>
  <c r="P4203" i="1"/>
  <c r="P4202" i="1"/>
  <c r="P4201" i="1"/>
  <c r="P4200" i="1"/>
  <c r="P4199" i="1"/>
  <c r="P4198" i="1"/>
  <c r="P4197" i="1"/>
  <c r="P4196" i="1"/>
  <c r="P4195" i="1"/>
  <c r="P4194" i="1"/>
  <c r="P4193" i="1"/>
  <c r="P4192" i="1"/>
  <c r="P4191" i="1"/>
  <c r="P4190" i="1"/>
  <c r="P4189" i="1"/>
  <c r="P4188" i="1"/>
  <c r="P4187" i="1"/>
  <c r="P4186" i="1"/>
  <c r="P4185" i="1"/>
  <c r="P4184" i="1"/>
  <c r="P4183" i="1"/>
  <c r="P4182" i="1"/>
  <c r="P4181" i="1"/>
  <c r="P4180" i="1"/>
  <c r="P4179" i="1"/>
  <c r="P4178" i="1"/>
  <c r="P4177" i="1"/>
  <c r="P4176" i="1"/>
  <c r="P4175" i="1"/>
  <c r="P4174" i="1"/>
  <c r="P4173" i="1"/>
  <c r="P4172" i="1"/>
  <c r="P4171" i="1"/>
  <c r="P4170" i="1"/>
  <c r="P4169" i="1"/>
  <c r="P4168" i="1"/>
  <c r="P4167" i="1"/>
  <c r="P4166" i="1"/>
  <c r="P4165" i="1"/>
  <c r="P4164" i="1"/>
  <c r="P4163" i="1"/>
  <c r="P4162" i="1"/>
  <c r="P4161" i="1"/>
  <c r="P4160" i="1"/>
  <c r="P4159" i="1"/>
  <c r="P4158" i="1"/>
  <c r="P4157" i="1"/>
  <c r="P4156" i="1"/>
  <c r="P4155" i="1"/>
  <c r="P4154" i="1"/>
  <c r="P4153" i="1"/>
  <c r="P4152" i="1"/>
  <c r="P4151" i="1"/>
  <c r="P4150" i="1"/>
  <c r="P4149" i="1"/>
  <c r="P4148" i="1"/>
  <c r="P4147" i="1"/>
  <c r="P4146" i="1"/>
  <c r="P4145" i="1"/>
  <c r="P4144" i="1"/>
  <c r="P4143" i="1"/>
  <c r="P4142" i="1"/>
  <c r="P4141" i="1"/>
  <c r="P4140" i="1"/>
  <c r="P4139" i="1"/>
  <c r="P4138" i="1"/>
  <c r="P4137" i="1"/>
  <c r="P4136" i="1"/>
  <c r="P4135" i="1"/>
  <c r="P4134" i="1"/>
  <c r="P4133" i="1"/>
  <c r="P4132" i="1"/>
  <c r="P4131" i="1"/>
  <c r="P4130" i="1"/>
  <c r="P4129" i="1"/>
  <c r="P4128" i="1"/>
  <c r="P4127" i="1"/>
  <c r="P4126" i="1"/>
  <c r="P4125" i="1"/>
  <c r="P4124" i="1"/>
  <c r="P4123" i="1"/>
  <c r="P4122" i="1"/>
  <c r="P4121" i="1"/>
  <c r="P4120" i="1"/>
  <c r="P4119" i="1"/>
  <c r="P4118" i="1"/>
  <c r="P4117" i="1"/>
  <c r="P4116"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Y4055" i="1"/>
  <c r="P4055" i="1"/>
  <c r="P4054" i="1"/>
  <c r="Y4053" i="1"/>
  <c r="P4053" i="1"/>
  <c r="P4052" i="1"/>
  <c r="P4051" i="1"/>
  <c r="P4050" i="1"/>
  <c r="P4049" i="1"/>
  <c r="P4048" i="1"/>
  <c r="Y4047" i="1"/>
  <c r="P4047" i="1"/>
  <c r="P4046" i="1"/>
  <c r="Y4045" i="1"/>
  <c r="P4045" i="1"/>
  <c r="P4044" i="1"/>
  <c r="P4043" i="1"/>
  <c r="P4042" i="1"/>
  <c r="P4041" i="1"/>
  <c r="P4040" i="1"/>
  <c r="Y4039" i="1"/>
  <c r="P4039" i="1"/>
  <c r="Y4038" i="1"/>
  <c r="P4038" i="1"/>
  <c r="Y4037" i="1"/>
  <c r="P4037" i="1"/>
  <c r="P4036" i="1"/>
  <c r="Y4035" i="1"/>
  <c r="P4035" i="1"/>
  <c r="P4034" i="1"/>
  <c r="P4033" i="1"/>
  <c r="P4032" i="1"/>
  <c r="Y4031" i="1"/>
  <c r="P4031" i="1"/>
  <c r="P4030" i="1"/>
  <c r="P4029" i="1"/>
  <c r="P4028" i="1"/>
  <c r="P4027" i="1"/>
  <c r="P4026" i="1"/>
  <c r="Y4025" i="1"/>
  <c r="P4025" i="1"/>
  <c r="P4024" i="1"/>
  <c r="P4023" i="1"/>
  <c r="P4022" i="1"/>
  <c r="P4021" i="1"/>
  <c r="P4020" i="1"/>
  <c r="P4019" i="1"/>
  <c r="P4018" i="1"/>
  <c r="P4017" i="1"/>
  <c r="P4016" i="1"/>
  <c r="Y4015" i="1"/>
  <c r="P4015" i="1"/>
  <c r="P4014" i="1"/>
  <c r="P4013" i="1"/>
  <c r="P4012" i="1"/>
  <c r="P4011" i="1"/>
  <c r="P4010" i="1"/>
  <c r="P4009" i="1"/>
  <c r="P4008" i="1"/>
  <c r="P4007" i="1"/>
  <c r="P4006" i="1"/>
  <c r="P4005" i="1"/>
  <c r="P4004" i="1"/>
  <c r="P4003" i="1"/>
  <c r="P4002" i="1"/>
  <c r="Y4001" i="1"/>
  <c r="P4001" i="1"/>
  <c r="P4000" i="1"/>
  <c r="P3999" i="1"/>
  <c r="P3998" i="1"/>
  <c r="Y3997" i="1"/>
  <c r="P3997" i="1"/>
  <c r="P3996" i="1"/>
  <c r="P3995" i="1"/>
  <c r="P3994" i="1"/>
  <c r="Y3993" i="1"/>
  <c r="P3993" i="1"/>
  <c r="P3992" i="1"/>
  <c r="Y3991" i="1"/>
  <c r="P3991" i="1"/>
  <c r="P3990" i="1"/>
  <c r="P3989" i="1"/>
  <c r="P3988" i="1"/>
  <c r="P3987" i="1"/>
  <c r="Y3986" i="1"/>
  <c r="P3986" i="1"/>
  <c r="Y3985" i="1"/>
  <c r="P3985" i="1"/>
  <c r="P3984" i="1"/>
  <c r="P3983" i="1"/>
  <c r="P3982" i="1"/>
  <c r="Y3981" i="1"/>
  <c r="P3981" i="1"/>
  <c r="P3980" i="1"/>
  <c r="P3979" i="1"/>
  <c r="P3978" i="1"/>
  <c r="Y3977" i="1"/>
  <c r="P3977" i="1"/>
  <c r="P3976" i="1"/>
  <c r="Y3975" i="1"/>
  <c r="P3975" i="1"/>
  <c r="P3974" i="1"/>
  <c r="Y3973"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Y3935"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Y3895" i="1"/>
  <c r="P3895" i="1"/>
  <c r="P3894" i="1"/>
  <c r="Y3893" i="1"/>
  <c r="P3893" i="1"/>
  <c r="P3892" i="1"/>
  <c r="P3891" i="1"/>
  <c r="P3890" i="1"/>
  <c r="Y3889" i="1"/>
  <c r="P3889" i="1"/>
  <c r="P3888" i="1"/>
  <c r="Y3887" i="1"/>
  <c r="P3887" i="1"/>
  <c r="P3886" i="1"/>
  <c r="P3885" i="1"/>
  <c r="P3884" i="1"/>
  <c r="Y3883" i="1"/>
  <c r="P3883" i="1"/>
  <c r="P3882" i="1"/>
  <c r="P3881" i="1"/>
  <c r="P3880" i="1"/>
  <c r="P3879" i="1"/>
  <c r="P3878" i="1"/>
  <c r="P3877" i="1"/>
  <c r="Y3876" i="1"/>
  <c r="P3876" i="1"/>
  <c r="P3875" i="1"/>
  <c r="P3874" i="1"/>
  <c r="P3873" i="1"/>
  <c r="P3872" i="1"/>
  <c r="P3871" i="1"/>
  <c r="Y3870" i="1"/>
  <c r="P3870" i="1"/>
  <c r="P3869" i="1"/>
  <c r="Y3868" i="1"/>
  <c r="P3868" i="1"/>
  <c r="P3867" i="1"/>
  <c r="Y3866" i="1"/>
  <c r="P3866" i="1"/>
  <c r="P3865" i="1"/>
  <c r="P3864" i="1"/>
  <c r="P3863" i="1"/>
  <c r="Y3862" i="1"/>
  <c r="P3862" i="1"/>
  <c r="P3861" i="1"/>
  <c r="P3860" i="1"/>
  <c r="P3859" i="1"/>
  <c r="Y3858" i="1"/>
  <c r="P3858" i="1"/>
  <c r="P3857" i="1"/>
  <c r="Y3856" i="1"/>
  <c r="P3856" i="1"/>
  <c r="P3855" i="1"/>
  <c r="P3854" i="1"/>
  <c r="P3853" i="1"/>
  <c r="Y3852" i="1"/>
  <c r="P3852" i="1"/>
  <c r="P3851" i="1"/>
  <c r="Y3850" i="1"/>
  <c r="P3850" i="1"/>
  <c r="Y3849" i="1"/>
  <c r="P3849" i="1"/>
  <c r="Y3848" i="1"/>
  <c r="P3848" i="1"/>
  <c r="P3847" i="1"/>
  <c r="P3846" i="1"/>
  <c r="P3845" i="1"/>
  <c r="P3844" i="1"/>
  <c r="P3843" i="1"/>
  <c r="Y3842" i="1"/>
  <c r="P3842" i="1"/>
  <c r="P3841" i="1"/>
  <c r="P3840" i="1"/>
  <c r="P3839" i="1"/>
  <c r="P3838" i="1"/>
  <c r="P3837" i="1"/>
  <c r="P3836" i="1"/>
  <c r="P3835" i="1"/>
  <c r="P3834" i="1"/>
  <c r="P3833" i="1"/>
  <c r="P3832" i="1"/>
  <c r="P3831" i="1"/>
  <c r="P3830" i="1"/>
  <c r="P3829" i="1"/>
  <c r="Y3828" i="1"/>
  <c r="P3828" i="1"/>
  <c r="P3827" i="1"/>
  <c r="P3826" i="1"/>
  <c r="P3825" i="1"/>
  <c r="P3824" i="1"/>
  <c r="P3823" i="1"/>
  <c r="P3822" i="1"/>
  <c r="Y3821" i="1"/>
  <c r="P3821" i="1"/>
  <c r="Y3820"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Y3788" i="1"/>
  <c r="P3788" i="1"/>
  <c r="P3787" i="1"/>
  <c r="P3786" i="1"/>
  <c r="P3785" i="1"/>
  <c r="P3784" i="1"/>
  <c r="P3783" i="1"/>
  <c r="Y3782" i="1"/>
  <c r="P3782" i="1"/>
  <c r="P3781" i="1"/>
  <c r="P3780" i="1"/>
  <c r="P3779" i="1"/>
  <c r="P3778" i="1"/>
  <c r="P3777" i="1"/>
  <c r="P3776" i="1"/>
  <c r="P3775" i="1"/>
  <c r="P3774" i="1"/>
  <c r="P3773" i="1"/>
  <c r="Y3772"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Y3671" i="1"/>
  <c r="P3671" i="1"/>
  <c r="P3670" i="1"/>
  <c r="P3669" i="1"/>
  <c r="P3668" i="1"/>
  <c r="P3667" i="1"/>
  <c r="P3666" i="1"/>
  <c r="P3665" i="1"/>
  <c r="P3664" i="1"/>
  <c r="P3663" i="1"/>
  <c r="P3662" i="1"/>
  <c r="P3661" i="1"/>
  <c r="P3660" i="1"/>
  <c r="Y3659" i="1"/>
  <c r="P3659" i="1"/>
  <c r="P3658" i="1"/>
  <c r="Y3657" i="1"/>
  <c r="P3657" i="1"/>
  <c r="Y3656" i="1"/>
  <c r="P3656" i="1"/>
  <c r="Y3655" i="1"/>
  <c r="P3655" i="1"/>
  <c r="Y3654" i="1"/>
  <c r="P3654" i="1"/>
  <c r="P3653" i="1"/>
  <c r="Y3652" i="1"/>
  <c r="P3652" i="1"/>
  <c r="Y3651" i="1"/>
  <c r="P3651" i="1"/>
  <c r="P3650" i="1"/>
  <c r="Y3649" i="1"/>
  <c r="P3649" i="1"/>
  <c r="P3648" i="1"/>
  <c r="Y3647"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Y3595" i="1"/>
  <c r="P3595" i="1"/>
  <c r="Y3594" i="1"/>
  <c r="P3594" i="1"/>
  <c r="Y3593" i="1"/>
  <c r="P3593" i="1"/>
  <c r="Y3592" i="1"/>
  <c r="P3592" i="1"/>
  <c r="Y3591" i="1"/>
  <c r="P3591" i="1"/>
  <c r="Y3590"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P3005" i="1"/>
  <c r="P3004" i="1"/>
  <c r="P3003" i="1"/>
  <c r="P3002" i="1"/>
  <c r="P3001" i="1"/>
  <c r="P3000" i="1"/>
  <c r="P2999" i="1"/>
  <c r="P2998" i="1"/>
  <c r="P2997" i="1"/>
  <c r="Y2996" i="1"/>
  <c r="P2996" i="1"/>
  <c r="Y2995" i="1"/>
  <c r="P2995" i="1"/>
  <c r="Y2994" i="1"/>
  <c r="P2994" i="1"/>
  <c r="Y2993" i="1"/>
  <c r="P2993" i="1"/>
  <c r="Y2992" i="1"/>
  <c r="P2992" i="1"/>
  <c r="Y2991" i="1"/>
  <c r="P2991" i="1"/>
  <c r="Y2990" i="1"/>
  <c r="P2990" i="1"/>
  <c r="Y2989" i="1"/>
  <c r="P2989" i="1"/>
  <c r="Y2988" i="1"/>
  <c r="P2988" i="1"/>
  <c r="Y2987" i="1"/>
  <c r="P2987" i="1"/>
  <c r="Y2986" i="1"/>
  <c r="P2986" i="1"/>
  <c r="Y2985" i="1"/>
  <c r="P2985" i="1"/>
  <c r="Y2984" i="1"/>
  <c r="P2984" i="1"/>
  <c r="Y2983" i="1"/>
  <c r="P2983" i="1"/>
  <c r="Y2982" i="1"/>
  <c r="P2982" i="1"/>
  <c r="Y2981" i="1"/>
  <c r="P2981" i="1"/>
  <c r="Y2980" i="1"/>
  <c r="P2980" i="1"/>
  <c r="Y2979" i="1"/>
  <c r="P2979" i="1"/>
  <c r="Y2978" i="1"/>
  <c r="P2978" i="1"/>
  <c r="Y2977" i="1"/>
  <c r="P2977" i="1"/>
  <c r="Y2976" i="1"/>
  <c r="P2976" i="1"/>
  <c r="Y2975" i="1"/>
  <c r="P2975" i="1"/>
  <c r="Y2974" i="1"/>
  <c r="P2974" i="1"/>
  <c r="Y2973" i="1"/>
  <c r="P2973" i="1"/>
  <c r="Y2972" i="1"/>
  <c r="P2972" i="1"/>
  <c r="Y2971" i="1"/>
  <c r="P2971" i="1"/>
  <c r="Y2970" i="1"/>
  <c r="P2970" i="1"/>
  <c r="Y2969" i="1"/>
  <c r="P2969" i="1"/>
  <c r="Y2968" i="1"/>
  <c r="P2968" i="1"/>
  <c r="Y2967" i="1"/>
  <c r="P2967" i="1"/>
  <c r="Y2966" i="1"/>
  <c r="P2966" i="1"/>
  <c r="Y2965" i="1"/>
  <c r="P2965" i="1"/>
  <c r="Y2964" i="1"/>
  <c r="P2964" i="1"/>
  <c r="Y2963" i="1"/>
  <c r="P2963" i="1"/>
  <c r="Y2962" i="1"/>
  <c r="P2962" i="1"/>
  <c r="Y2961" i="1"/>
  <c r="P2961" i="1"/>
  <c r="Y2960" i="1"/>
  <c r="P2960" i="1"/>
  <c r="Y2959" i="1"/>
  <c r="P2959" i="1"/>
  <c r="Y2958" i="1"/>
  <c r="P2958" i="1"/>
  <c r="Y2957" i="1"/>
  <c r="P2957" i="1"/>
  <c r="Y2956" i="1"/>
  <c r="P2956" i="1"/>
  <c r="Y2955" i="1"/>
  <c r="P2955" i="1"/>
  <c r="Y2954" i="1"/>
  <c r="P2954" i="1"/>
  <c r="Y2953" i="1"/>
  <c r="P2953" i="1"/>
  <c r="Y2952" i="1"/>
  <c r="P2952" i="1"/>
  <c r="Y2951" i="1"/>
  <c r="P2951" i="1"/>
  <c r="Y2950" i="1"/>
  <c r="P2950" i="1"/>
  <c r="Y2949" i="1"/>
  <c r="P2949" i="1"/>
  <c r="Y2948" i="1"/>
  <c r="P2948" i="1"/>
  <c r="Y2947" i="1"/>
  <c r="P2947" i="1"/>
  <c r="Y2946" i="1"/>
  <c r="P2946" i="1"/>
  <c r="Y2945" i="1"/>
  <c r="P2945" i="1"/>
  <c r="Y2944" i="1"/>
  <c r="P2944" i="1"/>
  <c r="Y2943" i="1"/>
  <c r="P2943" i="1"/>
  <c r="Y2942" i="1"/>
  <c r="P2942" i="1"/>
  <c r="Y2941" i="1"/>
  <c r="P2941" i="1"/>
  <c r="Y2940" i="1"/>
  <c r="P2940" i="1"/>
  <c r="Y2939" i="1"/>
  <c r="P2939" i="1"/>
  <c r="Y2938" i="1"/>
  <c r="P2938" i="1"/>
  <c r="Y2937" i="1"/>
  <c r="P2937" i="1"/>
  <c r="Y2936" i="1"/>
  <c r="P2936" i="1"/>
  <c r="Y2935" i="1"/>
  <c r="P2935" i="1"/>
  <c r="Y2934" i="1"/>
  <c r="P2934" i="1"/>
  <c r="Y2933" i="1"/>
  <c r="P2933" i="1"/>
  <c r="Y2932" i="1"/>
  <c r="P2932" i="1"/>
  <c r="Y2931" i="1"/>
  <c r="P2931" i="1"/>
  <c r="Y2930" i="1"/>
  <c r="P2930" i="1"/>
  <c r="Y2929" i="1"/>
  <c r="P2929" i="1"/>
  <c r="Y2928" i="1"/>
  <c r="P2928" i="1"/>
  <c r="Y2927" i="1"/>
  <c r="P2927" i="1"/>
  <c r="Y2926" i="1"/>
  <c r="P2926" i="1"/>
  <c r="Y2925" i="1"/>
  <c r="P2925" i="1"/>
  <c r="Y2924" i="1"/>
  <c r="P2924" i="1"/>
  <c r="Y2923" i="1"/>
  <c r="P2923" i="1"/>
  <c r="Y2922" i="1"/>
  <c r="P2922" i="1"/>
  <c r="Y2921" i="1"/>
  <c r="P2921" i="1"/>
  <c r="Y2920" i="1"/>
  <c r="P2920" i="1"/>
  <c r="Y2919" i="1"/>
  <c r="P2919" i="1"/>
  <c r="Y2918" i="1"/>
  <c r="P2918" i="1"/>
  <c r="Y2917" i="1"/>
  <c r="P2917" i="1"/>
  <c r="Y2916" i="1"/>
  <c r="P2916" i="1"/>
  <c r="Y2915" i="1"/>
  <c r="P2915" i="1"/>
  <c r="Y2914" i="1"/>
  <c r="P2914" i="1"/>
  <c r="Y2913" i="1"/>
  <c r="P2913" i="1"/>
  <c r="Y2912" i="1"/>
  <c r="P2912" i="1"/>
  <c r="Y2911" i="1"/>
  <c r="P2911" i="1"/>
  <c r="Y2910" i="1"/>
  <c r="P2910" i="1"/>
  <c r="Y2909" i="1"/>
  <c r="P2909" i="1"/>
  <c r="Y2908" i="1"/>
  <c r="P2908" i="1"/>
  <c r="Y2907" i="1"/>
  <c r="P2907" i="1"/>
  <c r="Y2906" i="1"/>
  <c r="P2906" i="1"/>
  <c r="Y2905" i="1"/>
  <c r="P2905" i="1"/>
  <c r="Y2904" i="1"/>
  <c r="P2904" i="1"/>
  <c r="Y2903" i="1"/>
  <c r="P2903" i="1"/>
  <c r="Y2902" i="1"/>
  <c r="P2902" i="1"/>
  <c r="Y2901" i="1"/>
  <c r="P2901" i="1"/>
  <c r="Y2900" i="1"/>
  <c r="P2900" i="1"/>
  <c r="Y2899" i="1"/>
  <c r="P2899" i="1"/>
  <c r="Y2898" i="1"/>
  <c r="P2898" i="1"/>
  <c r="Y2897" i="1"/>
  <c r="P2897" i="1"/>
  <c r="Y2896" i="1"/>
  <c r="P2896" i="1"/>
  <c r="Y2895" i="1"/>
  <c r="P2895" i="1"/>
  <c r="Y2894" i="1"/>
  <c r="P2894" i="1"/>
  <c r="Y2893" i="1"/>
  <c r="P2893" i="1"/>
  <c r="Y2892" i="1"/>
  <c r="P2892" i="1"/>
  <c r="Y2891" i="1"/>
  <c r="P2891" i="1"/>
  <c r="Y2890" i="1"/>
  <c r="P2890" i="1"/>
  <c r="Y2889" i="1"/>
  <c r="P2889" i="1"/>
  <c r="Y2888" i="1"/>
  <c r="P2888" i="1"/>
  <c r="Y2887" i="1"/>
  <c r="P2887" i="1"/>
  <c r="Y2886" i="1"/>
  <c r="P2886" i="1"/>
  <c r="Y2885" i="1"/>
  <c r="P2885" i="1"/>
  <c r="Y2884" i="1"/>
  <c r="P2884" i="1"/>
  <c r="P2883" i="1"/>
  <c r="P2882" i="1"/>
  <c r="P2881" i="1"/>
  <c r="P2880" i="1"/>
  <c r="P2879" i="1"/>
  <c r="P2878" i="1"/>
  <c r="P2877" i="1"/>
  <c r="P2876" i="1"/>
  <c r="P2875" i="1"/>
  <c r="P2874" i="1"/>
  <c r="P2873" i="1"/>
  <c r="P2872" i="1"/>
  <c r="P2871" i="1"/>
  <c r="P2870" i="1"/>
  <c r="P2869" i="1"/>
  <c r="P2868" i="1"/>
  <c r="P2867" i="1"/>
  <c r="P2866" i="1"/>
  <c r="Y2865" i="1"/>
  <c r="P2865" i="1"/>
  <c r="Y2864" i="1"/>
  <c r="P2864" i="1"/>
  <c r="Y2863" i="1"/>
  <c r="P2863" i="1"/>
  <c r="Y2862" i="1"/>
  <c r="P2862" i="1"/>
  <c r="Y2861" i="1"/>
  <c r="P2861" i="1"/>
  <c r="Y2860" i="1"/>
  <c r="P2860" i="1"/>
  <c r="Y2859" i="1"/>
  <c r="P2859" i="1"/>
  <c r="Y2858" i="1"/>
  <c r="P2858" i="1"/>
  <c r="Y2857" i="1"/>
  <c r="P2857" i="1"/>
  <c r="Y2856" i="1"/>
  <c r="P2856" i="1"/>
  <c r="Y2855" i="1"/>
  <c r="P2855" i="1"/>
  <c r="Y2854" i="1"/>
  <c r="P2854" i="1"/>
  <c r="Y2853" i="1"/>
  <c r="P2853" i="1"/>
  <c r="Y2852" i="1"/>
  <c r="P2852" i="1"/>
  <c r="P2851" i="1"/>
  <c r="P2850" i="1"/>
  <c r="Y2849" i="1"/>
  <c r="P2849" i="1"/>
  <c r="Y2848" i="1"/>
  <c r="P2848" i="1"/>
  <c r="Y2847" i="1"/>
  <c r="P2847" i="1"/>
  <c r="Y2846" i="1"/>
  <c r="P2846" i="1"/>
  <c r="Y2845" i="1"/>
  <c r="P2845" i="1"/>
  <c r="Y2844" i="1"/>
  <c r="P2844" i="1"/>
  <c r="Y2843" i="1"/>
  <c r="P2843" i="1"/>
  <c r="Y2842" i="1"/>
  <c r="P2842" i="1"/>
  <c r="Y2841" i="1"/>
  <c r="P2841" i="1"/>
  <c r="Y2840" i="1"/>
  <c r="P2840" i="1"/>
  <c r="Y2839" i="1"/>
  <c r="P2839" i="1"/>
  <c r="Y2838" i="1"/>
  <c r="P2838" i="1"/>
  <c r="Y2837" i="1"/>
  <c r="P2837" i="1"/>
  <c r="Y2836" i="1"/>
  <c r="P2836" i="1"/>
  <c r="Y2835" i="1"/>
  <c r="P2835" i="1"/>
  <c r="Y2834" i="1"/>
  <c r="P2834" i="1"/>
  <c r="Y2833" i="1"/>
  <c r="P2833" i="1"/>
  <c r="Y2832" i="1"/>
  <c r="P2832" i="1"/>
  <c r="Y2831" i="1"/>
  <c r="P2831" i="1"/>
  <c r="Y2830" i="1"/>
  <c r="P2830" i="1"/>
  <c r="Y2829" i="1"/>
  <c r="P2829" i="1"/>
  <c r="Y2828" i="1"/>
  <c r="P2828" i="1"/>
  <c r="Y2827" i="1"/>
  <c r="P2827" i="1"/>
  <c r="Y2826" i="1"/>
  <c r="P2826" i="1"/>
  <c r="Y2825" i="1"/>
  <c r="P2825" i="1"/>
  <c r="Y2824" i="1"/>
  <c r="P2824" i="1"/>
  <c r="Y2823" i="1"/>
  <c r="P2823" i="1"/>
  <c r="Y2822" i="1"/>
  <c r="P2822" i="1"/>
  <c r="Y2821" i="1"/>
  <c r="P2821" i="1"/>
  <c r="Y2820" i="1"/>
  <c r="P2820" i="1"/>
  <c r="Y2819" i="1"/>
  <c r="P2819" i="1"/>
  <c r="Y2818" i="1"/>
  <c r="P2818" i="1"/>
  <c r="Y2817" i="1"/>
  <c r="P2817" i="1"/>
  <c r="Y2816" i="1"/>
  <c r="P2816" i="1"/>
  <c r="Y2815" i="1"/>
  <c r="P2815" i="1"/>
  <c r="Y2814" i="1"/>
  <c r="P2814" i="1"/>
  <c r="Y2813" i="1"/>
  <c r="P2813" i="1"/>
  <c r="Y2812" i="1"/>
  <c r="P2812" i="1"/>
  <c r="Y2811" i="1"/>
  <c r="P2811" i="1"/>
  <c r="Y2810" i="1"/>
  <c r="P2810" i="1"/>
  <c r="Y2809" i="1"/>
  <c r="P2809" i="1"/>
  <c r="Y2808" i="1"/>
  <c r="P2808" i="1"/>
  <c r="Y2807" i="1"/>
  <c r="P2807" i="1"/>
  <c r="Y2806" i="1"/>
  <c r="P2806" i="1"/>
  <c r="Y2805" i="1"/>
  <c r="P2805" i="1"/>
  <c r="Y2804" i="1"/>
  <c r="P2804" i="1"/>
  <c r="Y2803" i="1"/>
  <c r="P2803" i="1"/>
  <c r="Y2802" i="1"/>
  <c r="P2802" i="1"/>
  <c r="Y2801" i="1"/>
  <c r="P2801" i="1"/>
  <c r="Y2800" i="1"/>
  <c r="P2800" i="1"/>
  <c r="Y2799" i="1"/>
  <c r="P2799" i="1"/>
  <c r="Y2798" i="1"/>
  <c r="P2798" i="1"/>
  <c r="Y2797" i="1"/>
  <c r="P2797" i="1"/>
  <c r="Y2796" i="1"/>
  <c r="P2796" i="1"/>
  <c r="Y2795" i="1"/>
  <c r="P2795" i="1"/>
  <c r="Y2794" i="1"/>
  <c r="P2794" i="1"/>
  <c r="Y2793" i="1"/>
  <c r="P2793" i="1"/>
  <c r="Y2792" i="1"/>
  <c r="P2792" i="1"/>
  <c r="Y2791" i="1"/>
  <c r="P2791" i="1"/>
  <c r="Y2790" i="1"/>
  <c r="P2790" i="1"/>
  <c r="Y2789" i="1"/>
  <c r="P2789" i="1"/>
  <c r="Y2788" i="1"/>
  <c r="P2788" i="1"/>
  <c r="Y2787" i="1"/>
  <c r="P2787" i="1"/>
  <c r="Y2786" i="1"/>
  <c r="P2786" i="1"/>
  <c r="Y2785" i="1"/>
  <c r="P2785" i="1"/>
  <c r="Y2784" i="1"/>
  <c r="P2784" i="1"/>
  <c r="Y2783" i="1"/>
  <c r="P2783" i="1"/>
  <c r="Y2782" i="1"/>
  <c r="P2782" i="1"/>
  <c r="Y2781" i="1"/>
  <c r="P2781" i="1"/>
  <c r="Y2780" i="1"/>
  <c r="P2780" i="1"/>
  <c r="Y2779" i="1"/>
  <c r="P2779" i="1"/>
  <c r="Y2778" i="1"/>
  <c r="P2778" i="1"/>
  <c r="Y2777" i="1"/>
  <c r="P2777" i="1"/>
  <c r="Y2776" i="1"/>
  <c r="P2776" i="1"/>
  <c r="Y2775" i="1"/>
  <c r="P2775" i="1"/>
  <c r="Y2774" i="1"/>
  <c r="P2774" i="1"/>
  <c r="Y2773" i="1"/>
  <c r="P2773" i="1"/>
  <c r="Y2772" i="1"/>
  <c r="P2772" i="1"/>
  <c r="Y2771" i="1"/>
  <c r="P2771" i="1"/>
  <c r="Y2770" i="1"/>
  <c r="P2770" i="1"/>
  <c r="Y2769" i="1"/>
  <c r="P2769" i="1"/>
  <c r="Y2768" i="1"/>
  <c r="P2768" i="1"/>
  <c r="Y2767" i="1"/>
  <c r="P2767" i="1"/>
  <c r="Y2766" i="1"/>
  <c r="P2766" i="1"/>
  <c r="Y2765" i="1"/>
  <c r="P2765" i="1"/>
  <c r="Y2764" i="1"/>
  <c r="P2764" i="1"/>
  <c r="Y2763" i="1"/>
  <c r="P2763" i="1"/>
  <c r="Y2762" i="1"/>
  <c r="P2762" i="1"/>
  <c r="Y2761" i="1"/>
  <c r="P2761" i="1"/>
  <c r="Y2760" i="1"/>
  <c r="P2760" i="1"/>
  <c r="Y2759" i="1"/>
  <c r="P2759" i="1"/>
  <c r="Y2758" i="1"/>
  <c r="P2758" i="1"/>
  <c r="Y2757" i="1"/>
  <c r="P2757" i="1"/>
  <c r="P2756" i="1"/>
  <c r="Y2755" i="1"/>
  <c r="P2755" i="1"/>
  <c r="Y2754" i="1"/>
  <c r="P2754" i="1"/>
  <c r="Y2753" i="1"/>
  <c r="P2753" i="1"/>
  <c r="Y2752" i="1"/>
  <c r="P2752" i="1"/>
  <c r="Y2751" i="1"/>
  <c r="P2751" i="1"/>
  <c r="Y2750" i="1"/>
  <c r="P2750" i="1"/>
  <c r="Y2749" i="1"/>
  <c r="P2749" i="1"/>
  <c r="Y2748" i="1"/>
  <c r="P2748" i="1"/>
  <c r="Y2747" i="1"/>
  <c r="P2747" i="1"/>
  <c r="Y2746" i="1"/>
  <c r="P2746" i="1"/>
  <c r="Y2745" i="1"/>
  <c r="P2745" i="1"/>
  <c r="Y2744" i="1"/>
  <c r="P2744" i="1"/>
  <c r="Y2743" i="1"/>
  <c r="P2743" i="1"/>
  <c r="Y2742" i="1"/>
  <c r="P2742" i="1"/>
  <c r="Y2741" i="1"/>
  <c r="P2741" i="1"/>
  <c r="Y2740" i="1"/>
  <c r="P2740" i="1"/>
  <c r="Y2739" i="1"/>
  <c r="P2739" i="1"/>
  <c r="Y2738" i="1"/>
  <c r="P2738" i="1"/>
  <c r="Y2737" i="1"/>
  <c r="P2737" i="1"/>
  <c r="Y2736" i="1"/>
  <c r="P2736" i="1"/>
  <c r="Y2735" i="1"/>
  <c r="P2735" i="1"/>
  <c r="Y2734" i="1"/>
  <c r="P2734" i="1"/>
  <c r="Y2733" i="1"/>
  <c r="P2733" i="1"/>
  <c r="Y2732" i="1"/>
  <c r="P2732" i="1"/>
  <c r="Y2731" i="1"/>
  <c r="P2731" i="1"/>
  <c r="Y2730" i="1"/>
  <c r="P2730" i="1"/>
  <c r="Y2729" i="1"/>
  <c r="P2729" i="1"/>
  <c r="Y2728" i="1"/>
  <c r="P2728" i="1"/>
  <c r="Y2727" i="1"/>
  <c r="P2727" i="1"/>
  <c r="Y2726" i="1"/>
  <c r="P2726" i="1"/>
  <c r="Y2725" i="1"/>
  <c r="P2725" i="1"/>
  <c r="Y2724" i="1"/>
  <c r="P2724" i="1"/>
  <c r="Y2723" i="1"/>
  <c r="P2723" i="1"/>
  <c r="Y2722" i="1"/>
  <c r="P2722" i="1"/>
  <c r="Y2721" i="1"/>
  <c r="P2721" i="1"/>
  <c r="Y2720" i="1"/>
  <c r="P2720" i="1"/>
  <c r="Y2719" i="1"/>
  <c r="P2719" i="1"/>
  <c r="Y2718" i="1"/>
  <c r="P2718" i="1"/>
  <c r="Y2717" i="1"/>
  <c r="P2717" i="1"/>
  <c r="Y2716" i="1"/>
  <c r="P2716" i="1"/>
  <c r="Y2715" i="1"/>
  <c r="P2715" i="1"/>
  <c r="Y2714" i="1"/>
  <c r="P2714" i="1"/>
  <c r="Y2713" i="1"/>
  <c r="P2713" i="1"/>
  <c r="Y2712" i="1"/>
  <c r="P2712" i="1"/>
  <c r="Y2711" i="1"/>
  <c r="P2711" i="1"/>
  <c r="Y2710" i="1"/>
  <c r="P2710" i="1"/>
  <c r="Y2709" i="1"/>
  <c r="P2709" i="1"/>
  <c r="Y2708" i="1"/>
  <c r="P2708" i="1"/>
  <c r="Y2707" i="1"/>
  <c r="P2707" i="1"/>
  <c r="Y2706" i="1"/>
  <c r="P2706" i="1"/>
  <c r="Y2705" i="1"/>
  <c r="P2705" i="1"/>
  <c r="Y2704" i="1"/>
  <c r="P2704" i="1"/>
  <c r="Y2703" i="1"/>
  <c r="P2703" i="1"/>
  <c r="Y2702" i="1"/>
  <c r="P2702" i="1"/>
  <c r="Y2701" i="1"/>
  <c r="P2701" i="1"/>
  <c r="Y2700" i="1"/>
  <c r="P2700" i="1"/>
  <c r="Y2699" i="1"/>
  <c r="P2699" i="1"/>
  <c r="Y2698" i="1"/>
  <c r="P2698" i="1"/>
  <c r="Y2697" i="1"/>
  <c r="P2697" i="1"/>
  <c r="Y2696" i="1"/>
  <c r="P2696" i="1"/>
  <c r="Y2695" i="1"/>
  <c r="P2695" i="1"/>
  <c r="Y2694" i="1"/>
  <c r="P2694" i="1"/>
  <c r="Y2693" i="1"/>
  <c r="P2693" i="1"/>
  <c r="Y2692" i="1"/>
  <c r="P2692" i="1"/>
  <c r="Y2691" i="1"/>
  <c r="P2691" i="1"/>
  <c r="Y2690" i="1"/>
  <c r="P2690" i="1"/>
  <c r="Y2689" i="1"/>
  <c r="P2689" i="1"/>
  <c r="Y2688" i="1"/>
  <c r="P2688" i="1"/>
  <c r="Y2687" i="1"/>
  <c r="P2687" i="1"/>
  <c r="Y2686" i="1"/>
  <c r="P2686" i="1"/>
  <c r="Y2685" i="1"/>
  <c r="P2685" i="1"/>
  <c r="Y2684" i="1"/>
  <c r="P2684" i="1"/>
  <c r="Y2683" i="1"/>
  <c r="P2683" i="1"/>
  <c r="Y2682" i="1"/>
  <c r="P2682" i="1"/>
  <c r="Y2681" i="1"/>
  <c r="P2681" i="1"/>
  <c r="Y2680" i="1"/>
  <c r="P2680" i="1"/>
  <c r="Y2679" i="1"/>
  <c r="P2679" i="1"/>
  <c r="Y2678" i="1"/>
  <c r="P2678" i="1"/>
  <c r="Y2677" i="1"/>
  <c r="P2677" i="1"/>
  <c r="Y2676" i="1"/>
  <c r="P2676" i="1"/>
  <c r="Y2675" i="1"/>
  <c r="P2675" i="1"/>
  <c r="Y2674" i="1"/>
  <c r="P2674" i="1"/>
  <c r="Y2673" i="1"/>
  <c r="P2673" i="1"/>
  <c r="Y2672" i="1"/>
  <c r="P2672" i="1"/>
  <c r="Y2671" i="1"/>
  <c r="P2671" i="1"/>
  <c r="Y2670" i="1"/>
  <c r="P2670" i="1"/>
  <c r="Y2669" i="1"/>
  <c r="P2669" i="1"/>
  <c r="Y2668" i="1"/>
  <c r="P2668" i="1"/>
  <c r="Y2667" i="1"/>
  <c r="P2667" i="1"/>
  <c r="Y2666" i="1"/>
  <c r="P2666" i="1"/>
  <c r="Y2665" i="1"/>
  <c r="P2665" i="1"/>
  <c r="Y2664" i="1"/>
  <c r="P2664" i="1"/>
  <c r="Y2663" i="1"/>
  <c r="P2663" i="1"/>
  <c r="Y2662" i="1"/>
  <c r="P2662" i="1"/>
  <c r="P2661" i="1"/>
  <c r="Y2660" i="1"/>
  <c r="P2660" i="1"/>
  <c r="Y2659" i="1"/>
  <c r="P2659" i="1"/>
  <c r="Y2658" i="1"/>
  <c r="P2658" i="1"/>
  <c r="Y2657" i="1"/>
  <c r="P2657" i="1"/>
  <c r="Y2656" i="1"/>
  <c r="P2656" i="1"/>
  <c r="Y2655" i="1"/>
  <c r="P2655" i="1"/>
  <c r="Y2654" i="1"/>
  <c r="P2654" i="1"/>
  <c r="Y2653" i="1"/>
  <c r="P2653" i="1"/>
  <c r="Y2652" i="1"/>
  <c r="P2652" i="1"/>
  <c r="Y2651" i="1"/>
  <c r="P2651" i="1"/>
  <c r="Y2650" i="1"/>
  <c r="P2650" i="1"/>
  <c r="Y2649" i="1"/>
  <c r="P2649" i="1"/>
  <c r="Y2648" i="1"/>
  <c r="P2648" i="1"/>
  <c r="Y2647" i="1"/>
  <c r="P2647" i="1"/>
  <c r="Y2646" i="1"/>
  <c r="P2646" i="1"/>
  <c r="Y2645" i="1"/>
  <c r="P2645" i="1"/>
  <c r="Y2644" i="1"/>
  <c r="P2644" i="1"/>
  <c r="Y2643" i="1"/>
  <c r="P2643" i="1"/>
  <c r="Y2642" i="1"/>
  <c r="P2642" i="1"/>
  <c r="Y2641" i="1"/>
  <c r="P2641" i="1"/>
  <c r="Y2640" i="1"/>
  <c r="P2640" i="1"/>
  <c r="Y2639" i="1"/>
  <c r="P2639" i="1"/>
  <c r="Y2638" i="1"/>
  <c r="P2638" i="1"/>
  <c r="Y2637" i="1"/>
  <c r="P2637" i="1"/>
  <c r="Y2636" i="1"/>
  <c r="P2636" i="1"/>
  <c r="Y2635" i="1"/>
  <c r="P2635" i="1"/>
  <c r="Y2634" i="1"/>
  <c r="P2634" i="1"/>
  <c r="Y2633" i="1"/>
  <c r="P2633" i="1"/>
  <c r="Y2632" i="1"/>
  <c r="P2632" i="1"/>
  <c r="Y2631" i="1"/>
  <c r="P2631" i="1"/>
  <c r="Y2630" i="1"/>
  <c r="P2630" i="1"/>
  <c r="Y2629" i="1"/>
  <c r="P2629" i="1"/>
  <c r="Y2628" i="1"/>
  <c r="P2628" i="1"/>
  <c r="Y2627" i="1"/>
  <c r="P2627" i="1"/>
  <c r="Y2626" i="1"/>
  <c r="P2626" i="1"/>
  <c r="Y2625" i="1"/>
  <c r="P2625" i="1"/>
  <c r="Y2624" i="1"/>
  <c r="P2624" i="1"/>
  <c r="Y2623" i="1"/>
  <c r="P2623" i="1"/>
  <c r="Y2622" i="1"/>
  <c r="P2622" i="1"/>
  <c r="Y2621" i="1"/>
  <c r="P2621" i="1"/>
  <c r="Y2620" i="1"/>
  <c r="P2620" i="1"/>
  <c r="Y2619" i="1"/>
  <c r="P2619" i="1"/>
  <c r="Y2618" i="1"/>
  <c r="P2618" i="1"/>
  <c r="Y2617" i="1"/>
  <c r="P2617" i="1"/>
  <c r="Y2616" i="1"/>
  <c r="P2616" i="1"/>
  <c r="Y2615" i="1"/>
  <c r="P2615" i="1"/>
  <c r="Y2614" i="1"/>
  <c r="P2614" i="1"/>
  <c r="Y2613" i="1"/>
  <c r="P2613" i="1"/>
  <c r="Y2612" i="1"/>
  <c r="P2612" i="1"/>
  <c r="Y2611" i="1"/>
  <c r="P2611" i="1"/>
  <c r="Y2610" i="1"/>
  <c r="P2610" i="1"/>
  <c r="Y2609" i="1"/>
  <c r="P2609" i="1"/>
  <c r="Y2608" i="1"/>
  <c r="P2608" i="1"/>
  <c r="Y2607" i="1"/>
  <c r="P2607" i="1"/>
  <c r="Y2606" i="1"/>
  <c r="P2606" i="1"/>
  <c r="Y2605" i="1"/>
  <c r="P2605" i="1"/>
  <c r="Y2604" i="1"/>
  <c r="P2604" i="1"/>
  <c r="Y2603" i="1"/>
  <c r="P2603" i="1"/>
  <c r="P2602" i="1"/>
  <c r="P2601" i="1"/>
  <c r="P2600" i="1"/>
  <c r="P2599" i="1"/>
  <c r="Y2598" i="1"/>
  <c r="P2598" i="1"/>
  <c r="Y2597" i="1"/>
  <c r="P2597" i="1"/>
  <c r="Y2596" i="1"/>
  <c r="P2596" i="1"/>
  <c r="Y2595" i="1"/>
  <c r="P2595" i="1"/>
  <c r="P2594" i="1"/>
  <c r="P2593" i="1"/>
  <c r="P2592" i="1"/>
  <c r="P2591" i="1"/>
  <c r="Y2590" i="1"/>
  <c r="P2590" i="1"/>
  <c r="Y2589" i="1"/>
  <c r="P2589" i="1"/>
  <c r="Y2588" i="1"/>
  <c r="P2588" i="1"/>
  <c r="Y2587" i="1"/>
  <c r="P2587" i="1"/>
  <c r="Y2586" i="1"/>
  <c r="P2586" i="1"/>
  <c r="Y2585" i="1"/>
  <c r="P2585" i="1"/>
  <c r="Y2584" i="1"/>
  <c r="P2584" i="1"/>
  <c r="Y2583" i="1"/>
  <c r="P2583" i="1"/>
  <c r="Y2582" i="1"/>
  <c r="P2582" i="1"/>
  <c r="Y2581" i="1"/>
  <c r="P2581" i="1"/>
  <c r="Y2580" i="1"/>
  <c r="P2580" i="1"/>
  <c r="Y2579" i="1"/>
  <c r="P2579" i="1"/>
  <c r="Y2578" i="1"/>
  <c r="P2578" i="1"/>
  <c r="Y2577" i="1"/>
  <c r="P2577" i="1"/>
  <c r="P2576" i="1"/>
  <c r="Y2575" i="1"/>
  <c r="P2575" i="1"/>
  <c r="Y2574" i="1"/>
  <c r="P2574" i="1"/>
  <c r="Y2573" i="1"/>
  <c r="P2573" i="1"/>
  <c r="Y2572" i="1"/>
  <c r="P2572" i="1"/>
  <c r="Y2571" i="1"/>
  <c r="P2571" i="1"/>
  <c r="Y2570" i="1"/>
  <c r="P2570" i="1"/>
  <c r="Y2569" i="1"/>
  <c r="P2569" i="1"/>
  <c r="Y2568" i="1"/>
  <c r="P2568" i="1"/>
  <c r="Y2567" i="1"/>
  <c r="P2567" i="1"/>
  <c r="Y2566" i="1"/>
  <c r="P2566" i="1"/>
  <c r="Y2565" i="1"/>
  <c r="P2565" i="1"/>
  <c r="Y2564" i="1"/>
  <c r="P2564" i="1"/>
  <c r="Y2563" i="1"/>
  <c r="P2563" i="1"/>
  <c r="Y2562" i="1"/>
  <c r="P2562" i="1"/>
  <c r="Y2561" i="1"/>
  <c r="P2561" i="1"/>
  <c r="Y2560" i="1"/>
  <c r="P2560" i="1"/>
  <c r="P2559" i="1"/>
  <c r="P2558" i="1"/>
  <c r="P2557" i="1"/>
  <c r="P2556" i="1"/>
  <c r="P2555" i="1"/>
  <c r="P2554" i="1"/>
  <c r="P2553" i="1"/>
  <c r="P2552" i="1"/>
  <c r="P2551" i="1"/>
  <c r="P2550" i="1"/>
  <c r="P2549" i="1"/>
  <c r="P2548" i="1"/>
  <c r="P2547" i="1"/>
  <c r="P2546" i="1"/>
  <c r="P2545" i="1"/>
  <c r="P2544" i="1"/>
  <c r="P2543" i="1"/>
  <c r="P2542" i="1"/>
  <c r="P2541" i="1"/>
  <c r="P2540" i="1"/>
  <c r="P2539" i="1"/>
  <c r="P2538" i="1"/>
  <c r="P2537" i="1"/>
  <c r="Y2536" i="1"/>
  <c r="P2536" i="1"/>
  <c r="Y2535" i="1"/>
  <c r="P2535" i="1"/>
  <c r="Y2534" i="1"/>
  <c r="P2534" i="1"/>
  <c r="Y2533" i="1"/>
  <c r="P2533" i="1"/>
  <c r="Y2532" i="1"/>
  <c r="P2532" i="1"/>
  <c r="Y2531" i="1"/>
  <c r="P2531" i="1"/>
  <c r="Y2530" i="1"/>
  <c r="P2530" i="1"/>
  <c r="Y2529" i="1"/>
  <c r="P2529" i="1"/>
  <c r="P2528" i="1"/>
  <c r="P2527" i="1"/>
  <c r="P2526" i="1"/>
  <c r="P2525" i="1"/>
  <c r="P2524" i="1"/>
  <c r="P2523" i="1"/>
  <c r="P2522" i="1"/>
  <c r="P2521" i="1"/>
  <c r="P2520" i="1"/>
  <c r="P2519" i="1"/>
  <c r="P2518" i="1"/>
  <c r="P2517" i="1"/>
  <c r="P2516" i="1"/>
  <c r="P2515" i="1"/>
  <c r="P2514" i="1"/>
  <c r="P2513" i="1"/>
  <c r="P2512" i="1"/>
  <c r="P2511" i="1"/>
  <c r="Y2510" i="1"/>
  <c r="P2510" i="1"/>
  <c r="P2509" i="1"/>
  <c r="Y2508" i="1"/>
  <c r="P2508" i="1"/>
  <c r="Y2507" i="1"/>
  <c r="P2507" i="1"/>
  <c r="Y2506" i="1"/>
  <c r="P2506" i="1"/>
  <c r="Y2505" i="1"/>
  <c r="P2505" i="1"/>
  <c r="Y2504" i="1"/>
  <c r="P2504" i="1"/>
  <c r="Y2503" i="1"/>
  <c r="P2503" i="1"/>
  <c r="Y2502" i="1"/>
  <c r="P2502" i="1"/>
  <c r="Y2501" i="1"/>
  <c r="P2501" i="1"/>
  <c r="P2500" i="1"/>
  <c r="Y2499" i="1"/>
  <c r="P2499" i="1"/>
  <c r="Y2498" i="1"/>
  <c r="P2498" i="1"/>
  <c r="Y2497" i="1"/>
  <c r="P2497" i="1"/>
  <c r="Y2496" i="1"/>
  <c r="P2496" i="1"/>
  <c r="Y2495" i="1"/>
  <c r="P2495" i="1"/>
  <c r="Y2494" i="1"/>
  <c r="P2494" i="1"/>
  <c r="Y2493" i="1"/>
  <c r="P2493" i="1"/>
  <c r="Y2492" i="1"/>
  <c r="P2492" i="1"/>
  <c r="Y2491" i="1"/>
  <c r="P2491" i="1"/>
  <c r="Y2490" i="1"/>
  <c r="P2490" i="1"/>
  <c r="Y2489" i="1"/>
  <c r="P2489" i="1"/>
  <c r="Y2488" i="1"/>
  <c r="P2488" i="1"/>
  <c r="P2487" i="1"/>
  <c r="P2486" i="1"/>
  <c r="Y2485" i="1"/>
  <c r="P2485" i="1"/>
  <c r="Y2484" i="1"/>
  <c r="P2484" i="1"/>
  <c r="Y2483" i="1"/>
  <c r="P2483" i="1"/>
  <c r="Y2482" i="1"/>
  <c r="P2482" i="1"/>
  <c r="Y2481" i="1"/>
  <c r="P2481" i="1"/>
  <c r="Y2480" i="1"/>
  <c r="P2480" i="1"/>
  <c r="Y2479" i="1"/>
  <c r="P2479" i="1"/>
  <c r="Y2478" i="1"/>
  <c r="P2478" i="1"/>
  <c r="Y2477" i="1"/>
  <c r="P2477" i="1"/>
  <c r="Y2476" i="1"/>
  <c r="P2476" i="1"/>
  <c r="Y2475" i="1"/>
  <c r="P2475" i="1"/>
  <c r="Y2474" i="1"/>
  <c r="P2474" i="1"/>
  <c r="Y2473" i="1"/>
  <c r="P2473" i="1"/>
  <c r="Y2472" i="1"/>
  <c r="P2472" i="1"/>
  <c r="Y2471" i="1"/>
  <c r="P2471" i="1"/>
  <c r="Y2470" i="1"/>
  <c r="P2470" i="1"/>
  <c r="Y2469" i="1"/>
  <c r="P2469" i="1"/>
  <c r="Y2468" i="1"/>
  <c r="P2468" i="1"/>
  <c r="Y2467" i="1"/>
  <c r="P2467" i="1"/>
  <c r="Y2466" i="1"/>
  <c r="P2466" i="1"/>
  <c r="Y2465" i="1"/>
  <c r="P2465" i="1"/>
  <c r="Y2464" i="1"/>
  <c r="P2464" i="1"/>
  <c r="Y2463" i="1"/>
  <c r="P2463" i="1"/>
  <c r="Y2462" i="1"/>
  <c r="P2462" i="1"/>
  <c r="Y2461" i="1"/>
  <c r="P2461" i="1"/>
  <c r="Y2460" i="1"/>
  <c r="P2460" i="1"/>
  <c r="Y2459" i="1"/>
  <c r="P2459" i="1"/>
  <c r="Y2458" i="1"/>
  <c r="P2458" i="1"/>
  <c r="Y2457" i="1"/>
  <c r="P2457" i="1"/>
  <c r="Y2456" i="1"/>
  <c r="P2456" i="1"/>
  <c r="Y2455" i="1"/>
  <c r="P2455" i="1"/>
  <c r="Y2454" i="1"/>
  <c r="P2454" i="1"/>
  <c r="Y2453" i="1"/>
  <c r="P2453" i="1"/>
  <c r="Y2452" i="1"/>
  <c r="P2452" i="1"/>
  <c r="Y2451" i="1"/>
  <c r="P2451" i="1"/>
  <c r="Y2450" i="1"/>
  <c r="P2450" i="1"/>
  <c r="Y2449" i="1"/>
  <c r="P2449" i="1"/>
  <c r="Y2448" i="1"/>
  <c r="P2448" i="1"/>
  <c r="Y2447" i="1"/>
  <c r="P2447" i="1"/>
  <c r="Y2446" i="1"/>
  <c r="P2446" i="1"/>
  <c r="Y2445" i="1"/>
  <c r="P2445" i="1"/>
  <c r="Y2444" i="1"/>
  <c r="P2444" i="1"/>
  <c r="Y2443" i="1"/>
  <c r="P2443" i="1"/>
  <c r="Y2442" i="1"/>
  <c r="P2442" i="1"/>
  <c r="Y2441" i="1"/>
  <c r="P2441" i="1"/>
  <c r="Y2440" i="1"/>
  <c r="P2440" i="1"/>
  <c r="Y2439" i="1"/>
  <c r="P2439" i="1"/>
  <c r="Y2438" i="1"/>
  <c r="P2438" i="1"/>
  <c r="Y2437" i="1"/>
  <c r="P2437" i="1"/>
  <c r="Y2436" i="1"/>
  <c r="P2436" i="1"/>
  <c r="Y2435" i="1"/>
  <c r="P2435" i="1"/>
  <c r="Y2434" i="1"/>
  <c r="P2434" i="1"/>
  <c r="Y2433" i="1"/>
  <c r="P2433" i="1"/>
  <c r="Y2432" i="1"/>
  <c r="P2432" i="1"/>
  <c r="Y2431" i="1"/>
  <c r="P2431" i="1"/>
  <c r="Y2430" i="1"/>
  <c r="P2430" i="1"/>
  <c r="Y2429" i="1"/>
  <c r="P2429" i="1"/>
  <c r="P2428" i="1"/>
  <c r="P2427" i="1"/>
  <c r="P2426" i="1"/>
  <c r="Y2425" i="1"/>
  <c r="P2425" i="1"/>
  <c r="Y2424" i="1"/>
  <c r="P2424" i="1"/>
  <c r="Y2423" i="1"/>
  <c r="P2423" i="1"/>
  <c r="Y2422" i="1"/>
  <c r="P2422" i="1"/>
  <c r="Y2421" i="1"/>
  <c r="P2421" i="1"/>
  <c r="Y2420" i="1"/>
  <c r="P2420" i="1"/>
  <c r="Y2419" i="1"/>
  <c r="P2419" i="1"/>
  <c r="Y2418" i="1"/>
  <c r="P2418" i="1"/>
  <c r="Y2417" i="1"/>
  <c r="P2417" i="1"/>
  <c r="Y2416" i="1"/>
  <c r="P2416" i="1"/>
  <c r="Y2415" i="1"/>
  <c r="P2415" i="1"/>
  <c r="Y2414" i="1"/>
  <c r="P2414" i="1"/>
  <c r="Y2413" i="1"/>
  <c r="P2413" i="1"/>
  <c r="Y2412" i="1"/>
  <c r="P2412" i="1"/>
  <c r="Y2411" i="1"/>
  <c r="P2411" i="1"/>
  <c r="Y2410" i="1"/>
  <c r="P2410" i="1"/>
  <c r="Y2409" i="1"/>
  <c r="P2409" i="1"/>
  <c r="Y2408" i="1"/>
  <c r="P2408" i="1"/>
  <c r="Y2407" i="1"/>
  <c r="P2407" i="1"/>
  <c r="Y2406" i="1"/>
  <c r="P2406" i="1"/>
  <c r="Y2405" i="1"/>
  <c r="P2405" i="1"/>
  <c r="Y2404" i="1"/>
  <c r="P2404" i="1"/>
  <c r="Y2403" i="1"/>
  <c r="P2403" i="1"/>
  <c r="Y2402" i="1"/>
  <c r="P2402" i="1"/>
  <c r="Y2401" i="1"/>
  <c r="P2401" i="1"/>
  <c r="Y2400" i="1"/>
  <c r="P2400" i="1"/>
  <c r="Y2399" i="1"/>
  <c r="P2399" i="1"/>
  <c r="Y2398" i="1"/>
  <c r="P2398" i="1"/>
  <c r="Y2397" i="1"/>
  <c r="P2397" i="1"/>
  <c r="Y2396" i="1"/>
  <c r="P2396" i="1"/>
  <c r="Y2395" i="1"/>
  <c r="P2395" i="1"/>
  <c r="Y2394" i="1"/>
  <c r="P2394" i="1"/>
  <c r="Y2393" i="1"/>
  <c r="P2393" i="1"/>
  <c r="Y2392" i="1"/>
  <c r="P2392" i="1"/>
  <c r="Y2391" i="1"/>
  <c r="P2391" i="1"/>
  <c r="Y2390" i="1"/>
  <c r="P2390" i="1"/>
  <c r="Y2389" i="1"/>
  <c r="P2389" i="1"/>
  <c r="Y2388" i="1"/>
  <c r="P2388" i="1"/>
  <c r="Y2387" i="1"/>
  <c r="P2387" i="1"/>
  <c r="Y2386" i="1"/>
  <c r="P2386" i="1"/>
  <c r="Y2385" i="1"/>
  <c r="P2385" i="1"/>
  <c r="Y2384" i="1"/>
  <c r="P2384" i="1"/>
  <c r="Y2383" i="1"/>
  <c r="P2383" i="1"/>
  <c r="Y2382" i="1"/>
  <c r="P2382" i="1"/>
  <c r="Y2381" i="1"/>
  <c r="P2381" i="1"/>
  <c r="Y2380" i="1"/>
  <c r="P2380" i="1"/>
  <c r="Y2379" i="1"/>
  <c r="P2379" i="1"/>
  <c r="Y2378" i="1"/>
  <c r="P2378" i="1"/>
  <c r="Y2377" i="1"/>
  <c r="P2377" i="1"/>
  <c r="Y2376" i="1"/>
  <c r="P2376" i="1"/>
  <c r="Y2375" i="1"/>
  <c r="P2375" i="1"/>
  <c r="Y2374" i="1"/>
  <c r="P2374" i="1"/>
  <c r="Y2373" i="1"/>
  <c r="P2373" i="1"/>
  <c r="Y2372" i="1"/>
  <c r="P2372" i="1"/>
  <c r="Y2371" i="1"/>
  <c r="P2371" i="1"/>
  <c r="Y2370" i="1"/>
  <c r="P2370" i="1"/>
  <c r="Y2369" i="1"/>
  <c r="P2369" i="1"/>
  <c r="Y2368" i="1"/>
  <c r="P2368" i="1"/>
  <c r="Y2367" i="1"/>
  <c r="P2367" i="1"/>
  <c r="Y2366" i="1"/>
  <c r="P2366" i="1"/>
  <c r="Y2365" i="1"/>
  <c r="P2365" i="1"/>
  <c r="Y2364" i="1"/>
  <c r="P2364" i="1"/>
  <c r="Y2363" i="1"/>
  <c r="P2363" i="1"/>
  <c r="Y2362" i="1"/>
  <c r="P2362" i="1"/>
  <c r="Y2361" i="1"/>
  <c r="P2361" i="1"/>
  <c r="Y2360" i="1"/>
  <c r="P2360" i="1"/>
  <c r="Y2359" i="1"/>
  <c r="P2359" i="1"/>
  <c r="Y2358" i="1"/>
  <c r="P2358" i="1"/>
  <c r="Y2357" i="1"/>
  <c r="P2357" i="1"/>
  <c r="Y2356" i="1"/>
  <c r="P2356" i="1"/>
  <c r="Y2355" i="1"/>
  <c r="P2355" i="1"/>
  <c r="Y2354" i="1"/>
  <c r="P2354" i="1"/>
  <c r="Y2353" i="1"/>
  <c r="P2353" i="1"/>
  <c r="Y2352" i="1"/>
  <c r="P2352" i="1"/>
  <c r="P2351" i="1"/>
  <c r="Y2350" i="1"/>
  <c r="P2350" i="1"/>
  <c r="Y2349" i="1"/>
  <c r="P2349" i="1"/>
  <c r="Y2348" i="1"/>
  <c r="P2348" i="1"/>
  <c r="Y2347" i="1"/>
  <c r="P2347" i="1"/>
  <c r="Y2346" i="1"/>
  <c r="P2346" i="1"/>
  <c r="Y2345" i="1"/>
  <c r="P2345" i="1"/>
  <c r="Y2344" i="1"/>
  <c r="P2344" i="1"/>
  <c r="Y2343" i="1"/>
  <c r="P2343" i="1"/>
  <c r="Y2342" i="1"/>
  <c r="P2342" i="1"/>
  <c r="Y2341" i="1"/>
  <c r="P2341" i="1"/>
  <c r="Y2340" i="1"/>
  <c r="P2340" i="1"/>
  <c r="Y2339" i="1"/>
  <c r="P2339" i="1"/>
  <c r="Y2338" i="1"/>
  <c r="P2338" i="1"/>
  <c r="Y2337" i="1"/>
  <c r="P2337" i="1"/>
  <c r="Y2336" i="1"/>
  <c r="P2336" i="1"/>
  <c r="Y2335" i="1"/>
  <c r="P2335" i="1"/>
  <c r="Y2334" i="1"/>
  <c r="P2334" i="1"/>
  <c r="Y2333" i="1"/>
  <c r="P2333" i="1"/>
  <c r="Y2332" i="1"/>
  <c r="P2332" i="1"/>
  <c r="Y2331" i="1"/>
  <c r="P2331" i="1"/>
  <c r="Y2330" i="1"/>
  <c r="P2330" i="1"/>
  <c r="Y2329" i="1"/>
  <c r="P2329" i="1"/>
  <c r="Y2328" i="1"/>
  <c r="P2328" i="1"/>
  <c r="Y2327" i="1"/>
  <c r="P2327" i="1"/>
  <c r="Y2326" i="1"/>
  <c r="P2326" i="1"/>
  <c r="Y2325" i="1"/>
  <c r="P2325" i="1"/>
  <c r="Y2324" i="1"/>
  <c r="P2324" i="1"/>
  <c r="Y2323" i="1"/>
  <c r="P2323" i="1"/>
  <c r="Y2322" i="1"/>
  <c r="P2322" i="1"/>
  <c r="Y2321" i="1"/>
  <c r="P2321" i="1"/>
  <c r="Y2320" i="1"/>
  <c r="P2320" i="1"/>
  <c r="Y2319" i="1"/>
  <c r="P2319" i="1"/>
  <c r="Y2318" i="1"/>
  <c r="P2318" i="1"/>
  <c r="Y2317" i="1"/>
  <c r="P2317" i="1"/>
  <c r="Y2316" i="1"/>
  <c r="P2316" i="1"/>
  <c r="Y2315" i="1"/>
  <c r="P2315" i="1"/>
  <c r="Y2314" i="1"/>
  <c r="P2314" i="1"/>
  <c r="Y2313" i="1"/>
  <c r="P2313" i="1"/>
  <c r="Y2312" i="1"/>
  <c r="P2312" i="1"/>
  <c r="Y2311" i="1"/>
  <c r="P2311" i="1"/>
  <c r="Y2310" i="1"/>
  <c r="P2310" i="1"/>
  <c r="Y2309" i="1"/>
  <c r="P2309" i="1"/>
  <c r="Y2308" i="1"/>
  <c r="P2308" i="1"/>
  <c r="Y2307" i="1"/>
  <c r="P2307" i="1"/>
  <c r="Y2306" i="1"/>
  <c r="P2306" i="1"/>
  <c r="Y2305" i="1"/>
  <c r="P2305" i="1"/>
  <c r="Y2304" i="1"/>
  <c r="P2304" i="1"/>
  <c r="Y2303" i="1"/>
  <c r="P2303" i="1"/>
  <c r="Y2302" i="1"/>
  <c r="P2302" i="1"/>
  <c r="Y2301" i="1"/>
  <c r="P2301" i="1"/>
  <c r="Y2300" i="1"/>
  <c r="P2300" i="1"/>
  <c r="Y2299" i="1"/>
  <c r="P2299" i="1"/>
  <c r="Y2298" i="1"/>
  <c r="P2298" i="1"/>
  <c r="Y2297" i="1"/>
  <c r="P2297" i="1"/>
  <c r="Y2296" i="1"/>
  <c r="P2296" i="1"/>
  <c r="Y2295" i="1"/>
  <c r="P2295" i="1"/>
  <c r="Y2294" i="1"/>
  <c r="P2294" i="1"/>
  <c r="Y2293" i="1"/>
  <c r="P2293" i="1"/>
  <c r="Y2292" i="1"/>
  <c r="P2292" i="1"/>
  <c r="Y2291" i="1"/>
  <c r="P2291" i="1"/>
  <c r="Y2290" i="1"/>
  <c r="P2290" i="1"/>
  <c r="Y2289" i="1"/>
  <c r="P2289" i="1"/>
  <c r="Y2288" i="1"/>
  <c r="P2288" i="1"/>
  <c r="Y2287" i="1"/>
  <c r="P2287" i="1"/>
  <c r="Y2286" i="1"/>
  <c r="P2286" i="1"/>
  <c r="Y2285" i="1"/>
  <c r="P2285" i="1"/>
  <c r="Y2284" i="1"/>
  <c r="P2284" i="1"/>
  <c r="Y2283" i="1"/>
  <c r="P2283" i="1"/>
  <c r="Y2282" i="1"/>
  <c r="P2282" i="1"/>
  <c r="Y2281" i="1"/>
  <c r="P2281" i="1"/>
  <c r="Y2280" i="1"/>
  <c r="P2280" i="1"/>
  <c r="Y2279" i="1"/>
  <c r="P2279" i="1"/>
  <c r="Y2278" i="1"/>
  <c r="P2278" i="1"/>
  <c r="Y2277" i="1"/>
  <c r="P2277" i="1"/>
  <c r="Y2276" i="1"/>
  <c r="P2276" i="1"/>
  <c r="Y2275" i="1"/>
  <c r="P2275" i="1"/>
  <c r="Y2274" i="1"/>
  <c r="P2274" i="1"/>
  <c r="Y2273" i="1"/>
  <c r="P2273" i="1"/>
  <c r="Y2272" i="1"/>
  <c r="P2272" i="1"/>
  <c r="Y2271" i="1"/>
  <c r="P2271" i="1"/>
  <c r="Y2270" i="1"/>
  <c r="P2270" i="1"/>
  <c r="Y2269" i="1"/>
  <c r="P2269" i="1"/>
  <c r="Y2268" i="1"/>
  <c r="P2268" i="1"/>
  <c r="Y2267" i="1"/>
  <c r="P2267" i="1"/>
  <c r="Y2266" i="1"/>
  <c r="P2266" i="1"/>
  <c r="Y2265" i="1"/>
  <c r="P2265" i="1"/>
  <c r="Y2264" i="1"/>
  <c r="P2264" i="1"/>
  <c r="Y2263" i="1"/>
  <c r="P2263" i="1"/>
  <c r="Y2262" i="1"/>
  <c r="P2262" i="1"/>
  <c r="Y2261" i="1"/>
  <c r="P2261" i="1"/>
  <c r="Y2260" i="1"/>
  <c r="P2260" i="1"/>
  <c r="Y2259" i="1"/>
  <c r="P2259" i="1"/>
  <c r="Y2258"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P2211" i="1"/>
  <c r="P2210" i="1"/>
  <c r="P2209" i="1"/>
  <c r="P2208" i="1"/>
  <c r="Y2207" i="1"/>
  <c r="P2207" i="1"/>
  <c r="Y2206" i="1"/>
  <c r="P2206" i="1"/>
  <c r="P2205" i="1"/>
  <c r="P2204" i="1"/>
  <c r="P2203" i="1"/>
  <c r="P2202" i="1"/>
  <c r="P2201" i="1"/>
  <c r="P2200" i="1"/>
  <c r="P2199" i="1"/>
  <c r="P2198" i="1"/>
  <c r="P2197" i="1"/>
  <c r="P2196" i="1"/>
  <c r="P2195" i="1"/>
  <c r="P2194" i="1"/>
  <c r="P2193" i="1"/>
  <c r="P2192" i="1"/>
  <c r="P2191" i="1"/>
  <c r="P2190" i="1"/>
  <c r="P2189" i="1"/>
  <c r="P2188" i="1"/>
  <c r="P2187" i="1"/>
  <c r="P2186" i="1"/>
  <c r="P2185" i="1"/>
  <c r="P2184" i="1"/>
  <c r="Y2183" i="1"/>
  <c r="P2183" i="1"/>
  <c r="Y2182" i="1"/>
  <c r="P2182" i="1"/>
  <c r="P2181" i="1"/>
  <c r="P2180" i="1"/>
  <c r="Y2179" i="1"/>
  <c r="P2179" i="1"/>
  <c r="Y2178" i="1"/>
  <c r="P2178" i="1"/>
  <c r="Y2177" i="1"/>
  <c r="P2177" i="1"/>
  <c r="Y2176" i="1"/>
  <c r="P2176" i="1"/>
  <c r="Y2175" i="1"/>
  <c r="P2175" i="1"/>
  <c r="Y2174" i="1"/>
  <c r="P2174" i="1"/>
  <c r="Y2173" i="1"/>
  <c r="P2173" i="1"/>
  <c r="Y2172" i="1"/>
  <c r="P2172" i="1"/>
  <c r="Y2171" i="1"/>
  <c r="P2171" i="1"/>
  <c r="Y2170" i="1"/>
  <c r="P2170" i="1"/>
  <c r="Y2169" i="1"/>
  <c r="P2169" i="1"/>
  <c r="Y2168" i="1"/>
  <c r="P2168" i="1"/>
  <c r="Y2167" i="1"/>
  <c r="P2167" i="1"/>
  <c r="Y2166" i="1"/>
  <c r="P2166" i="1"/>
  <c r="Y2165" i="1"/>
  <c r="P2165" i="1"/>
  <c r="Y2164" i="1"/>
  <c r="P2164" i="1"/>
  <c r="Y2163" i="1"/>
  <c r="P2163" i="1"/>
  <c r="Y2162" i="1"/>
  <c r="P2162" i="1"/>
  <c r="Y2161" i="1"/>
  <c r="P2161" i="1"/>
  <c r="Y2160" i="1"/>
  <c r="P2160" i="1"/>
  <c r="Y2159" i="1"/>
  <c r="P2159" i="1"/>
  <c r="Y2158" i="1"/>
  <c r="P2158" i="1"/>
  <c r="Y2157" i="1"/>
  <c r="P2157" i="1"/>
  <c r="Y2156" i="1"/>
  <c r="P2156" i="1"/>
  <c r="Y2155" i="1"/>
  <c r="P2155" i="1"/>
  <c r="Y2154" i="1"/>
  <c r="P2154" i="1"/>
  <c r="Y2153" i="1"/>
  <c r="P2153" i="1"/>
  <c r="Y2152" i="1"/>
  <c r="P2152" i="1"/>
  <c r="Y2151" i="1"/>
  <c r="P2151" i="1"/>
  <c r="Y2150" i="1"/>
  <c r="P2150" i="1"/>
  <c r="Y2149" i="1"/>
  <c r="P2149" i="1"/>
  <c r="Y2148" i="1"/>
  <c r="P2148" i="1"/>
  <c r="Y2147" i="1"/>
  <c r="P2147" i="1"/>
  <c r="Y2146" i="1"/>
  <c r="P2146" i="1"/>
  <c r="Y2145" i="1"/>
  <c r="P2145" i="1"/>
  <c r="Y2144" i="1"/>
  <c r="P2144" i="1"/>
  <c r="Y2143" i="1"/>
  <c r="P2143" i="1"/>
  <c r="Y2142" i="1"/>
  <c r="P2142" i="1"/>
  <c r="Y2141" i="1"/>
  <c r="P2141" i="1"/>
  <c r="Y2140" i="1"/>
  <c r="P2140" i="1"/>
  <c r="Y2139" i="1"/>
  <c r="P2139" i="1"/>
  <c r="Y2138" i="1"/>
  <c r="P2138" i="1"/>
  <c r="Y2137" i="1"/>
  <c r="P2137" i="1"/>
  <c r="Y2136" i="1"/>
  <c r="P2136" i="1"/>
  <c r="Y2135" i="1"/>
  <c r="P2135" i="1"/>
  <c r="Y2134" i="1"/>
  <c r="P2134" i="1"/>
  <c r="Y2133" i="1"/>
  <c r="P2133" i="1"/>
  <c r="Y2132" i="1"/>
  <c r="P2132" i="1"/>
  <c r="Y2131" i="1"/>
  <c r="P2131" i="1"/>
  <c r="Y2130" i="1"/>
  <c r="P2130" i="1"/>
  <c r="Y2129" i="1"/>
  <c r="P2129" i="1"/>
  <c r="Y2128" i="1"/>
  <c r="P2128" i="1"/>
  <c r="Y2127" i="1"/>
  <c r="P2127" i="1"/>
  <c r="Y2126" i="1"/>
  <c r="P2126" i="1"/>
  <c r="Y2125" i="1"/>
  <c r="P2125" i="1"/>
  <c r="Y2124" i="1"/>
  <c r="P2124" i="1"/>
  <c r="Y2123" i="1"/>
  <c r="P2123" i="1"/>
  <c r="Y2122" i="1"/>
  <c r="P2122" i="1"/>
  <c r="Y2121" i="1"/>
  <c r="P2121" i="1"/>
  <c r="Y2120" i="1"/>
  <c r="P2120" i="1"/>
  <c r="Y2119" i="1"/>
  <c r="P2119" i="1"/>
  <c r="Y2118" i="1"/>
  <c r="P2118" i="1"/>
  <c r="Y2117" i="1"/>
  <c r="P2117" i="1"/>
  <c r="Y2116" i="1"/>
  <c r="P2116" i="1"/>
  <c r="P2115" i="1"/>
  <c r="Y2114" i="1"/>
  <c r="P2114" i="1"/>
  <c r="Y2113" i="1"/>
  <c r="P2113" i="1"/>
  <c r="Y2112" i="1"/>
  <c r="P2112" i="1"/>
  <c r="Y2111" i="1"/>
  <c r="P2111" i="1"/>
  <c r="Y2110" i="1"/>
  <c r="P2110" i="1"/>
  <c r="P2109" i="1"/>
  <c r="Y2108" i="1"/>
  <c r="P2108" i="1"/>
  <c r="Y2107" i="1"/>
  <c r="P2107" i="1"/>
  <c r="Y2106" i="1"/>
  <c r="P2106" i="1"/>
  <c r="Y2105" i="1"/>
  <c r="P2105" i="1"/>
  <c r="Y2104" i="1"/>
  <c r="P2104" i="1"/>
  <c r="P2103" i="1"/>
  <c r="P2102" i="1"/>
  <c r="P2101" i="1"/>
  <c r="P2100" i="1"/>
  <c r="P2099" i="1"/>
  <c r="P2098" i="1"/>
  <c r="P2097" i="1"/>
  <c r="P2096" i="1"/>
  <c r="P2095" i="1"/>
  <c r="P2094" i="1"/>
  <c r="P2093" i="1"/>
  <c r="P2092" i="1"/>
  <c r="P2091" i="1"/>
  <c r="Y2090" i="1"/>
  <c r="P2090" i="1"/>
  <c r="Y2089" i="1"/>
  <c r="P2089" i="1"/>
  <c r="P2088" i="1"/>
  <c r="P2087" i="1"/>
  <c r="P2086" i="1"/>
  <c r="P2085" i="1"/>
  <c r="P2084" i="1"/>
  <c r="P2083" i="1"/>
  <c r="P2082" i="1"/>
  <c r="P2081" i="1"/>
  <c r="Y2080" i="1"/>
  <c r="P2080" i="1"/>
  <c r="Y2079" i="1"/>
  <c r="P2079" i="1"/>
  <c r="Y2078" i="1"/>
  <c r="P2078" i="1"/>
  <c r="Y2077" i="1"/>
  <c r="P2077" i="1"/>
  <c r="Y2076" i="1"/>
  <c r="P2076" i="1"/>
  <c r="Y2075" i="1"/>
  <c r="P2075" i="1"/>
  <c r="Y2074" i="1"/>
  <c r="P2074" i="1"/>
  <c r="Y2073" i="1"/>
  <c r="P2073" i="1"/>
  <c r="Y2072" i="1"/>
  <c r="P2072" i="1"/>
  <c r="Y2071" i="1"/>
  <c r="P2071" i="1"/>
  <c r="Y2070" i="1"/>
  <c r="P2070" i="1"/>
  <c r="Y2069" i="1"/>
  <c r="P2069" i="1"/>
  <c r="Y2068" i="1"/>
  <c r="P2068" i="1"/>
  <c r="Y2067" i="1"/>
  <c r="P2067" i="1"/>
  <c r="Y2066" i="1"/>
  <c r="P2066" i="1"/>
  <c r="Y2065" i="1"/>
  <c r="P2065" i="1"/>
  <c r="Y2064" i="1"/>
  <c r="P2064" i="1"/>
  <c r="Y2063" i="1"/>
  <c r="P2063" i="1"/>
  <c r="Y2062" i="1"/>
  <c r="P2062" i="1"/>
  <c r="Y2061" i="1"/>
  <c r="P2061" i="1"/>
  <c r="P2060" i="1"/>
  <c r="P2059" i="1"/>
  <c r="Y2058" i="1"/>
  <c r="P2058" i="1"/>
  <c r="Y2057" i="1"/>
  <c r="P2057" i="1"/>
  <c r="Y2056" i="1"/>
  <c r="P2056" i="1"/>
  <c r="Y2055" i="1"/>
  <c r="P2055" i="1"/>
  <c r="Y2054" i="1"/>
  <c r="P2054" i="1"/>
  <c r="Y2053" i="1"/>
  <c r="P2053" i="1"/>
  <c r="P2052" i="1"/>
  <c r="P2051" i="1"/>
  <c r="Y2050" i="1"/>
  <c r="P2050" i="1"/>
  <c r="Y2049" i="1"/>
  <c r="P2049" i="1"/>
  <c r="Y2048" i="1"/>
  <c r="P2048" i="1"/>
  <c r="Y2047" i="1"/>
  <c r="P2047" i="1"/>
  <c r="Y2046" i="1"/>
  <c r="P2046" i="1"/>
  <c r="Y2045" i="1"/>
  <c r="P2045" i="1"/>
  <c r="Y2044" i="1"/>
  <c r="P2044" i="1"/>
  <c r="Y2043" i="1"/>
  <c r="P2043" i="1"/>
  <c r="Y2042" i="1"/>
  <c r="P2042" i="1"/>
  <c r="Y2041" i="1"/>
  <c r="P2041" i="1"/>
  <c r="Y2040" i="1"/>
  <c r="P2040" i="1"/>
  <c r="Y2039" i="1"/>
  <c r="P2039" i="1"/>
  <c r="Y2038" i="1"/>
  <c r="P2038" i="1"/>
  <c r="Y2037" i="1"/>
  <c r="P2037" i="1"/>
  <c r="Y2036" i="1"/>
  <c r="P2036" i="1"/>
  <c r="Y2035" i="1"/>
  <c r="P2035" i="1"/>
  <c r="Y2034" i="1"/>
  <c r="P2034" i="1"/>
  <c r="Y2033" i="1"/>
  <c r="P2033" i="1"/>
  <c r="Y2032" i="1"/>
  <c r="P2032" i="1"/>
  <c r="Y2031" i="1"/>
  <c r="P2031" i="1"/>
  <c r="Y2030" i="1"/>
  <c r="P2030" i="1"/>
  <c r="Y2029" i="1"/>
  <c r="P2029" i="1"/>
  <c r="Y2028" i="1"/>
  <c r="P2028" i="1"/>
  <c r="Y2027" i="1"/>
  <c r="P2027" i="1"/>
  <c r="Y2026" i="1"/>
  <c r="P2026" i="1"/>
  <c r="Y2025" i="1"/>
  <c r="P2025" i="1"/>
  <c r="Y2024" i="1"/>
  <c r="P2024" i="1"/>
  <c r="P2023" i="1"/>
  <c r="P2022" i="1"/>
  <c r="Y2021" i="1"/>
  <c r="P2021" i="1"/>
  <c r="Y2020" i="1"/>
  <c r="P2020" i="1"/>
  <c r="P2019" i="1"/>
  <c r="P2018" i="1"/>
  <c r="Y2017" i="1"/>
  <c r="P2017" i="1"/>
  <c r="Y2016" i="1"/>
  <c r="P2016" i="1"/>
  <c r="Y2015" i="1"/>
  <c r="P2015" i="1"/>
  <c r="Y2014" i="1"/>
  <c r="P2014" i="1"/>
  <c r="Y2013" i="1"/>
  <c r="P2013" i="1"/>
  <c r="Y2012" i="1"/>
  <c r="P2012" i="1"/>
  <c r="Y2011" i="1"/>
  <c r="P2011" i="1"/>
  <c r="Y2010" i="1"/>
  <c r="P2010" i="1"/>
  <c r="Y2009" i="1"/>
  <c r="P2009" i="1"/>
  <c r="Y2008" i="1"/>
  <c r="P2008" i="1"/>
  <c r="Y2007" i="1"/>
  <c r="P2007" i="1"/>
  <c r="Y2006" i="1"/>
  <c r="P2006" i="1"/>
  <c r="Y2005" i="1"/>
  <c r="P2005" i="1"/>
  <c r="P2004" i="1"/>
  <c r="Y2003" i="1"/>
  <c r="P2003" i="1"/>
  <c r="Y2002" i="1"/>
  <c r="P2002" i="1"/>
  <c r="Y2001" i="1"/>
  <c r="P2001" i="1"/>
  <c r="Y2000" i="1"/>
  <c r="P2000" i="1"/>
  <c r="Y1999" i="1"/>
  <c r="P1999" i="1"/>
  <c r="Y1998" i="1"/>
  <c r="P1998" i="1"/>
  <c r="Y1997" i="1"/>
  <c r="P1997" i="1"/>
  <c r="Y1996" i="1"/>
  <c r="P1996" i="1"/>
  <c r="Y1995" i="1"/>
  <c r="P1995" i="1"/>
  <c r="Y1994" i="1"/>
  <c r="P1994" i="1"/>
  <c r="Y1993" i="1"/>
  <c r="P1993" i="1"/>
  <c r="Y1992" i="1"/>
  <c r="P1992" i="1"/>
  <c r="P1991" i="1"/>
  <c r="Y1990" i="1"/>
  <c r="P1990" i="1"/>
  <c r="Y1989" i="1"/>
  <c r="P1989" i="1"/>
  <c r="Y1988" i="1"/>
  <c r="P1988" i="1"/>
  <c r="Y1987" i="1"/>
  <c r="P1987" i="1"/>
  <c r="Y1986" i="1"/>
  <c r="P1986" i="1"/>
  <c r="Y1985" i="1"/>
  <c r="P1985" i="1"/>
  <c r="Y1984" i="1"/>
  <c r="P1984" i="1"/>
  <c r="Y1983" i="1"/>
  <c r="P1983" i="1"/>
  <c r="Y1982" i="1"/>
  <c r="P1982" i="1"/>
  <c r="Y1981" i="1"/>
  <c r="P1981" i="1"/>
  <c r="Y1980" i="1"/>
  <c r="P1980" i="1"/>
  <c r="Y1979" i="1"/>
  <c r="P1979" i="1"/>
  <c r="Y1978" i="1"/>
  <c r="P1978" i="1"/>
  <c r="Y1977" i="1"/>
  <c r="P1977" i="1"/>
  <c r="Y1976" i="1"/>
  <c r="P1976" i="1"/>
  <c r="Y1975" i="1"/>
  <c r="P1975" i="1"/>
  <c r="Y1974" i="1"/>
  <c r="P1974" i="1"/>
  <c r="Y1973" i="1"/>
  <c r="P1973" i="1"/>
  <c r="Y1972" i="1"/>
  <c r="P1972" i="1"/>
  <c r="Y1971" i="1"/>
  <c r="P1971" i="1"/>
  <c r="Y1970" i="1"/>
  <c r="P1970" i="1"/>
  <c r="Y1969" i="1"/>
  <c r="P1969" i="1"/>
  <c r="Y1968" i="1"/>
  <c r="P1968" i="1"/>
  <c r="Y1967" i="1"/>
  <c r="P1967" i="1"/>
  <c r="Y1966" i="1"/>
  <c r="P1966" i="1"/>
  <c r="Y1965" i="1"/>
  <c r="P1965" i="1"/>
  <c r="Y1964" i="1"/>
  <c r="P1964" i="1"/>
  <c r="Y1963" i="1"/>
  <c r="P1963" i="1"/>
  <c r="Y1962" i="1"/>
  <c r="P1962" i="1"/>
  <c r="Y1961" i="1"/>
  <c r="P1961" i="1"/>
  <c r="Y1960" i="1"/>
  <c r="P1960" i="1"/>
  <c r="Y1959" i="1"/>
  <c r="P1959" i="1"/>
  <c r="Y1958" i="1"/>
  <c r="P1958" i="1"/>
  <c r="Y1957" i="1"/>
  <c r="P1957" i="1"/>
  <c r="Y1956" i="1"/>
  <c r="P1956" i="1"/>
  <c r="Y1955" i="1"/>
  <c r="P1955" i="1"/>
  <c r="Y1954" i="1"/>
  <c r="P1954" i="1"/>
  <c r="Y1953" i="1"/>
  <c r="P1953" i="1"/>
  <c r="Y1952" i="1"/>
  <c r="P1952" i="1"/>
  <c r="Y1951" i="1"/>
  <c r="P1951" i="1"/>
  <c r="Y1950" i="1"/>
  <c r="P1950" i="1"/>
  <c r="Y1949" i="1"/>
  <c r="P1949" i="1"/>
  <c r="Y1948" i="1"/>
  <c r="P1948" i="1"/>
  <c r="Y1947" i="1"/>
  <c r="P1947" i="1"/>
  <c r="Y1946" i="1"/>
  <c r="P1946" i="1"/>
  <c r="Y1945" i="1"/>
  <c r="P1945" i="1"/>
  <c r="Y1944" i="1"/>
  <c r="P1944" i="1"/>
  <c r="Y1943" i="1"/>
  <c r="P1943" i="1"/>
  <c r="Y1942" i="1"/>
  <c r="P1942" i="1"/>
  <c r="Y1941" i="1"/>
  <c r="P1941" i="1"/>
  <c r="Y1940" i="1"/>
  <c r="P1940" i="1"/>
  <c r="Y1939" i="1"/>
  <c r="P1939" i="1"/>
  <c r="Y1938" i="1"/>
  <c r="P1938" i="1"/>
  <c r="Y1937" i="1"/>
  <c r="P1937" i="1"/>
  <c r="Y1936" i="1"/>
  <c r="P1936" i="1"/>
  <c r="Y1935" i="1"/>
  <c r="P1935" i="1"/>
  <c r="P1934" i="1"/>
  <c r="P1933" i="1"/>
  <c r="Y1932" i="1"/>
  <c r="P1932" i="1"/>
  <c r="Y1931" i="1"/>
  <c r="P1931" i="1"/>
  <c r="Y1930" i="1"/>
  <c r="P1930" i="1"/>
  <c r="Y1929" i="1"/>
  <c r="P1929" i="1"/>
  <c r="Y1928" i="1"/>
  <c r="P1928" i="1"/>
  <c r="Y1927" i="1"/>
  <c r="P1927" i="1"/>
  <c r="P1926" i="1"/>
  <c r="P1925" i="1"/>
  <c r="P1924" i="1"/>
  <c r="P1923" i="1"/>
  <c r="P1922" i="1"/>
  <c r="P1921" i="1"/>
  <c r="P1920" i="1"/>
  <c r="P1919" i="1"/>
  <c r="P1918" i="1"/>
  <c r="P1917" i="1"/>
  <c r="Y1916" i="1"/>
  <c r="P1916" i="1"/>
  <c r="Y1915" i="1"/>
  <c r="P1915" i="1"/>
  <c r="Y1914" i="1"/>
  <c r="P1914" i="1"/>
  <c r="Y1913" i="1"/>
  <c r="P1913" i="1"/>
  <c r="Y1912" i="1"/>
  <c r="P1912" i="1"/>
  <c r="Y1911" i="1"/>
  <c r="P1911" i="1"/>
  <c r="Y1910" i="1"/>
  <c r="P1910" i="1"/>
  <c r="Y1909" i="1"/>
  <c r="P1909" i="1"/>
  <c r="Y1908" i="1"/>
  <c r="P1908" i="1"/>
  <c r="Y1907" i="1"/>
  <c r="P1907" i="1"/>
  <c r="Y1906" i="1"/>
  <c r="P1906" i="1"/>
  <c r="Y1905" i="1"/>
  <c r="P1905" i="1"/>
  <c r="Y1904" i="1"/>
  <c r="P1904" i="1"/>
  <c r="Y1903" i="1"/>
  <c r="P1903" i="1"/>
  <c r="Y1902" i="1"/>
  <c r="P1902" i="1"/>
  <c r="Y1901" i="1"/>
  <c r="P1901" i="1"/>
  <c r="Y1900" i="1"/>
  <c r="P1900" i="1"/>
  <c r="Y1899" i="1"/>
  <c r="P1899" i="1"/>
  <c r="Y1898" i="1"/>
  <c r="P1898" i="1"/>
  <c r="Y1897" i="1"/>
  <c r="P1897" i="1"/>
  <c r="Y1896" i="1"/>
  <c r="P1896" i="1"/>
  <c r="Y1895" i="1"/>
  <c r="P1895" i="1"/>
  <c r="Y1894" i="1"/>
  <c r="P1894" i="1"/>
  <c r="Y1893" i="1"/>
  <c r="P1893" i="1"/>
  <c r="Y1892" i="1"/>
  <c r="P1892" i="1"/>
  <c r="Y1891" i="1"/>
  <c r="P1891" i="1"/>
  <c r="P1890" i="1"/>
  <c r="P1889" i="1"/>
  <c r="Y1888" i="1"/>
  <c r="P1888" i="1"/>
  <c r="Y1887" i="1"/>
  <c r="P1887" i="1"/>
  <c r="Y1886" i="1"/>
  <c r="P1886" i="1"/>
  <c r="Y1885" i="1"/>
  <c r="P1885" i="1"/>
  <c r="Y1884" i="1"/>
  <c r="P1884" i="1"/>
  <c r="Y1883" i="1"/>
  <c r="P1883" i="1"/>
  <c r="Y1882" i="1"/>
  <c r="P1882" i="1"/>
  <c r="Y1881" i="1"/>
  <c r="P1881" i="1"/>
  <c r="Y1880" i="1"/>
  <c r="P1880" i="1"/>
  <c r="Y1879" i="1"/>
  <c r="P1879" i="1"/>
  <c r="Y1878" i="1"/>
  <c r="P1878" i="1"/>
  <c r="Y1877" i="1"/>
  <c r="P1877" i="1"/>
  <c r="P1876" i="1"/>
  <c r="P1875" i="1"/>
  <c r="Y1874" i="1"/>
  <c r="P1874" i="1"/>
  <c r="Y1873" i="1"/>
  <c r="P1873" i="1"/>
  <c r="P1872" i="1"/>
  <c r="P1871" i="1"/>
  <c r="Y1870" i="1"/>
  <c r="P1870" i="1"/>
  <c r="Y1869" i="1"/>
  <c r="P1869" i="1"/>
  <c r="Y1868" i="1"/>
  <c r="P1868" i="1"/>
  <c r="Y1867" i="1"/>
  <c r="P1867" i="1"/>
  <c r="Y1866" i="1"/>
  <c r="P1866" i="1"/>
  <c r="Y1865" i="1"/>
  <c r="P1865" i="1"/>
  <c r="Y1864" i="1"/>
  <c r="P1864" i="1"/>
  <c r="Y1863" i="1"/>
  <c r="P1863" i="1"/>
  <c r="Y1862" i="1"/>
  <c r="P1862" i="1"/>
  <c r="Y1861" i="1"/>
  <c r="P1861" i="1"/>
  <c r="Y1860" i="1"/>
  <c r="P1860" i="1"/>
  <c r="Y1859" i="1"/>
  <c r="P1859" i="1"/>
  <c r="Y1858" i="1"/>
  <c r="P1858" i="1"/>
  <c r="Y1857" i="1"/>
  <c r="P1857" i="1"/>
  <c r="Y1856" i="1"/>
  <c r="P1856" i="1"/>
  <c r="Y1855" i="1"/>
  <c r="P1855" i="1"/>
  <c r="Y1854" i="1"/>
  <c r="P1854" i="1"/>
  <c r="Y1853" i="1"/>
  <c r="P1853" i="1"/>
  <c r="Y1852" i="1"/>
  <c r="P1852" i="1"/>
  <c r="Y1851" i="1"/>
  <c r="P1851" i="1"/>
  <c r="Y1850" i="1"/>
  <c r="P1850" i="1"/>
  <c r="Y1849" i="1"/>
  <c r="P1849" i="1"/>
  <c r="Y1848" i="1"/>
  <c r="P1848" i="1"/>
  <c r="Y1847" i="1"/>
  <c r="P1847" i="1"/>
  <c r="Y1846" i="1"/>
  <c r="P1846" i="1"/>
  <c r="Y1845" i="1"/>
  <c r="P1845" i="1"/>
  <c r="Y1844" i="1"/>
  <c r="P1844" i="1"/>
  <c r="Y1843" i="1"/>
  <c r="P1843" i="1"/>
  <c r="Y1842" i="1"/>
  <c r="P1842" i="1"/>
  <c r="Y1841" i="1"/>
  <c r="P1841" i="1"/>
  <c r="Y1840" i="1"/>
  <c r="P1840" i="1"/>
  <c r="Y1839" i="1"/>
  <c r="P1839" i="1"/>
  <c r="Y1838" i="1"/>
  <c r="P1838" i="1"/>
  <c r="Y1837" i="1"/>
  <c r="P1837" i="1"/>
  <c r="Y1836" i="1"/>
  <c r="P1836" i="1"/>
  <c r="Y1835" i="1"/>
  <c r="P1835" i="1"/>
  <c r="Y1834" i="1"/>
  <c r="P1834" i="1"/>
  <c r="Y1833" i="1"/>
  <c r="P1833" i="1"/>
  <c r="Y1832" i="1"/>
  <c r="P1832" i="1"/>
  <c r="Y1831" i="1"/>
  <c r="P1831" i="1"/>
  <c r="Y1830" i="1"/>
  <c r="P1830" i="1"/>
  <c r="Y1829" i="1"/>
  <c r="P1829" i="1"/>
  <c r="Y1828" i="1"/>
  <c r="P1828" i="1"/>
  <c r="Y1827" i="1"/>
  <c r="P1827" i="1"/>
  <c r="Y1826" i="1"/>
  <c r="P1826" i="1"/>
  <c r="Y1825" i="1"/>
  <c r="P1825" i="1"/>
  <c r="Y1824" i="1"/>
  <c r="P1824" i="1"/>
  <c r="Y1823" i="1"/>
  <c r="P1823" i="1"/>
  <c r="Y1822" i="1"/>
  <c r="P1822" i="1"/>
  <c r="Y1821" i="1"/>
  <c r="P1821" i="1"/>
  <c r="Y1820" i="1"/>
  <c r="P1820" i="1"/>
  <c r="Y1819" i="1"/>
  <c r="P1819" i="1"/>
  <c r="Y1818" i="1"/>
  <c r="P1818" i="1"/>
  <c r="Y1817" i="1"/>
  <c r="P1817" i="1"/>
  <c r="Y1816" i="1"/>
  <c r="P1816" i="1"/>
  <c r="Y1815" i="1"/>
  <c r="P1815" i="1"/>
  <c r="P1814" i="1"/>
  <c r="P1813" i="1"/>
  <c r="Y1812" i="1"/>
  <c r="P1812" i="1"/>
  <c r="Y1811" i="1"/>
  <c r="P1811" i="1"/>
  <c r="Y1810" i="1"/>
  <c r="P1810" i="1"/>
  <c r="Y1809" i="1"/>
  <c r="P1809" i="1"/>
  <c r="Y1808" i="1"/>
  <c r="P1808" i="1"/>
  <c r="Y1807" i="1"/>
  <c r="P1807" i="1"/>
  <c r="Y1806" i="1"/>
  <c r="P1806" i="1"/>
  <c r="Y1805" i="1"/>
  <c r="P1805" i="1"/>
  <c r="Y1804" i="1"/>
  <c r="P1804" i="1"/>
  <c r="Y1803" i="1"/>
  <c r="P1803" i="1"/>
  <c r="Y1802" i="1"/>
  <c r="P1802" i="1"/>
  <c r="Y1801" i="1"/>
  <c r="P1801" i="1"/>
  <c r="P1800" i="1"/>
  <c r="P1799" i="1"/>
  <c r="P1798" i="1"/>
  <c r="P1797" i="1"/>
  <c r="Y1796" i="1"/>
  <c r="P1796" i="1"/>
  <c r="Y1795" i="1"/>
  <c r="P1795" i="1"/>
  <c r="Y1794" i="1"/>
  <c r="P1794" i="1"/>
  <c r="Y1793" i="1"/>
  <c r="P1793" i="1"/>
  <c r="Y1792" i="1"/>
  <c r="P1792" i="1"/>
  <c r="Y1791" i="1"/>
  <c r="P1791" i="1"/>
  <c r="Y1790" i="1"/>
  <c r="P1790" i="1"/>
  <c r="Y1789" i="1"/>
  <c r="P1789" i="1"/>
  <c r="Y1788" i="1"/>
  <c r="P1788" i="1"/>
  <c r="Y1787" i="1"/>
  <c r="P1787" i="1"/>
  <c r="Y1786" i="1"/>
  <c r="P1786" i="1"/>
  <c r="Y1785" i="1"/>
  <c r="P1785" i="1"/>
  <c r="P1784" i="1"/>
  <c r="Y1783" i="1"/>
  <c r="P1783" i="1"/>
  <c r="P1782" i="1"/>
  <c r="Y1781" i="1"/>
  <c r="P1781" i="1"/>
  <c r="Y1780" i="1"/>
  <c r="P1780" i="1"/>
  <c r="Y1779" i="1"/>
  <c r="P1779" i="1"/>
  <c r="Y1778" i="1"/>
  <c r="P1778" i="1"/>
  <c r="Y1777" i="1"/>
  <c r="P1777" i="1"/>
  <c r="P1776" i="1"/>
  <c r="P1775" i="1"/>
  <c r="P1774" i="1"/>
  <c r="P1773" i="1"/>
  <c r="Y1772" i="1"/>
  <c r="P1772" i="1"/>
  <c r="Y1771" i="1"/>
  <c r="P1771" i="1"/>
  <c r="Y1770" i="1"/>
  <c r="P1770" i="1"/>
  <c r="Y1769" i="1"/>
  <c r="P1769" i="1"/>
  <c r="Y1768" i="1"/>
  <c r="P1768" i="1"/>
  <c r="Y1767" i="1"/>
  <c r="P1767" i="1"/>
  <c r="P1766" i="1"/>
  <c r="Y1765" i="1"/>
  <c r="P1765" i="1"/>
  <c r="Y1764" i="1"/>
  <c r="P1764" i="1"/>
  <c r="Y1763" i="1"/>
  <c r="P1763" i="1"/>
  <c r="Y1762" i="1"/>
  <c r="P1762" i="1"/>
  <c r="Y1761" i="1"/>
  <c r="P1761" i="1"/>
  <c r="Y1760" i="1"/>
  <c r="P1760" i="1"/>
  <c r="Y1759" i="1"/>
  <c r="P1759" i="1"/>
  <c r="Y1758" i="1"/>
  <c r="P1758" i="1"/>
  <c r="Y1757" i="1"/>
  <c r="P1757" i="1"/>
  <c r="Y1756" i="1"/>
  <c r="P1756" i="1"/>
  <c r="Y1755" i="1"/>
  <c r="P1755" i="1"/>
  <c r="Y1754" i="1"/>
  <c r="P1754" i="1"/>
  <c r="Y1753" i="1"/>
  <c r="P1753" i="1"/>
  <c r="Y1752" i="1"/>
  <c r="P1752" i="1"/>
  <c r="Y1751" i="1"/>
  <c r="P1751" i="1"/>
  <c r="Y1750" i="1"/>
  <c r="P1750" i="1"/>
  <c r="Y1749" i="1"/>
  <c r="P1749" i="1"/>
  <c r="Y1748" i="1"/>
  <c r="P1748" i="1"/>
  <c r="Y1747" i="1"/>
  <c r="P1747" i="1"/>
  <c r="Y1746" i="1"/>
  <c r="P1746" i="1"/>
  <c r="Y1745" i="1"/>
  <c r="P1745" i="1"/>
  <c r="Y1744" i="1"/>
  <c r="P1744" i="1"/>
  <c r="Y1743" i="1"/>
  <c r="P1743" i="1"/>
  <c r="Y1742" i="1"/>
  <c r="P1742" i="1"/>
  <c r="Y1741" i="1"/>
  <c r="P1741" i="1"/>
  <c r="Y1740" i="1"/>
  <c r="P1740" i="1"/>
  <c r="Y1739" i="1"/>
  <c r="P1739" i="1"/>
  <c r="Y1738" i="1"/>
  <c r="P1738" i="1"/>
  <c r="Y1737" i="1"/>
  <c r="P1737" i="1"/>
  <c r="Y1736" i="1"/>
  <c r="P1736" i="1"/>
  <c r="Y1735" i="1"/>
  <c r="P1735" i="1"/>
  <c r="Y1734" i="1"/>
  <c r="P1734" i="1"/>
  <c r="Y1733" i="1"/>
  <c r="P1733" i="1"/>
  <c r="Y1732" i="1"/>
  <c r="P1732" i="1"/>
  <c r="Y1731" i="1"/>
  <c r="P1731" i="1"/>
  <c r="Y1730" i="1"/>
  <c r="P1730" i="1"/>
  <c r="Y1729" i="1"/>
  <c r="P1729" i="1"/>
  <c r="Y1728" i="1"/>
  <c r="P1728" i="1"/>
  <c r="Y1727" i="1"/>
  <c r="P1727" i="1"/>
  <c r="Y1726" i="1"/>
  <c r="P1726" i="1"/>
  <c r="Y1725" i="1"/>
  <c r="P1725" i="1"/>
  <c r="Y1724" i="1"/>
  <c r="P1724" i="1"/>
  <c r="Y1723" i="1"/>
  <c r="P1723" i="1"/>
  <c r="Y1722" i="1"/>
  <c r="P1722" i="1"/>
  <c r="Y1721" i="1"/>
  <c r="P1721" i="1"/>
  <c r="Y1720" i="1"/>
  <c r="P1720" i="1"/>
  <c r="Y1719" i="1"/>
  <c r="P1719" i="1"/>
  <c r="Y1718" i="1"/>
  <c r="P1718" i="1"/>
  <c r="Y1717" i="1"/>
  <c r="P1717" i="1"/>
  <c r="Y1716" i="1"/>
  <c r="P1716" i="1"/>
  <c r="Y1715" i="1"/>
  <c r="P1715" i="1"/>
  <c r="Y1714" i="1"/>
  <c r="P1714" i="1"/>
  <c r="P1713" i="1"/>
  <c r="Y1712" i="1"/>
  <c r="P1712" i="1"/>
  <c r="Y1711" i="1"/>
  <c r="P1711" i="1"/>
  <c r="Y1710" i="1"/>
  <c r="P1710" i="1"/>
  <c r="Y1709" i="1"/>
  <c r="P1709" i="1"/>
  <c r="Y1708" i="1"/>
  <c r="P1708" i="1"/>
  <c r="Y1707" i="1"/>
  <c r="P1707" i="1"/>
  <c r="Y1706" i="1"/>
  <c r="P1706" i="1"/>
  <c r="Y1705" i="1"/>
  <c r="P1705" i="1"/>
  <c r="Y1704" i="1"/>
  <c r="P1704" i="1"/>
  <c r="Y1703" i="1"/>
  <c r="P1703" i="1"/>
  <c r="Y1702" i="1"/>
  <c r="P1702" i="1"/>
  <c r="Y1701" i="1"/>
  <c r="P1701" i="1"/>
  <c r="Y1700" i="1"/>
  <c r="P1700" i="1"/>
  <c r="Y1699" i="1"/>
  <c r="P1699" i="1"/>
  <c r="Y1698" i="1"/>
  <c r="P1698" i="1"/>
  <c r="Y1697" i="1"/>
  <c r="P1697" i="1"/>
  <c r="P1696" i="1"/>
  <c r="P1695" i="1"/>
  <c r="Y1694" i="1"/>
  <c r="P1694" i="1"/>
  <c r="Y1693" i="1"/>
  <c r="P1693" i="1"/>
  <c r="Y1692" i="1"/>
  <c r="P1692" i="1"/>
  <c r="Y1691" i="1"/>
  <c r="P1691" i="1"/>
  <c r="Y1690" i="1"/>
  <c r="P1690" i="1"/>
  <c r="Y1689" i="1"/>
  <c r="P1689" i="1"/>
  <c r="Y1688" i="1"/>
  <c r="P1688" i="1"/>
  <c r="Y1687" i="1"/>
  <c r="P1687" i="1"/>
  <c r="Y1686" i="1"/>
  <c r="P1686" i="1"/>
  <c r="Y1685" i="1"/>
  <c r="P1685" i="1"/>
  <c r="Y1684" i="1"/>
  <c r="P1684" i="1"/>
  <c r="Y1683" i="1"/>
  <c r="P1683" i="1"/>
  <c r="Y1682" i="1"/>
  <c r="P1682" i="1"/>
  <c r="Y1681" i="1"/>
  <c r="P1681" i="1"/>
  <c r="Y1680" i="1"/>
  <c r="P1680" i="1"/>
  <c r="Y1679" i="1"/>
  <c r="P1679" i="1"/>
  <c r="Y1678" i="1"/>
  <c r="P1678" i="1"/>
  <c r="Y1677" i="1"/>
  <c r="P1677" i="1"/>
  <c r="Y1676" i="1"/>
  <c r="P1676" i="1"/>
  <c r="Y1675" i="1"/>
  <c r="P1675" i="1"/>
  <c r="Y1674" i="1"/>
  <c r="P1674" i="1"/>
  <c r="Y1673" i="1"/>
  <c r="P1673" i="1"/>
  <c r="Y1672" i="1"/>
  <c r="P1672" i="1"/>
  <c r="Y1671" i="1"/>
  <c r="P1671" i="1"/>
  <c r="Y1670" i="1"/>
  <c r="P1670" i="1"/>
  <c r="Y1669" i="1"/>
  <c r="P1669" i="1"/>
  <c r="Y1668" i="1"/>
  <c r="P1668" i="1"/>
  <c r="Y1667" i="1"/>
  <c r="P1667" i="1"/>
  <c r="Y1666" i="1"/>
  <c r="P1666" i="1"/>
  <c r="Y1665" i="1"/>
  <c r="P1665" i="1"/>
  <c r="Y1664" i="1"/>
  <c r="P1664" i="1"/>
  <c r="Y1663" i="1"/>
  <c r="P1663" i="1"/>
  <c r="Y1662" i="1"/>
  <c r="P1662" i="1"/>
  <c r="Y1661" i="1"/>
  <c r="P1661" i="1"/>
  <c r="Y1660" i="1"/>
  <c r="P1660" i="1"/>
  <c r="Y1659" i="1"/>
  <c r="P1659" i="1"/>
  <c r="Y1658" i="1"/>
  <c r="P1658" i="1"/>
  <c r="Y1657" i="1"/>
  <c r="P1657" i="1"/>
  <c r="Y1656" i="1"/>
  <c r="P1656" i="1"/>
  <c r="Y1655" i="1"/>
  <c r="P1655" i="1"/>
  <c r="Y1654" i="1"/>
  <c r="P1654" i="1"/>
  <c r="Y1653" i="1"/>
  <c r="P1653" i="1"/>
  <c r="Y1652" i="1"/>
  <c r="P1652" i="1"/>
  <c r="Y1651" i="1"/>
  <c r="P1651" i="1"/>
  <c r="Y1650" i="1"/>
  <c r="P1650" i="1"/>
  <c r="Y1649" i="1"/>
  <c r="P1649" i="1"/>
  <c r="Y1648" i="1"/>
  <c r="P1648" i="1"/>
  <c r="Y1647" i="1"/>
  <c r="P1647" i="1"/>
  <c r="Y1646" i="1"/>
  <c r="P1646" i="1"/>
  <c r="Y1645" i="1"/>
  <c r="P1645" i="1"/>
  <c r="Y1644" i="1"/>
  <c r="P1644" i="1"/>
  <c r="Y1643" i="1"/>
  <c r="P1643" i="1"/>
  <c r="Y1642" i="1"/>
  <c r="P1642" i="1"/>
  <c r="Y1641" i="1"/>
  <c r="P1641" i="1"/>
  <c r="Y1640" i="1"/>
  <c r="P1640" i="1"/>
  <c r="Y1639" i="1"/>
  <c r="P1639" i="1"/>
  <c r="Y1638" i="1"/>
  <c r="P1638" i="1"/>
  <c r="Y1637" i="1"/>
  <c r="P1637" i="1"/>
  <c r="Y1636" i="1"/>
  <c r="P1636" i="1"/>
  <c r="Y1635" i="1"/>
  <c r="P1635" i="1"/>
  <c r="Y1634"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Y1611" i="1"/>
  <c r="P1611" i="1"/>
  <c r="P1610" i="1"/>
  <c r="Y1609" i="1"/>
  <c r="P1609" i="1"/>
  <c r="P1608" i="1"/>
  <c r="Y1607" i="1"/>
  <c r="P1607" i="1"/>
  <c r="P1606" i="1"/>
  <c r="P1605" i="1"/>
  <c r="P1604" i="1"/>
  <c r="P1603" i="1"/>
  <c r="Y1602" i="1"/>
  <c r="P1602" i="1"/>
  <c r="P1601" i="1"/>
  <c r="P1600" i="1"/>
  <c r="P1599" i="1"/>
  <c r="P1598" i="1"/>
  <c r="P1597" i="1"/>
  <c r="Y1596" i="1"/>
  <c r="P1596" i="1"/>
  <c r="P1595" i="1"/>
  <c r="Y1594" i="1"/>
  <c r="P1594" i="1"/>
  <c r="P1593" i="1"/>
  <c r="P1592" i="1"/>
  <c r="Y1591" i="1"/>
  <c r="P1591" i="1"/>
  <c r="Y1590" i="1"/>
  <c r="P1590" i="1"/>
  <c r="P1589" i="1"/>
  <c r="P1588" i="1"/>
  <c r="P1587" i="1"/>
  <c r="P1586" i="1"/>
  <c r="P1585" i="1"/>
  <c r="P1584" i="1"/>
  <c r="P1583" i="1"/>
  <c r="P1582" i="1"/>
  <c r="P1581" i="1"/>
  <c r="P1580" i="1"/>
  <c r="P1579" i="1"/>
  <c r="P1578" i="1"/>
  <c r="P1577" i="1"/>
  <c r="P1576" i="1"/>
  <c r="P1575" i="1"/>
  <c r="P1574" i="1"/>
  <c r="P1573" i="1"/>
  <c r="P1572" i="1"/>
  <c r="Y1571" i="1"/>
  <c r="P1571" i="1"/>
  <c r="Y1570" i="1"/>
  <c r="P1570" i="1"/>
  <c r="Y1569" i="1"/>
  <c r="P1569" i="1"/>
  <c r="Y1568" i="1"/>
  <c r="P1568" i="1"/>
  <c r="Y1567" i="1"/>
  <c r="P1567" i="1"/>
  <c r="Y1566" i="1"/>
  <c r="P1566" i="1"/>
  <c r="P1565" i="1"/>
  <c r="P1564" i="1"/>
  <c r="Y1563" i="1"/>
  <c r="P1563" i="1"/>
  <c r="Y1562" i="1"/>
  <c r="P1562" i="1"/>
  <c r="Y1561" i="1"/>
  <c r="P1561" i="1"/>
  <c r="P1560" i="1"/>
  <c r="Y1559" i="1"/>
  <c r="P1559" i="1"/>
  <c r="Y1558" i="1"/>
  <c r="P1558" i="1"/>
  <c r="Y1557" i="1"/>
  <c r="P1557" i="1"/>
  <c r="Y1556" i="1"/>
  <c r="P1556" i="1"/>
  <c r="Y1555" i="1"/>
  <c r="P1555" i="1"/>
  <c r="P1554" i="1"/>
  <c r="P1553" i="1"/>
  <c r="Y1552" i="1"/>
  <c r="P1552" i="1"/>
  <c r="Y1551" i="1"/>
  <c r="P1551" i="1"/>
  <c r="Y1550" i="1"/>
  <c r="P1550" i="1"/>
  <c r="Y1549" i="1"/>
  <c r="P1549" i="1"/>
  <c r="Y1548" i="1"/>
  <c r="P1548" i="1"/>
  <c r="Y1547" i="1"/>
  <c r="P1547" i="1"/>
  <c r="Y1546" i="1"/>
  <c r="P1546" i="1"/>
  <c r="Y1545" i="1"/>
  <c r="P1545" i="1"/>
  <c r="P1544" i="1"/>
  <c r="Y1543" i="1"/>
  <c r="P1543" i="1"/>
  <c r="Y1542" i="1"/>
  <c r="P1542" i="1"/>
  <c r="Y1541" i="1"/>
  <c r="P1541" i="1"/>
  <c r="Y1540" i="1"/>
  <c r="P1540" i="1"/>
  <c r="Y1539" i="1"/>
  <c r="P1539" i="1"/>
  <c r="Y1538" i="1"/>
  <c r="P1538" i="1"/>
  <c r="Y1537" i="1"/>
  <c r="P1537" i="1"/>
  <c r="Y1536" i="1"/>
  <c r="P1536" i="1"/>
  <c r="Y1535" i="1"/>
  <c r="P1535" i="1"/>
  <c r="Y1534" i="1"/>
  <c r="P1534" i="1"/>
  <c r="Y1533" i="1"/>
  <c r="P1533" i="1"/>
  <c r="Y1532" i="1"/>
  <c r="P1532" i="1"/>
  <c r="Y1531" i="1"/>
  <c r="P1531" i="1"/>
  <c r="Y1530" i="1"/>
  <c r="P1530" i="1"/>
  <c r="Y1529" i="1"/>
  <c r="P1529" i="1"/>
  <c r="Y1528" i="1"/>
  <c r="P1528" i="1"/>
  <c r="Y1527" i="1"/>
  <c r="P1527" i="1"/>
  <c r="P1526" i="1"/>
  <c r="P1525" i="1"/>
  <c r="P1524" i="1"/>
  <c r="P1523" i="1"/>
  <c r="P1522" i="1"/>
  <c r="P1521" i="1"/>
  <c r="Y1520" i="1"/>
  <c r="P1520" i="1"/>
  <c r="Y1519" i="1"/>
  <c r="P1519" i="1"/>
  <c r="P1518" i="1"/>
  <c r="P1517" i="1"/>
  <c r="P1516" i="1"/>
  <c r="P1515" i="1"/>
  <c r="P1514" i="1"/>
  <c r="P1513" i="1"/>
  <c r="Y1512" i="1"/>
  <c r="P1512" i="1"/>
  <c r="Y1511" i="1"/>
  <c r="P1511" i="1"/>
  <c r="Y1510" i="1"/>
  <c r="P1510" i="1"/>
  <c r="Y1509" i="1"/>
  <c r="P1509" i="1"/>
  <c r="Y1508" i="1"/>
  <c r="P1508" i="1"/>
  <c r="Y1507" i="1"/>
  <c r="P1507" i="1"/>
  <c r="Y1506" i="1"/>
  <c r="P1506" i="1"/>
  <c r="Y1505" i="1"/>
  <c r="P1505" i="1"/>
  <c r="Y1504" i="1"/>
  <c r="P1504" i="1"/>
  <c r="Y1503" i="1"/>
  <c r="P1503" i="1"/>
  <c r="Y1502" i="1"/>
  <c r="P1502" i="1"/>
  <c r="Y1501" i="1"/>
  <c r="P1501" i="1"/>
  <c r="Y1500" i="1"/>
  <c r="P1500" i="1"/>
  <c r="Y1499" i="1"/>
  <c r="P1499" i="1"/>
  <c r="Y1498" i="1"/>
  <c r="P1498" i="1"/>
  <c r="Y1497" i="1"/>
  <c r="P1497" i="1"/>
  <c r="Y1496" i="1"/>
  <c r="P1496" i="1"/>
  <c r="Y1495" i="1"/>
  <c r="P1495" i="1"/>
  <c r="Y1494" i="1"/>
  <c r="P1494" i="1"/>
  <c r="Y1493" i="1"/>
  <c r="P1493" i="1"/>
  <c r="Y1492" i="1"/>
  <c r="P1492" i="1"/>
  <c r="Y1491" i="1"/>
  <c r="P1491" i="1"/>
  <c r="P1490" i="1"/>
  <c r="P1489" i="1"/>
  <c r="Y1488" i="1"/>
  <c r="P1488" i="1"/>
  <c r="Y1487" i="1"/>
  <c r="P1487" i="1"/>
  <c r="Y1486" i="1"/>
  <c r="P1486" i="1"/>
  <c r="Y1485" i="1"/>
  <c r="P1485" i="1"/>
  <c r="Y1484" i="1"/>
  <c r="P1484" i="1"/>
  <c r="Y1483" i="1"/>
  <c r="P1483" i="1"/>
  <c r="Y1482" i="1"/>
  <c r="P1482" i="1"/>
  <c r="Y1481" i="1"/>
  <c r="P1481" i="1"/>
  <c r="Y1480" i="1"/>
  <c r="P1480" i="1"/>
  <c r="Y1479" i="1"/>
  <c r="P1479" i="1"/>
  <c r="Y1478" i="1"/>
  <c r="P1478" i="1"/>
  <c r="Y1477" i="1"/>
  <c r="P1477" i="1"/>
  <c r="Y1476" i="1"/>
  <c r="P1476" i="1"/>
  <c r="Y1475" i="1"/>
  <c r="P1475" i="1"/>
  <c r="Y1474" i="1"/>
  <c r="P1474" i="1"/>
  <c r="Y1473" i="1"/>
  <c r="P1473" i="1"/>
  <c r="Y1472" i="1"/>
  <c r="P1472" i="1"/>
  <c r="Y1471" i="1"/>
  <c r="P1471" i="1"/>
  <c r="Y1470" i="1"/>
  <c r="P1470" i="1"/>
  <c r="Y1469" i="1"/>
  <c r="P1469" i="1"/>
  <c r="Y1468" i="1"/>
  <c r="P1468" i="1"/>
  <c r="Y1467" i="1"/>
  <c r="P1467" i="1"/>
  <c r="Y1466" i="1"/>
  <c r="P1466" i="1"/>
  <c r="Y1465" i="1"/>
  <c r="P1465" i="1"/>
  <c r="Y1464" i="1"/>
  <c r="P1464" i="1"/>
  <c r="Y1463" i="1"/>
  <c r="P1463" i="1"/>
  <c r="Y1462" i="1"/>
  <c r="P1462" i="1"/>
  <c r="Y1461" i="1"/>
  <c r="P1461" i="1"/>
  <c r="Y1460" i="1"/>
  <c r="P1460" i="1"/>
  <c r="Y1459" i="1"/>
  <c r="P1459" i="1"/>
  <c r="Y1458" i="1"/>
  <c r="P1458" i="1"/>
  <c r="Y1457" i="1"/>
  <c r="P1457" i="1"/>
  <c r="Y1456" i="1"/>
  <c r="P1456" i="1"/>
  <c r="Y1455" i="1"/>
  <c r="P1455" i="1"/>
  <c r="Y1454" i="1"/>
  <c r="P1454" i="1"/>
  <c r="Y1453" i="1"/>
  <c r="P1453" i="1"/>
  <c r="Y1452" i="1"/>
  <c r="P1452" i="1"/>
  <c r="Y1451" i="1"/>
  <c r="P1451" i="1"/>
  <c r="Y1450" i="1"/>
  <c r="P1450" i="1"/>
  <c r="Y1449" i="1"/>
  <c r="P1449" i="1"/>
  <c r="Y1448" i="1"/>
  <c r="P1448" i="1"/>
  <c r="Y1447" i="1"/>
  <c r="P1447" i="1"/>
  <c r="Y1446" i="1"/>
  <c r="P1446" i="1"/>
  <c r="Y1445" i="1"/>
  <c r="P1445" i="1"/>
  <c r="Y1444" i="1"/>
  <c r="P1444" i="1"/>
  <c r="Y1443" i="1"/>
  <c r="P1443" i="1"/>
  <c r="Y1442" i="1"/>
  <c r="P1442" i="1"/>
  <c r="Y1441" i="1"/>
  <c r="P1441" i="1"/>
  <c r="Y1440" i="1"/>
  <c r="P1440" i="1"/>
  <c r="Y1439" i="1"/>
  <c r="P1439" i="1"/>
  <c r="Y1438" i="1"/>
  <c r="P1438" i="1"/>
  <c r="Y1437" i="1"/>
  <c r="P1437" i="1"/>
  <c r="Y1436" i="1"/>
  <c r="P1436" i="1"/>
  <c r="Y1435" i="1"/>
  <c r="P1435" i="1"/>
  <c r="Y1434" i="1"/>
  <c r="P1434" i="1"/>
  <c r="Y1433" i="1"/>
  <c r="P1433" i="1"/>
  <c r="Y1432" i="1"/>
  <c r="P1432" i="1"/>
  <c r="Y1431" i="1"/>
  <c r="P1431" i="1"/>
  <c r="Y1430" i="1"/>
  <c r="P1430" i="1"/>
  <c r="Y1429" i="1"/>
  <c r="P1429" i="1"/>
  <c r="Y1428" i="1"/>
  <c r="P1428" i="1"/>
  <c r="Y1427" i="1"/>
  <c r="P1427" i="1"/>
  <c r="Y1426" i="1"/>
  <c r="P1426" i="1"/>
  <c r="Y1425" i="1"/>
  <c r="P1425" i="1"/>
  <c r="Y1424" i="1"/>
  <c r="P1424" i="1"/>
  <c r="Y1423" i="1"/>
  <c r="P1423" i="1"/>
  <c r="Y1422" i="1"/>
  <c r="P1422" i="1"/>
  <c r="Y1421" i="1"/>
  <c r="P1421" i="1"/>
  <c r="Y1420" i="1"/>
  <c r="P1420" i="1"/>
  <c r="Y1419" i="1"/>
  <c r="P1419" i="1"/>
  <c r="Y1418" i="1"/>
  <c r="P1418" i="1"/>
  <c r="Y1417" i="1"/>
  <c r="P1417" i="1"/>
  <c r="Y1416" i="1"/>
  <c r="P1416" i="1"/>
  <c r="Y1415" i="1"/>
  <c r="P1415" i="1"/>
  <c r="Y1414" i="1"/>
  <c r="P1414" i="1"/>
  <c r="Y1413" i="1"/>
  <c r="P1413" i="1"/>
  <c r="Y1412" i="1"/>
  <c r="P1412" i="1"/>
  <c r="Y1411" i="1"/>
  <c r="P1411" i="1"/>
  <c r="Y1410" i="1"/>
  <c r="P1410" i="1"/>
  <c r="Y1409" i="1"/>
  <c r="P1409" i="1"/>
  <c r="Y1408" i="1"/>
  <c r="P1408" i="1"/>
  <c r="Y1407" i="1"/>
  <c r="P1407" i="1"/>
  <c r="Y1406" i="1"/>
  <c r="P1406" i="1"/>
  <c r="Y1405" i="1"/>
  <c r="P1405" i="1"/>
  <c r="Y1404" i="1"/>
  <c r="P1404" i="1"/>
  <c r="Y1403" i="1"/>
  <c r="P1403" i="1"/>
  <c r="Y1402" i="1"/>
  <c r="P1402" i="1"/>
  <c r="Y1401" i="1"/>
  <c r="P1401" i="1"/>
  <c r="Y1400" i="1"/>
  <c r="P1400" i="1"/>
  <c r="Y1399" i="1"/>
  <c r="P1399" i="1"/>
  <c r="Y1398" i="1"/>
  <c r="P1398" i="1"/>
  <c r="Y1397" i="1"/>
  <c r="P1397" i="1"/>
  <c r="Y1396" i="1"/>
  <c r="P1396" i="1"/>
  <c r="Y1395" i="1"/>
  <c r="P1395" i="1"/>
  <c r="Y1394" i="1"/>
  <c r="P1394" i="1"/>
  <c r="Y1393" i="1"/>
  <c r="P1393" i="1"/>
  <c r="Y1392" i="1"/>
  <c r="P1392" i="1"/>
  <c r="Y1391" i="1"/>
  <c r="P1391" i="1"/>
  <c r="Y1390" i="1"/>
  <c r="P1390" i="1"/>
  <c r="Y1389" i="1"/>
  <c r="P1389" i="1"/>
  <c r="Y1388" i="1"/>
  <c r="P1388" i="1"/>
  <c r="Y1387" i="1"/>
  <c r="P1387" i="1"/>
  <c r="Y1386" i="1"/>
  <c r="P1386" i="1"/>
  <c r="Y1385" i="1"/>
  <c r="P1385" i="1"/>
  <c r="Y1384" i="1"/>
  <c r="P1384" i="1"/>
  <c r="Y1383" i="1"/>
  <c r="P1383" i="1"/>
  <c r="Y1382" i="1"/>
  <c r="P1382" i="1"/>
  <c r="Y1381" i="1"/>
  <c r="P1381" i="1"/>
  <c r="Y1380" i="1"/>
  <c r="P1380" i="1"/>
  <c r="Y1379" i="1"/>
  <c r="P1379" i="1"/>
  <c r="Y1378" i="1"/>
  <c r="P1378" i="1"/>
  <c r="Y1377" i="1"/>
  <c r="P1377" i="1"/>
  <c r="Y1376" i="1"/>
  <c r="P1376" i="1"/>
  <c r="Y1375" i="1"/>
  <c r="P1375" i="1"/>
  <c r="Y1374" i="1"/>
  <c r="P1374" i="1"/>
  <c r="Y1373" i="1"/>
  <c r="P1373" i="1"/>
  <c r="Y1372" i="1"/>
  <c r="P1372" i="1"/>
  <c r="Y1371" i="1"/>
  <c r="P1371" i="1"/>
  <c r="Y1370" i="1"/>
  <c r="P1370" i="1"/>
  <c r="Y1369" i="1"/>
  <c r="P1369" i="1"/>
  <c r="Y1368" i="1"/>
  <c r="P1368" i="1"/>
  <c r="Y1367" i="1"/>
  <c r="P1367" i="1"/>
  <c r="Y1366" i="1"/>
  <c r="P1366" i="1"/>
  <c r="Y1365" i="1"/>
  <c r="P1365" i="1"/>
  <c r="Y1364" i="1"/>
  <c r="P1364" i="1"/>
  <c r="P1363" i="1"/>
  <c r="Y1362" i="1"/>
  <c r="P1362" i="1"/>
  <c r="Y1361" i="1"/>
  <c r="P1361" i="1"/>
  <c r="Y1360" i="1"/>
  <c r="P1360" i="1"/>
  <c r="Y1359" i="1"/>
  <c r="P1359" i="1"/>
  <c r="Y1358" i="1"/>
  <c r="P1358" i="1"/>
  <c r="Y1357" i="1"/>
  <c r="P1357" i="1"/>
  <c r="Y1356" i="1"/>
  <c r="P1356" i="1"/>
  <c r="Y1355" i="1"/>
  <c r="P1355" i="1"/>
  <c r="Y1354" i="1"/>
  <c r="P1354" i="1"/>
  <c r="Y1353" i="1"/>
  <c r="P1353" i="1"/>
  <c r="Y1352" i="1"/>
  <c r="P1352" i="1"/>
  <c r="Y1351" i="1"/>
  <c r="P1351" i="1"/>
  <c r="Y1350" i="1"/>
  <c r="P1350" i="1"/>
  <c r="Y1349" i="1"/>
  <c r="P1349" i="1"/>
  <c r="Y1348" i="1"/>
  <c r="P1348" i="1"/>
  <c r="Y1347" i="1"/>
  <c r="P1347" i="1"/>
  <c r="Y1346" i="1"/>
  <c r="P1346" i="1"/>
  <c r="Y1345" i="1"/>
  <c r="P1345" i="1"/>
  <c r="Y1344" i="1"/>
  <c r="P1344" i="1"/>
  <c r="Y1343" i="1"/>
  <c r="P1343" i="1"/>
  <c r="Y1342" i="1"/>
  <c r="P1342" i="1"/>
  <c r="Y1341" i="1"/>
  <c r="P1341" i="1"/>
  <c r="Y1340" i="1"/>
  <c r="P1340" i="1"/>
  <c r="Y1339" i="1"/>
  <c r="P1339" i="1"/>
  <c r="Y1338" i="1"/>
  <c r="P1338" i="1"/>
  <c r="Y1337" i="1"/>
  <c r="P1337" i="1"/>
  <c r="Y1336" i="1"/>
  <c r="P1336" i="1"/>
  <c r="Y1335" i="1"/>
  <c r="P1335" i="1"/>
  <c r="Y1334" i="1"/>
  <c r="P1334" i="1"/>
  <c r="Y1333" i="1"/>
  <c r="P1333" i="1"/>
  <c r="Y1332" i="1"/>
  <c r="P1332" i="1"/>
  <c r="Y1331" i="1"/>
  <c r="P1331" i="1"/>
  <c r="Y1330" i="1"/>
  <c r="P1330" i="1"/>
  <c r="Y1329" i="1"/>
  <c r="P1329" i="1"/>
  <c r="Y1328" i="1"/>
  <c r="P1328" i="1"/>
  <c r="Y1327" i="1"/>
  <c r="P1327" i="1"/>
  <c r="Y1326" i="1"/>
  <c r="P1326" i="1"/>
  <c r="Y1325" i="1"/>
  <c r="P1325" i="1"/>
  <c r="Y1324" i="1"/>
  <c r="P1324" i="1"/>
  <c r="Y1323" i="1"/>
  <c r="P1323" i="1"/>
  <c r="Y1322" i="1"/>
  <c r="P1322" i="1"/>
  <c r="Y1321" i="1"/>
  <c r="P1321" i="1"/>
  <c r="Y1320" i="1"/>
  <c r="P1320" i="1"/>
  <c r="Y1319" i="1"/>
  <c r="P1319" i="1"/>
  <c r="Y1318" i="1"/>
  <c r="P1318" i="1"/>
  <c r="Y1317" i="1"/>
  <c r="P1317" i="1"/>
  <c r="Y1316" i="1"/>
  <c r="P1316" i="1"/>
  <c r="Y1315" i="1"/>
  <c r="P1315" i="1"/>
  <c r="Y1314" i="1"/>
  <c r="P1314" i="1"/>
  <c r="Y1313" i="1"/>
  <c r="P1313" i="1"/>
  <c r="Y1312" i="1"/>
  <c r="P1312" i="1"/>
  <c r="Y1311" i="1"/>
  <c r="P1311" i="1"/>
  <c r="Y1310" i="1"/>
  <c r="P1310" i="1"/>
  <c r="Y1309" i="1"/>
  <c r="P1309" i="1"/>
  <c r="Y1308" i="1"/>
  <c r="P1308" i="1"/>
  <c r="Y1307" i="1"/>
  <c r="P1307" i="1"/>
  <c r="Y1306" i="1"/>
  <c r="P1306" i="1"/>
  <c r="Y1305" i="1"/>
  <c r="P1305" i="1"/>
  <c r="Y1304" i="1"/>
  <c r="P1304" i="1"/>
  <c r="Y1303" i="1"/>
  <c r="P1303" i="1"/>
  <c r="Y1302" i="1"/>
  <c r="P1302" i="1"/>
  <c r="Y1301" i="1"/>
  <c r="P1301" i="1"/>
  <c r="Y1300" i="1"/>
  <c r="P1300" i="1"/>
  <c r="Y1299" i="1"/>
  <c r="P1299" i="1"/>
  <c r="Y1298" i="1"/>
  <c r="P1298" i="1"/>
  <c r="Y1297" i="1"/>
  <c r="P1297" i="1"/>
  <c r="Y1296" i="1"/>
  <c r="P1296" i="1"/>
  <c r="P1295" i="1"/>
  <c r="Y1294" i="1"/>
  <c r="P1294" i="1"/>
  <c r="Y1293" i="1"/>
  <c r="P1293" i="1"/>
  <c r="Y1292" i="1"/>
  <c r="P1292" i="1"/>
  <c r="Y1291" i="1"/>
  <c r="P1291" i="1"/>
  <c r="Y1290" i="1"/>
  <c r="P1290" i="1"/>
  <c r="Y1289" i="1"/>
  <c r="P1289" i="1"/>
  <c r="Y1288" i="1"/>
  <c r="P1288" i="1"/>
  <c r="Y1287" i="1"/>
  <c r="P1287" i="1"/>
  <c r="Y1286" i="1"/>
  <c r="P1286" i="1"/>
  <c r="Y1285" i="1"/>
  <c r="P1285" i="1"/>
  <c r="Y1284" i="1"/>
  <c r="P1284" i="1"/>
  <c r="P1283" i="1"/>
  <c r="P1282" i="1"/>
  <c r="Y1281" i="1"/>
  <c r="P1281" i="1"/>
  <c r="Y1280" i="1"/>
  <c r="P1280" i="1"/>
  <c r="P1279" i="1"/>
  <c r="P1278" i="1"/>
  <c r="Y1277" i="1"/>
  <c r="P1277" i="1"/>
  <c r="Y1276" i="1"/>
  <c r="P1276" i="1"/>
  <c r="Y1275" i="1"/>
  <c r="P1275" i="1"/>
  <c r="Y1274" i="1"/>
  <c r="P1274" i="1"/>
  <c r="Y1273" i="1"/>
  <c r="P1273" i="1"/>
  <c r="Y1272" i="1"/>
  <c r="P1272" i="1"/>
  <c r="Y1271" i="1"/>
  <c r="P1271" i="1"/>
  <c r="Y1270" i="1"/>
  <c r="P1270" i="1"/>
  <c r="Y1269" i="1"/>
  <c r="P1269" i="1"/>
  <c r="Y1268" i="1"/>
  <c r="P1268" i="1"/>
  <c r="Y1267" i="1"/>
  <c r="P1267" i="1"/>
  <c r="Y1266" i="1"/>
  <c r="P1266" i="1"/>
  <c r="Y1265" i="1"/>
  <c r="P1265" i="1"/>
  <c r="Y1264" i="1"/>
  <c r="P1264" i="1"/>
  <c r="Y1263" i="1"/>
  <c r="P1263" i="1"/>
  <c r="Y1262" i="1"/>
  <c r="P1262" i="1"/>
  <c r="Y1261" i="1"/>
  <c r="P1261" i="1"/>
  <c r="Y1260" i="1"/>
  <c r="P1260" i="1"/>
  <c r="Y1259" i="1"/>
  <c r="P1259" i="1"/>
  <c r="Y1258" i="1"/>
  <c r="P1258" i="1"/>
  <c r="Y1257" i="1"/>
  <c r="P1257" i="1"/>
  <c r="Y1256" i="1"/>
  <c r="P1256" i="1"/>
  <c r="Y1255" i="1"/>
  <c r="P1255" i="1"/>
  <c r="Y1254" i="1"/>
  <c r="P1254" i="1"/>
  <c r="P1253" i="1"/>
  <c r="P1252" i="1"/>
  <c r="P1251" i="1"/>
  <c r="P1250" i="1"/>
  <c r="Y1249" i="1"/>
  <c r="P1249" i="1"/>
  <c r="Y1248" i="1"/>
  <c r="P1248" i="1"/>
  <c r="Y1247" i="1"/>
  <c r="P1247" i="1"/>
  <c r="Y1246" i="1"/>
  <c r="P1246" i="1"/>
  <c r="Y1245" i="1"/>
  <c r="P1245" i="1"/>
  <c r="Y1244" i="1"/>
  <c r="P1244" i="1"/>
  <c r="Y1243" i="1"/>
  <c r="P1243" i="1"/>
  <c r="Y1242" i="1"/>
  <c r="P1242" i="1"/>
  <c r="Y1241" i="1"/>
  <c r="P1241" i="1"/>
  <c r="Y1240" i="1"/>
  <c r="P1240" i="1"/>
  <c r="Y1239" i="1"/>
  <c r="P1239" i="1"/>
  <c r="Y1238" i="1"/>
  <c r="P1238" i="1"/>
  <c r="Y1237" i="1"/>
  <c r="P1237" i="1"/>
  <c r="Y1236" i="1"/>
  <c r="P1236" i="1"/>
  <c r="Y1235" i="1"/>
  <c r="P1235" i="1"/>
  <c r="Y1234" i="1"/>
  <c r="P1234" i="1"/>
  <c r="Y1233" i="1"/>
  <c r="P1233" i="1"/>
  <c r="Y1232" i="1"/>
  <c r="P1232" i="1"/>
  <c r="Y1231" i="1"/>
  <c r="P1231" i="1"/>
  <c r="Y1230" i="1"/>
  <c r="P1230" i="1"/>
  <c r="Y1229" i="1"/>
  <c r="P1229" i="1"/>
  <c r="Y1228" i="1"/>
  <c r="P1228" i="1"/>
  <c r="Y1227" i="1"/>
  <c r="P1227" i="1"/>
  <c r="Y1226" i="1"/>
  <c r="P1226" i="1"/>
  <c r="Y1225" i="1"/>
  <c r="P1225" i="1"/>
  <c r="Y1224" i="1"/>
  <c r="P1224" i="1"/>
  <c r="Y1223" i="1"/>
  <c r="P1223" i="1"/>
  <c r="Y1222" i="1"/>
  <c r="P1222" i="1"/>
  <c r="P1221" i="1"/>
  <c r="P1220" i="1"/>
  <c r="Y1219" i="1"/>
  <c r="P1219" i="1"/>
  <c r="Y1218" i="1"/>
  <c r="P1218" i="1"/>
  <c r="Y1217" i="1"/>
  <c r="P1217" i="1"/>
  <c r="Y1216" i="1"/>
  <c r="P1216" i="1"/>
  <c r="P1215" i="1"/>
  <c r="P1214" i="1"/>
  <c r="Y1213" i="1"/>
  <c r="P1213" i="1"/>
  <c r="Y1212" i="1"/>
  <c r="P1212" i="1"/>
  <c r="Y1211" i="1"/>
  <c r="P1211" i="1"/>
  <c r="Y1210" i="1"/>
  <c r="P1210" i="1"/>
  <c r="Y1209" i="1"/>
  <c r="P1209" i="1"/>
  <c r="Y1208" i="1"/>
  <c r="P1208" i="1"/>
  <c r="Y1207" i="1"/>
  <c r="P1207" i="1"/>
  <c r="Y1206" i="1"/>
  <c r="P1206" i="1"/>
  <c r="Y1205" i="1"/>
  <c r="P1205" i="1"/>
  <c r="Y1204" i="1"/>
  <c r="P1204" i="1"/>
  <c r="Y1203" i="1"/>
  <c r="P1203" i="1"/>
  <c r="Y1202" i="1"/>
  <c r="P1202" i="1"/>
  <c r="Y1201" i="1"/>
  <c r="P1201" i="1"/>
  <c r="Y1200" i="1"/>
  <c r="P1200" i="1"/>
  <c r="Y1199" i="1"/>
  <c r="P1199" i="1"/>
  <c r="Y1198" i="1"/>
  <c r="P1198" i="1"/>
  <c r="Y1197" i="1"/>
  <c r="P1197" i="1"/>
  <c r="Y1196" i="1"/>
  <c r="P1196" i="1"/>
  <c r="Y1195" i="1"/>
  <c r="P1195" i="1"/>
  <c r="Y1194" i="1"/>
  <c r="P1194" i="1"/>
  <c r="Y1193" i="1"/>
  <c r="P1193" i="1"/>
  <c r="Y1192" i="1"/>
  <c r="P1192" i="1"/>
  <c r="Y1191" i="1"/>
  <c r="P1191" i="1"/>
  <c r="Y1190" i="1"/>
  <c r="P1190" i="1"/>
  <c r="Y1189" i="1"/>
  <c r="P1189" i="1"/>
  <c r="Y1188" i="1"/>
  <c r="P1188" i="1"/>
  <c r="Y1187" i="1"/>
  <c r="P1187" i="1"/>
  <c r="Y1186" i="1"/>
  <c r="P1186" i="1"/>
  <c r="Y1185" i="1"/>
  <c r="P1185" i="1"/>
  <c r="Y1184" i="1"/>
  <c r="P1184" i="1"/>
  <c r="Y1183" i="1"/>
  <c r="P1183" i="1"/>
  <c r="Y1182" i="1"/>
  <c r="P1182" i="1"/>
  <c r="Y1181" i="1"/>
  <c r="P1181" i="1"/>
  <c r="Y1180" i="1"/>
  <c r="P1180" i="1"/>
  <c r="Y1179" i="1"/>
  <c r="P1179" i="1"/>
  <c r="Y1178" i="1"/>
  <c r="P1178" i="1"/>
  <c r="Y1177" i="1"/>
  <c r="P1177" i="1"/>
  <c r="Y1176" i="1"/>
  <c r="P1176" i="1"/>
  <c r="Y1175" i="1"/>
  <c r="P1175" i="1"/>
  <c r="P1174" i="1"/>
  <c r="P1173" i="1"/>
  <c r="Y1172" i="1"/>
  <c r="P1172" i="1"/>
  <c r="Y1171" i="1"/>
  <c r="P1171" i="1"/>
  <c r="Y1170" i="1"/>
  <c r="P1170" i="1"/>
  <c r="Y1169" i="1"/>
  <c r="P1169" i="1"/>
  <c r="Y1168" i="1"/>
  <c r="P1168" i="1"/>
  <c r="Y1167" i="1"/>
  <c r="P1167" i="1"/>
  <c r="Y1166" i="1"/>
  <c r="P1166" i="1"/>
  <c r="Y1165" i="1"/>
  <c r="P1165" i="1"/>
  <c r="Y1164" i="1"/>
  <c r="P1164" i="1"/>
  <c r="Y1163" i="1"/>
  <c r="P1163" i="1"/>
  <c r="Y1162" i="1"/>
  <c r="P1162" i="1"/>
  <c r="Y1161" i="1"/>
  <c r="P1161" i="1"/>
  <c r="Y1160" i="1"/>
  <c r="P1160" i="1"/>
  <c r="Y1159" i="1"/>
  <c r="P1159" i="1"/>
  <c r="Y1158" i="1"/>
  <c r="P1158" i="1"/>
  <c r="Y1157" i="1"/>
  <c r="P1157" i="1"/>
  <c r="Y1156" i="1"/>
  <c r="P1156" i="1"/>
  <c r="Y1155" i="1"/>
  <c r="P1155" i="1"/>
  <c r="Y1154" i="1"/>
  <c r="P1154" i="1"/>
  <c r="Y1153" i="1"/>
  <c r="P1153" i="1"/>
  <c r="Y1152" i="1"/>
  <c r="P1152" i="1"/>
  <c r="Y1151" i="1"/>
  <c r="P1151" i="1"/>
  <c r="Y1150" i="1"/>
  <c r="P1150" i="1"/>
  <c r="Y1149" i="1"/>
  <c r="P1149" i="1"/>
  <c r="Y1148" i="1"/>
  <c r="P1148" i="1"/>
  <c r="Y1147" i="1"/>
  <c r="P1147" i="1"/>
  <c r="Y1146" i="1"/>
  <c r="P1146" i="1"/>
  <c r="Y1145" i="1"/>
  <c r="P1145" i="1"/>
  <c r="Y1144" i="1"/>
  <c r="P1144" i="1"/>
  <c r="Y1143" i="1"/>
  <c r="P1143" i="1"/>
  <c r="Y1142" i="1"/>
  <c r="P1142" i="1"/>
  <c r="Y1141" i="1"/>
  <c r="P1141" i="1"/>
  <c r="Y1140" i="1"/>
  <c r="P1140" i="1"/>
  <c r="Y1139" i="1"/>
  <c r="P1139" i="1"/>
  <c r="Y1138" i="1"/>
  <c r="P1138" i="1"/>
  <c r="Y1137" i="1"/>
  <c r="P1137" i="1"/>
  <c r="Y1136" i="1"/>
  <c r="P1136" i="1"/>
  <c r="Y1135" i="1"/>
  <c r="P1135" i="1"/>
  <c r="Y1134" i="1"/>
  <c r="P1134" i="1"/>
  <c r="Y1133" i="1"/>
  <c r="P1133" i="1"/>
  <c r="Y1132" i="1"/>
  <c r="P1132" i="1"/>
  <c r="Y1131" i="1"/>
  <c r="P1131" i="1"/>
  <c r="Y1130" i="1"/>
  <c r="P1130" i="1"/>
  <c r="Y1129" i="1"/>
  <c r="P1129" i="1"/>
  <c r="Y1128" i="1"/>
  <c r="P1128" i="1"/>
  <c r="Y1127" i="1"/>
  <c r="P1127" i="1"/>
  <c r="Y1126" i="1"/>
  <c r="P1126" i="1"/>
  <c r="Y1125" i="1"/>
  <c r="P1125" i="1"/>
  <c r="Y1124" i="1"/>
  <c r="P1124" i="1"/>
  <c r="Y1123" i="1"/>
  <c r="P1123" i="1"/>
  <c r="Y1122" i="1"/>
  <c r="P1122" i="1"/>
  <c r="Y1121" i="1"/>
  <c r="P1121" i="1"/>
  <c r="Y1120" i="1"/>
  <c r="P1120" i="1"/>
  <c r="Y1119" i="1"/>
  <c r="P1119" i="1"/>
  <c r="Y1118" i="1"/>
  <c r="P1118" i="1"/>
  <c r="Y1117" i="1"/>
  <c r="P1117" i="1"/>
  <c r="Y1116" i="1"/>
  <c r="P1116" i="1"/>
  <c r="Y1115" i="1"/>
  <c r="P1115" i="1"/>
  <c r="Y1114" i="1"/>
  <c r="P1114" i="1"/>
  <c r="Y1113" i="1"/>
  <c r="P1113" i="1"/>
  <c r="Y1112" i="1"/>
  <c r="P1112" i="1"/>
  <c r="Y1111" i="1"/>
  <c r="P1111" i="1"/>
  <c r="Y1110" i="1"/>
  <c r="P1110" i="1"/>
  <c r="Y1109" i="1"/>
  <c r="P1109" i="1"/>
  <c r="Y1108" i="1"/>
  <c r="P1108" i="1"/>
  <c r="Y1107" i="1"/>
  <c r="P1107" i="1"/>
  <c r="Y1106" i="1"/>
  <c r="P1106" i="1"/>
  <c r="Y1105" i="1"/>
  <c r="P1105" i="1"/>
  <c r="Y1104" i="1"/>
  <c r="P1104" i="1"/>
  <c r="Y1103" i="1"/>
  <c r="P1103" i="1"/>
  <c r="Y1102" i="1"/>
  <c r="P1102" i="1"/>
  <c r="Y1101" i="1"/>
  <c r="P1101" i="1"/>
  <c r="Y1100" i="1"/>
  <c r="P1100" i="1"/>
  <c r="Y1099" i="1"/>
  <c r="P1099" i="1"/>
  <c r="Y1098" i="1"/>
  <c r="P1098" i="1"/>
  <c r="Y1097" i="1"/>
  <c r="P1097" i="1"/>
  <c r="Y1096" i="1"/>
  <c r="P1096" i="1"/>
  <c r="Y1095" i="1"/>
  <c r="P1095" i="1"/>
  <c r="Y1094" i="1"/>
  <c r="P1094" i="1"/>
  <c r="Y1093" i="1"/>
  <c r="P1093" i="1"/>
  <c r="Y1092" i="1"/>
  <c r="P1092" i="1"/>
  <c r="Y1091" i="1"/>
  <c r="P1091" i="1"/>
  <c r="Y1090" i="1"/>
  <c r="P1090" i="1"/>
  <c r="Y1089" i="1"/>
  <c r="P1089" i="1"/>
  <c r="Y1088" i="1"/>
  <c r="P1088" i="1"/>
  <c r="Y1087" i="1"/>
  <c r="P1087" i="1"/>
  <c r="Y1086" i="1"/>
  <c r="P1086" i="1"/>
  <c r="Y1085" i="1"/>
  <c r="P1085" i="1"/>
  <c r="Y1084" i="1"/>
  <c r="P1084" i="1"/>
  <c r="Y1083" i="1"/>
  <c r="P1083" i="1"/>
  <c r="Y1082" i="1"/>
  <c r="P1082" i="1"/>
  <c r="Y1081" i="1"/>
  <c r="P1081" i="1"/>
  <c r="Y1080" i="1"/>
  <c r="P1080" i="1"/>
  <c r="Y1079" i="1"/>
  <c r="P1079" i="1"/>
  <c r="Y1078" i="1"/>
  <c r="P1078" i="1"/>
  <c r="Y1077" i="1"/>
  <c r="P1077" i="1"/>
  <c r="Y1076" i="1"/>
  <c r="P1076" i="1"/>
  <c r="Y1075" i="1"/>
  <c r="P1075" i="1"/>
  <c r="Y1074" i="1"/>
  <c r="P1074" i="1"/>
  <c r="Y1073" i="1"/>
  <c r="P1073" i="1"/>
  <c r="Y1072" i="1"/>
  <c r="P1072" i="1"/>
  <c r="Y1071" i="1"/>
  <c r="P1071" i="1"/>
  <c r="Y1070" i="1"/>
  <c r="P1070" i="1"/>
  <c r="Y1069" i="1"/>
  <c r="P1069" i="1"/>
  <c r="Y1068" i="1"/>
  <c r="P1068" i="1"/>
  <c r="Y1067" i="1"/>
  <c r="P1067" i="1"/>
  <c r="Y1066" i="1"/>
  <c r="P1066" i="1"/>
  <c r="Y1065" i="1"/>
  <c r="P1065" i="1"/>
  <c r="Y1064" i="1"/>
  <c r="P1064" i="1"/>
  <c r="Y1063" i="1"/>
  <c r="P1063" i="1"/>
  <c r="Y1062" i="1"/>
  <c r="P1062" i="1"/>
  <c r="Y1061" i="1"/>
  <c r="P1061" i="1"/>
  <c r="Y1060" i="1"/>
  <c r="P1060" i="1"/>
  <c r="Y1059" i="1"/>
  <c r="P1059" i="1"/>
  <c r="Y1058" i="1"/>
  <c r="P1058" i="1"/>
  <c r="Y1057" i="1"/>
  <c r="P1057" i="1"/>
  <c r="Y1056" i="1"/>
  <c r="P1056" i="1"/>
  <c r="Y1055" i="1"/>
  <c r="P1055" i="1"/>
  <c r="Y1054" i="1"/>
  <c r="P1054" i="1"/>
  <c r="Y1053" i="1"/>
  <c r="P1053" i="1"/>
  <c r="Y1052" i="1"/>
  <c r="P1052" i="1"/>
  <c r="Y1051" i="1"/>
  <c r="P1051" i="1"/>
  <c r="Y1050" i="1"/>
  <c r="P1050" i="1"/>
  <c r="Y1049" i="1"/>
  <c r="P1049" i="1"/>
  <c r="Y1048" i="1"/>
  <c r="P1048" i="1"/>
  <c r="Y1047" i="1"/>
  <c r="P1047" i="1"/>
  <c r="Y1046" i="1"/>
  <c r="P1046" i="1"/>
  <c r="P1045" i="1"/>
  <c r="P1044" i="1"/>
  <c r="P1043" i="1"/>
  <c r="P1042" i="1"/>
  <c r="P1041" i="1"/>
  <c r="P1040" i="1"/>
  <c r="P1039" i="1"/>
  <c r="P1038" i="1"/>
  <c r="Y1037" i="1"/>
  <c r="P1037" i="1"/>
  <c r="Y1036" i="1"/>
  <c r="P1036" i="1"/>
  <c r="Y1035" i="1"/>
  <c r="P1035" i="1"/>
  <c r="Y1034" i="1"/>
  <c r="P1034" i="1"/>
  <c r="Y1033" i="1"/>
  <c r="P1033" i="1"/>
  <c r="Y1032" i="1"/>
  <c r="P1032" i="1"/>
  <c r="Y1031" i="1"/>
  <c r="P1031" i="1"/>
  <c r="Y1030" i="1"/>
  <c r="P1030" i="1"/>
  <c r="P1029" i="1"/>
  <c r="Y1028" i="1"/>
  <c r="P1028" i="1"/>
  <c r="Y1027" i="1"/>
  <c r="P1027" i="1"/>
  <c r="Y1026" i="1"/>
  <c r="P1026" i="1"/>
  <c r="Y1025" i="1"/>
  <c r="P1025" i="1"/>
  <c r="Y1024" i="1"/>
  <c r="P1024" i="1"/>
  <c r="Y1023" i="1"/>
  <c r="P1023" i="1"/>
  <c r="Y1022" i="1"/>
  <c r="P1022" i="1"/>
  <c r="Y1021" i="1"/>
  <c r="P1021" i="1"/>
  <c r="Y1020" i="1"/>
  <c r="P1020" i="1"/>
  <c r="Y1019" i="1"/>
  <c r="P1019" i="1"/>
  <c r="Y1018" i="1"/>
  <c r="P1018" i="1"/>
  <c r="Y1017" i="1"/>
  <c r="P1017" i="1"/>
  <c r="Y1016" i="1"/>
  <c r="P1016" i="1"/>
  <c r="Y1015" i="1"/>
  <c r="P1015" i="1"/>
  <c r="Y1014" i="1"/>
  <c r="P1014" i="1"/>
  <c r="Y1013" i="1"/>
  <c r="P1013" i="1"/>
  <c r="Y1012" i="1"/>
  <c r="P1012" i="1"/>
  <c r="Y1011" i="1"/>
  <c r="P1011" i="1"/>
  <c r="Y1010" i="1"/>
  <c r="P1010" i="1"/>
  <c r="Y1009" i="1"/>
  <c r="P1009" i="1"/>
  <c r="Y1008" i="1"/>
  <c r="P1008" i="1"/>
  <c r="Y1007" i="1"/>
  <c r="P1007" i="1"/>
  <c r="Y1006" i="1"/>
  <c r="P1006" i="1"/>
  <c r="Y1005" i="1"/>
  <c r="P1005" i="1"/>
  <c r="Y1004" i="1"/>
  <c r="P1004" i="1"/>
  <c r="Y1003" i="1"/>
  <c r="P1003" i="1"/>
  <c r="Y1002" i="1"/>
  <c r="P1002" i="1"/>
  <c r="Y1001" i="1"/>
  <c r="P1001" i="1"/>
  <c r="Y1000" i="1"/>
  <c r="P1000" i="1"/>
  <c r="Y999" i="1"/>
  <c r="P999" i="1"/>
  <c r="Y998" i="1"/>
  <c r="P998" i="1"/>
  <c r="Y997" i="1"/>
  <c r="P997" i="1"/>
  <c r="Y996" i="1"/>
  <c r="P996" i="1"/>
  <c r="Y995" i="1"/>
  <c r="P995" i="1"/>
  <c r="Y994" i="1"/>
  <c r="P994" i="1"/>
  <c r="Y993" i="1"/>
  <c r="P993" i="1"/>
  <c r="Y992" i="1"/>
  <c r="P992" i="1"/>
  <c r="Y991" i="1"/>
  <c r="P991" i="1"/>
  <c r="Y990" i="1"/>
  <c r="P990" i="1"/>
  <c r="Y989" i="1"/>
  <c r="P989" i="1"/>
  <c r="Y988" i="1"/>
  <c r="P988" i="1"/>
  <c r="Y987" i="1"/>
  <c r="P987" i="1"/>
  <c r="Y986" i="1"/>
  <c r="P986" i="1"/>
  <c r="Y985" i="1"/>
  <c r="P985" i="1"/>
  <c r="Y984" i="1"/>
  <c r="P984" i="1"/>
  <c r="Y983" i="1"/>
  <c r="P983" i="1"/>
  <c r="Y982" i="1"/>
  <c r="P982" i="1"/>
  <c r="Y981" i="1"/>
  <c r="P981" i="1"/>
  <c r="Y980" i="1"/>
  <c r="P980" i="1"/>
  <c r="Y979" i="1"/>
  <c r="P979" i="1"/>
  <c r="Y978" i="1"/>
  <c r="P978" i="1"/>
  <c r="Y977" i="1"/>
  <c r="P977" i="1"/>
  <c r="Y976" i="1"/>
  <c r="P976" i="1"/>
  <c r="Y975" i="1"/>
  <c r="P975" i="1"/>
  <c r="Y974" i="1"/>
  <c r="P974" i="1"/>
  <c r="Y973" i="1"/>
  <c r="P973" i="1"/>
  <c r="Y972" i="1"/>
  <c r="P972" i="1"/>
  <c r="Y971" i="1"/>
  <c r="P971" i="1"/>
  <c r="Y970" i="1"/>
  <c r="P970" i="1"/>
  <c r="Y969" i="1"/>
  <c r="P969" i="1"/>
  <c r="Y968" i="1"/>
  <c r="P968" i="1"/>
  <c r="Y967" i="1"/>
  <c r="P967" i="1"/>
  <c r="Y966" i="1"/>
  <c r="P966" i="1"/>
  <c r="Y965" i="1"/>
  <c r="P965" i="1"/>
  <c r="Y964" i="1"/>
  <c r="P964" i="1"/>
  <c r="Y963" i="1"/>
  <c r="P963" i="1"/>
  <c r="Y962" i="1"/>
  <c r="P962" i="1"/>
  <c r="Y961" i="1"/>
  <c r="P961" i="1"/>
  <c r="P960" i="1"/>
  <c r="Y959" i="1"/>
  <c r="P959" i="1"/>
  <c r="P958" i="1"/>
  <c r="Y957" i="1"/>
  <c r="P957" i="1"/>
  <c r="P956" i="1"/>
  <c r="Y955" i="1"/>
  <c r="P955" i="1"/>
  <c r="P954" i="1"/>
  <c r="Y953" i="1"/>
  <c r="P953" i="1"/>
  <c r="Y952" i="1"/>
  <c r="P952" i="1"/>
  <c r="Y951" i="1"/>
  <c r="P951" i="1"/>
  <c r="Y950" i="1"/>
  <c r="P950" i="1"/>
  <c r="Y949" i="1"/>
  <c r="P949" i="1"/>
  <c r="Y948" i="1"/>
  <c r="P948" i="1"/>
  <c r="Y947" i="1"/>
  <c r="P947" i="1"/>
  <c r="Y946" i="1"/>
  <c r="P946" i="1"/>
  <c r="Y945" i="1"/>
  <c r="P945" i="1"/>
  <c r="Y944" i="1"/>
  <c r="P944" i="1"/>
  <c r="Y943" i="1"/>
  <c r="P943" i="1"/>
  <c r="Y942" i="1"/>
  <c r="P942" i="1"/>
  <c r="Y941" i="1"/>
  <c r="P941" i="1"/>
  <c r="Y940" i="1"/>
  <c r="P940" i="1"/>
  <c r="Y939" i="1"/>
  <c r="P939" i="1"/>
  <c r="Y938" i="1"/>
  <c r="P938" i="1"/>
  <c r="Y937" i="1"/>
  <c r="P937" i="1"/>
  <c r="Y936" i="1"/>
  <c r="P936" i="1"/>
  <c r="Y935" i="1"/>
  <c r="P935" i="1"/>
  <c r="Y934" i="1"/>
  <c r="P934" i="1"/>
  <c r="Y933" i="1"/>
  <c r="P933" i="1"/>
  <c r="Y932" i="1"/>
  <c r="P932" i="1"/>
  <c r="Y931" i="1"/>
  <c r="P931" i="1"/>
  <c r="Y930" i="1"/>
  <c r="P930" i="1"/>
  <c r="Y929" i="1"/>
  <c r="P929" i="1"/>
  <c r="Y928" i="1"/>
  <c r="P928" i="1"/>
  <c r="Y927" i="1"/>
  <c r="P927" i="1"/>
  <c r="Y926" i="1"/>
  <c r="P926" i="1"/>
  <c r="Y925" i="1"/>
  <c r="P925" i="1"/>
  <c r="Y924" i="1"/>
  <c r="P924" i="1"/>
  <c r="Y923" i="1"/>
  <c r="P923" i="1"/>
  <c r="Y922" i="1"/>
  <c r="P922" i="1"/>
  <c r="Y921" i="1"/>
  <c r="P921" i="1"/>
  <c r="Y920" i="1"/>
  <c r="P920" i="1"/>
  <c r="Y919" i="1"/>
  <c r="P919" i="1"/>
  <c r="Y918" i="1"/>
  <c r="P918" i="1"/>
  <c r="Y917" i="1"/>
  <c r="P917" i="1"/>
  <c r="Y916" i="1"/>
  <c r="P916" i="1"/>
  <c r="Y915" i="1"/>
  <c r="P915" i="1"/>
  <c r="Y914" i="1"/>
  <c r="P914" i="1"/>
  <c r="Y913" i="1"/>
  <c r="P913" i="1"/>
  <c r="Y912" i="1"/>
  <c r="P912" i="1"/>
  <c r="Y911" i="1"/>
  <c r="P911" i="1"/>
  <c r="Y910" i="1"/>
  <c r="P910" i="1"/>
  <c r="Y909" i="1"/>
  <c r="P909" i="1"/>
  <c r="Y908" i="1"/>
  <c r="P908" i="1"/>
  <c r="Y907" i="1"/>
  <c r="P907" i="1"/>
  <c r="Y906" i="1"/>
  <c r="P906" i="1"/>
  <c r="Y905" i="1"/>
  <c r="P905" i="1"/>
  <c r="Y904" i="1"/>
  <c r="P904" i="1"/>
  <c r="Y903" i="1"/>
  <c r="P903" i="1"/>
  <c r="Y902" i="1"/>
  <c r="P902" i="1"/>
  <c r="Y901" i="1"/>
  <c r="P901" i="1"/>
  <c r="Y900" i="1"/>
  <c r="P900" i="1"/>
  <c r="Y899" i="1"/>
  <c r="P899" i="1"/>
  <c r="Y898" i="1"/>
  <c r="P898" i="1"/>
  <c r="Y897" i="1"/>
  <c r="P897" i="1"/>
  <c r="Y896" i="1"/>
  <c r="P896" i="1"/>
  <c r="Y895" i="1"/>
  <c r="P895" i="1"/>
  <c r="Y894" i="1"/>
  <c r="P894" i="1"/>
  <c r="Y893" i="1"/>
  <c r="P893" i="1"/>
  <c r="Y892" i="1"/>
  <c r="P892" i="1"/>
  <c r="Y891" i="1"/>
  <c r="P891" i="1"/>
  <c r="Y890" i="1"/>
  <c r="P890" i="1"/>
  <c r="Y889" i="1"/>
  <c r="P889" i="1"/>
  <c r="Y888" i="1"/>
  <c r="P888" i="1"/>
  <c r="Y887" i="1"/>
  <c r="P887" i="1"/>
  <c r="Y886" i="1"/>
  <c r="P886" i="1"/>
  <c r="Y885" i="1"/>
  <c r="P885" i="1"/>
  <c r="Y884" i="1"/>
  <c r="P884" i="1"/>
  <c r="Y883" i="1"/>
  <c r="P883" i="1"/>
  <c r="Y882" i="1"/>
  <c r="P882" i="1"/>
  <c r="Y881" i="1"/>
  <c r="P881" i="1"/>
  <c r="Y880" i="1"/>
  <c r="P880" i="1"/>
  <c r="Y879" i="1"/>
  <c r="P879" i="1"/>
  <c r="Y878" i="1"/>
  <c r="P878" i="1"/>
  <c r="Y877" i="1"/>
  <c r="P877" i="1"/>
  <c r="Y876" i="1"/>
  <c r="P876" i="1"/>
  <c r="Y875" i="1"/>
  <c r="P875" i="1"/>
  <c r="Y874" i="1"/>
  <c r="P874" i="1"/>
  <c r="Y873" i="1"/>
  <c r="P873" i="1"/>
  <c r="Y872" i="1"/>
  <c r="P872" i="1"/>
  <c r="Y871" i="1"/>
  <c r="P871" i="1"/>
  <c r="Y870" i="1"/>
  <c r="P870" i="1"/>
  <c r="Y869" i="1"/>
  <c r="P869" i="1"/>
  <c r="Y868" i="1"/>
  <c r="P868" i="1"/>
  <c r="Y867" i="1"/>
  <c r="P867" i="1"/>
  <c r="Y866" i="1"/>
  <c r="P866" i="1"/>
  <c r="Y865" i="1"/>
  <c r="P865" i="1"/>
  <c r="Y864" i="1"/>
  <c r="P864" i="1"/>
  <c r="Y863" i="1"/>
  <c r="P863" i="1"/>
  <c r="Y862" i="1"/>
  <c r="P862" i="1"/>
  <c r="Y861" i="1"/>
  <c r="P861" i="1"/>
  <c r="Y860" i="1"/>
  <c r="P860" i="1"/>
  <c r="Y859" i="1"/>
  <c r="P859" i="1"/>
  <c r="Y858" i="1"/>
  <c r="P858" i="1"/>
  <c r="Y857" i="1"/>
  <c r="P857" i="1"/>
  <c r="Y856" i="1"/>
  <c r="P856" i="1"/>
  <c r="Y855" i="1"/>
  <c r="P855" i="1"/>
  <c r="Y854" i="1"/>
  <c r="P854" i="1"/>
  <c r="Y853" i="1"/>
  <c r="P853" i="1"/>
  <c r="Y852" i="1"/>
  <c r="P852" i="1"/>
  <c r="Y851" i="1"/>
  <c r="P851" i="1"/>
  <c r="Y850" i="1"/>
  <c r="P850" i="1"/>
  <c r="Y849" i="1"/>
  <c r="P849" i="1"/>
  <c r="Y848" i="1"/>
  <c r="P848" i="1"/>
  <c r="Y847" i="1"/>
  <c r="P847" i="1"/>
  <c r="Y846" i="1"/>
  <c r="P846" i="1"/>
  <c r="Y845" i="1"/>
  <c r="P845" i="1"/>
  <c r="Y844" i="1"/>
  <c r="P844" i="1"/>
  <c r="Y843" i="1"/>
  <c r="P843" i="1"/>
  <c r="Y842" i="1"/>
  <c r="P842" i="1"/>
  <c r="Y841" i="1"/>
  <c r="P841" i="1"/>
  <c r="Y840" i="1"/>
  <c r="P840" i="1"/>
  <c r="Y839" i="1"/>
  <c r="P839" i="1"/>
  <c r="Y838" i="1"/>
  <c r="P838" i="1"/>
  <c r="Y837" i="1"/>
  <c r="P837" i="1"/>
  <c r="Y836" i="1"/>
  <c r="P836" i="1"/>
  <c r="Y835" i="1"/>
  <c r="P835" i="1"/>
  <c r="Y834" i="1"/>
  <c r="P834" i="1"/>
  <c r="Y833" i="1"/>
  <c r="P833" i="1"/>
  <c r="Y832" i="1"/>
  <c r="P832" i="1"/>
  <c r="Y831" i="1"/>
  <c r="P831" i="1"/>
  <c r="Y830" i="1"/>
  <c r="P830" i="1"/>
  <c r="Y829" i="1"/>
  <c r="P829" i="1"/>
  <c r="Y828" i="1"/>
  <c r="P828" i="1"/>
  <c r="Y827" i="1"/>
  <c r="P827" i="1"/>
  <c r="Y826" i="1"/>
  <c r="P826" i="1"/>
  <c r="Y825" i="1"/>
  <c r="P825" i="1"/>
  <c r="Y824" i="1"/>
  <c r="P824" i="1"/>
  <c r="Y823" i="1"/>
  <c r="P823" i="1"/>
  <c r="Y822" i="1"/>
  <c r="P822" i="1"/>
  <c r="Y821" i="1"/>
  <c r="P821" i="1"/>
  <c r="Y820" i="1"/>
  <c r="P820" i="1"/>
  <c r="Y819" i="1"/>
  <c r="P819" i="1"/>
  <c r="Y818" i="1"/>
  <c r="P818" i="1"/>
  <c r="Y817" i="1"/>
  <c r="P817" i="1"/>
  <c r="Y816" i="1"/>
  <c r="P816" i="1"/>
  <c r="Y815" i="1"/>
  <c r="P815" i="1"/>
  <c r="Y814" i="1"/>
  <c r="P814" i="1"/>
  <c r="Y813" i="1"/>
  <c r="P813" i="1"/>
  <c r="Y812" i="1"/>
  <c r="P812" i="1"/>
  <c r="Y811" i="1"/>
  <c r="P811" i="1"/>
  <c r="Y810" i="1"/>
  <c r="P810" i="1"/>
  <c r="Y809" i="1"/>
  <c r="P809" i="1"/>
  <c r="Y808" i="1"/>
  <c r="P808" i="1"/>
  <c r="Y807" i="1"/>
  <c r="P807" i="1"/>
  <c r="Y806" i="1"/>
  <c r="P806" i="1"/>
  <c r="Y805" i="1"/>
  <c r="P805" i="1"/>
  <c r="Y804" i="1"/>
  <c r="P804" i="1"/>
  <c r="Y803" i="1"/>
  <c r="P803" i="1"/>
  <c r="Y802" i="1"/>
  <c r="P802" i="1"/>
  <c r="Y801" i="1"/>
  <c r="P801" i="1"/>
  <c r="Y800" i="1"/>
  <c r="P800" i="1"/>
  <c r="Y799" i="1"/>
  <c r="P799" i="1"/>
  <c r="Y798" i="1"/>
  <c r="P798" i="1"/>
  <c r="Y797" i="1"/>
  <c r="P797" i="1"/>
  <c r="Y796" i="1"/>
  <c r="P796" i="1"/>
  <c r="Y795" i="1"/>
  <c r="P795" i="1"/>
  <c r="Y794" i="1"/>
  <c r="P794" i="1"/>
  <c r="Y793" i="1"/>
  <c r="P793" i="1"/>
  <c r="Y792" i="1"/>
  <c r="P792" i="1"/>
  <c r="Y791" i="1"/>
  <c r="P791" i="1"/>
  <c r="Y790" i="1"/>
  <c r="P790" i="1"/>
  <c r="Y789" i="1"/>
  <c r="P789" i="1"/>
  <c r="Y788" i="1"/>
  <c r="P788" i="1"/>
  <c r="Y787" i="1"/>
  <c r="P787" i="1"/>
  <c r="Y786" i="1"/>
  <c r="P786" i="1"/>
  <c r="Y785" i="1"/>
  <c r="P785" i="1"/>
  <c r="Y784" i="1"/>
  <c r="P784" i="1"/>
  <c r="Y783" i="1"/>
  <c r="P783" i="1"/>
  <c r="Y782" i="1"/>
  <c r="P782" i="1"/>
  <c r="Y781" i="1"/>
  <c r="P781" i="1"/>
  <c r="Y780" i="1"/>
  <c r="P780" i="1"/>
  <c r="Y779" i="1"/>
  <c r="P779" i="1"/>
  <c r="Y778" i="1"/>
  <c r="P778" i="1"/>
  <c r="Y777" i="1"/>
  <c r="P777" i="1"/>
  <c r="Y776" i="1"/>
  <c r="P776" i="1"/>
  <c r="Y775" i="1"/>
  <c r="P775" i="1"/>
  <c r="Y774"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Y733" i="1"/>
  <c r="P733" i="1"/>
  <c r="Y732" i="1"/>
  <c r="P732" i="1"/>
  <c r="P731" i="1"/>
  <c r="P730" i="1"/>
  <c r="Y729" i="1"/>
  <c r="P729" i="1"/>
  <c r="Y728" i="1"/>
  <c r="P728" i="1"/>
  <c r="Y727" i="1"/>
  <c r="P727" i="1"/>
  <c r="Y726" i="1"/>
  <c r="P726" i="1"/>
  <c r="Y725" i="1"/>
  <c r="P725" i="1"/>
  <c r="Y724" i="1"/>
  <c r="P724" i="1"/>
  <c r="Y723" i="1"/>
  <c r="P723" i="1"/>
  <c r="Y722" i="1"/>
  <c r="P722" i="1"/>
  <c r="Y721" i="1"/>
  <c r="P721" i="1"/>
  <c r="Y720" i="1"/>
  <c r="P720" i="1"/>
  <c r="P719" i="1"/>
  <c r="P718" i="1"/>
  <c r="Y717" i="1"/>
  <c r="P717" i="1"/>
  <c r="Y716" i="1"/>
  <c r="P716" i="1"/>
  <c r="Y715" i="1"/>
  <c r="P715" i="1"/>
  <c r="Y714" i="1"/>
  <c r="P714" i="1"/>
  <c r="Y713" i="1"/>
  <c r="P713" i="1"/>
  <c r="Y712" i="1"/>
  <c r="P712" i="1"/>
  <c r="Y711" i="1"/>
  <c r="P711" i="1"/>
  <c r="Y710" i="1"/>
  <c r="P710" i="1"/>
  <c r="Y709" i="1"/>
  <c r="P709" i="1"/>
  <c r="Y708" i="1"/>
  <c r="P708" i="1"/>
  <c r="Y707" i="1"/>
  <c r="P707" i="1"/>
  <c r="Y706" i="1"/>
  <c r="P706" i="1"/>
  <c r="Y705" i="1"/>
  <c r="P705" i="1"/>
  <c r="Y704" i="1"/>
  <c r="P704" i="1"/>
  <c r="P703" i="1"/>
  <c r="Y702" i="1"/>
  <c r="P702" i="1"/>
  <c r="Y701" i="1"/>
  <c r="P701" i="1"/>
  <c r="Y700" i="1"/>
  <c r="P700" i="1"/>
  <c r="Y699" i="1"/>
  <c r="P699" i="1"/>
  <c r="Y698" i="1"/>
  <c r="P698" i="1"/>
  <c r="Y697" i="1"/>
  <c r="P697" i="1"/>
  <c r="Y696" i="1"/>
  <c r="P696" i="1"/>
  <c r="Y695" i="1"/>
  <c r="P695" i="1"/>
  <c r="Y694" i="1"/>
  <c r="P694" i="1"/>
  <c r="Y693" i="1"/>
  <c r="P693" i="1"/>
  <c r="Y692" i="1"/>
  <c r="P692" i="1"/>
  <c r="Y691" i="1"/>
  <c r="P691" i="1"/>
  <c r="Y690" i="1"/>
  <c r="P690" i="1"/>
  <c r="Y689" i="1"/>
  <c r="P689" i="1"/>
  <c r="Y688" i="1"/>
  <c r="P688" i="1"/>
  <c r="Y687" i="1"/>
  <c r="P687" i="1"/>
  <c r="Y686" i="1"/>
  <c r="P686" i="1"/>
  <c r="Y685" i="1"/>
  <c r="P685" i="1"/>
  <c r="Y684" i="1"/>
  <c r="P684" i="1"/>
  <c r="Y683" i="1"/>
  <c r="P683" i="1"/>
  <c r="Y682" i="1"/>
  <c r="P682" i="1"/>
  <c r="Y681" i="1"/>
  <c r="P681" i="1"/>
  <c r="Y680" i="1"/>
  <c r="P680" i="1"/>
  <c r="Y679" i="1"/>
  <c r="P679" i="1"/>
  <c r="Y678" i="1"/>
  <c r="P678" i="1"/>
  <c r="Y677" i="1"/>
  <c r="P677" i="1"/>
  <c r="Y676" i="1"/>
  <c r="P676" i="1"/>
  <c r="Y675" i="1"/>
  <c r="P675" i="1"/>
  <c r="Y674" i="1"/>
  <c r="P674" i="1"/>
  <c r="Y673" i="1"/>
  <c r="P673" i="1"/>
  <c r="Y672" i="1"/>
  <c r="P672" i="1"/>
  <c r="Y671" i="1"/>
  <c r="P671" i="1"/>
  <c r="Y670" i="1"/>
  <c r="P670" i="1"/>
  <c r="Y669" i="1"/>
  <c r="P669" i="1"/>
  <c r="Y668" i="1"/>
  <c r="P668" i="1"/>
  <c r="Y667" i="1"/>
  <c r="P667" i="1"/>
  <c r="Y666" i="1"/>
  <c r="P666" i="1"/>
  <c r="Y665" i="1"/>
  <c r="P665" i="1"/>
  <c r="Y664" i="1"/>
  <c r="P664" i="1"/>
  <c r="Y663" i="1"/>
  <c r="P663" i="1"/>
  <c r="Y662" i="1"/>
  <c r="P662" i="1"/>
  <c r="Y661" i="1"/>
  <c r="P661" i="1"/>
  <c r="Y660" i="1"/>
  <c r="P660" i="1"/>
  <c r="Y659" i="1"/>
  <c r="P659" i="1"/>
  <c r="Y658" i="1"/>
  <c r="P658" i="1"/>
  <c r="Y657" i="1"/>
  <c r="P657" i="1"/>
  <c r="Y656" i="1"/>
  <c r="P656" i="1"/>
  <c r="Y655" i="1"/>
  <c r="P655" i="1"/>
  <c r="Y654" i="1"/>
  <c r="P654" i="1"/>
  <c r="Y653" i="1"/>
  <c r="P653" i="1"/>
  <c r="Y652" i="1"/>
  <c r="P652" i="1"/>
  <c r="Y651" i="1"/>
  <c r="P651" i="1"/>
  <c r="Y650"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Y601"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Y504" i="1"/>
  <c r="P504" i="1"/>
  <c r="Y503" i="1"/>
  <c r="P503" i="1"/>
  <c r="Y502" i="1"/>
  <c r="P502" i="1"/>
  <c r="Y501" i="1"/>
  <c r="P501" i="1"/>
  <c r="Y500" i="1"/>
  <c r="P500" i="1"/>
  <c r="Y499" i="1"/>
  <c r="P499" i="1"/>
  <c r="Y498" i="1"/>
  <c r="P498" i="1"/>
  <c r="Y497" i="1"/>
  <c r="P497" i="1"/>
  <c r="Y496" i="1"/>
  <c r="P496" i="1"/>
  <c r="Y495" i="1"/>
  <c r="P495" i="1"/>
  <c r="Y494" i="1"/>
  <c r="P494" i="1"/>
  <c r="Y493" i="1"/>
  <c r="P493" i="1"/>
  <c r="Y492" i="1"/>
  <c r="P492" i="1"/>
  <c r="Y491" i="1"/>
  <c r="P491" i="1"/>
  <c r="Y490" i="1"/>
  <c r="P490" i="1"/>
  <c r="Y489" i="1"/>
  <c r="P489" i="1"/>
  <c r="Y488" i="1"/>
  <c r="P488" i="1"/>
  <c r="Y487" i="1"/>
  <c r="P487" i="1"/>
  <c r="Y486" i="1"/>
  <c r="P486" i="1"/>
  <c r="Y485" i="1"/>
  <c r="P485" i="1"/>
  <c r="Y484" i="1"/>
  <c r="P484" i="1"/>
  <c r="Y483" i="1"/>
  <c r="P483" i="1"/>
  <c r="Y482" i="1"/>
  <c r="P482" i="1"/>
  <c r="Y481" i="1"/>
  <c r="P481" i="1"/>
  <c r="Y480" i="1"/>
  <c r="P480" i="1"/>
  <c r="Y479" i="1"/>
  <c r="P479" i="1"/>
  <c r="Y478" i="1"/>
  <c r="P478" i="1"/>
  <c r="Y477" i="1"/>
  <c r="P477" i="1"/>
  <c r="Y476" i="1"/>
  <c r="P476" i="1"/>
  <c r="Y475" i="1"/>
  <c r="P475" i="1"/>
  <c r="Y474" i="1"/>
  <c r="P474" i="1"/>
  <c r="Y473" i="1"/>
  <c r="P473" i="1"/>
  <c r="Y472" i="1"/>
  <c r="P472" i="1"/>
  <c r="Y471" i="1"/>
  <c r="P471" i="1"/>
  <c r="Y470" i="1"/>
  <c r="P470" i="1"/>
  <c r="Y469" i="1"/>
  <c r="P469" i="1"/>
  <c r="Y468" i="1"/>
  <c r="P468" i="1"/>
  <c r="Y467" i="1"/>
  <c r="P467" i="1"/>
  <c r="Y466" i="1"/>
  <c r="P466" i="1"/>
  <c r="Y465" i="1"/>
  <c r="P465" i="1"/>
  <c r="Y464" i="1"/>
  <c r="P464" i="1"/>
  <c r="Y463" i="1"/>
  <c r="P463" i="1"/>
  <c r="Y462" i="1"/>
  <c r="P462" i="1"/>
  <c r="Y461" i="1"/>
  <c r="P461" i="1"/>
  <c r="Y460" i="1"/>
  <c r="P460" i="1"/>
  <c r="Y459" i="1"/>
  <c r="P459" i="1"/>
  <c r="Y458" i="1"/>
  <c r="P458" i="1"/>
  <c r="Y457" i="1"/>
  <c r="P457" i="1"/>
  <c r="Y456" i="1"/>
  <c r="P456" i="1"/>
  <c r="Y455" i="1"/>
  <c r="P455" i="1"/>
  <c r="Y454" i="1"/>
  <c r="P454" i="1"/>
  <c r="Y453" i="1"/>
  <c r="P453" i="1"/>
  <c r="Y452" i="1"/>
  <c r="P452" i="1"/>
  <c r="Y451" i="1"/>
  <c r="P451" i="1"/>
  <c r="Y450" i="1"/>
  <c r="P450" i="1"/>
  <c r="Y449" i="1"/>
  <c r="P449" i="1"/>
  <c r="Y448" i="1"/>
  <c r="P448" i="1"/>
  <c r="Y447" i="1"/>
  <c r="P447" i="1"/>
  <c r="Y446" i="1"/>
  <c r="P446" i="1"/>
  <c r="Y445" i="1"/>
  <c r="P445" i="1"/>
  <c r="Y444" i="1"/>
  <c r="P444" i="1"/>
  <c r="Y443" i="1"/>
  <c r="P443" i="1"/>
  <c r="Y442" i="1"/>
  <c r="P442" i="1"/>
  <c r="Y441" i="1"/>
  <c r="P441" i="1"/>
  <c r="P440" i="1"/>
  <c r="Y439" i="1"/>
  <c r="P439" i="1"/>
  <c r="Y438" i="1"/>
  <c r="P438" i="1"/>
  <c r="Y437" i="1"/>
  <c r="P437" i="1"/>
  <c r="Y436" i="1"/>
  <c r="P436" i="1"/>
  <c r="Y435" i="1"/>
  <c r="P435" i="1"/>
  <c r="Y434" i="1"/>
  <c r="P434" i="1"/>
  <c r="Y433" i="1"/>
  <c r="P433" i="1"/>
  <c r="Y432" i="1"/>
  <c r="P432" i="1"/>
  <c r="Y431" i="1"/>
  <c r="P431" i="1"/>
  <c r="Y430" i="1"/>
  <c r="P430" i="1"/>
  <c r="Y429" i="1"/>
  <c r="P429" i="1"/>
  <c r="Y428" i="1"/>
  <c r="P428" i="1"/>
  <c r="Y427" i="1"/>
  <c r="P427" i="1"/>
  <c r="Y426" i="1"/>
  <c r="P426" i="1"/>
  <c r="Y425" i="1"/>
  <c r="P425" i="1"/>
  <c r="Y424" i="1"/>
  <c r="P424" i="1"/>
  <c r="Y423" i="1"/>
  <c r="P423" i="1"/>
  <c r="P422" i="1"/>
  <c r="P421" i="1"/>
  <c r="Y420" i="1"/>
  <c r="P420" i="1"/>
  <c r="Y419" i="1"/>
  <c r="P419" i="1"/>
  <c r="Y418" i="1"/>
  <c r="P418" i="1"/>
  <c r="Y417" i="1"/>
  <c r="P417" i="1"/>
  <c r="Y416" i="1"/>
  <c r="P416" i="1"/>
  <c r="Y415" i="1"/>
  <c r="P415" i="1"/>
  <c r="Y414" i="1"/>
  <c r="P414" i="1"/>
  <c r="Y413" i="1"/>
  <c r="P413" i="1"/>
  <c r="Y412" i="1"/>
  <c r="P412" i="1"/>
  <c r="Y411" i="1"/>
  <c r="P411" i="1"/>
  <c r="Y410" i="1"/>
  <c r="P410" i="1"/>
  <c r="Y409" i="1"/>
  <c r="P409" i="1"/>
  <c r="Y408" i="1"/>
  <c r="P408" i="1"/>
  <c r="Y407" i="1"/>
  <c r="P407" i="1"/>
  <c r="Y406" i="1"/>
  <c r="P406" i="1"/>
  <c r="Y405" i="1"/>
  <c r="P405" i="1"/>
  <c r="Y404" i="1"/>
  <c r="P404" i="1"/>
  <c r="Y403" i="1"/>
  <c r="P403" i="1"/>
  <c r="Y402" i="1"/>
  <c r="P402" i="1"/>
  <c r="Y401" i="1"/>
  <c r="P401" i="1"/>
  <c r="Y400" i="1"/>
  <c r="P400" i="1"/>
  <c r="Y399" i="1"/>
  <c r="P399" i="1"/>
  <c r="Y398" i="1"/>
  <c r="P398" i="1"/>
  <c r="Y397" i="1"/>
  <c r="P397" i="1"/>
  <c r="Y396" i="1"/>
  <c r="P396" i="1"/>
  <c r="Y395" i="1"/>
  <c r="P395" i="1"/>
  <c r="Y394" i="1"/>
  <c r="P394" i="1"/>
  <c r="Y393" i="1"/>
  <c r="P393" i="1"/>
  <c r="Y392" i="1"/>
  <c r="P392" i="1"/>
  <c r="Y391" i="1"/>
  <c r="P391" i="1"/>
  <c r="Y390" i="1"/>
  <c r="P390" i="1"/>
  <c r="Y389" i="1"/>
  <c r="P389" i="1"/>
  <c r="Y388" i="1"/>
  <c r="P388" i="1"/>
  <c r="Y387" i="1"/>
  <c r="P387" i="1"/>
  <c r="Y386" i="1"/>
  <c r="P386" i="1"/>
  <c r="Y385" i="1"/>
  <c r="P385" i="1"/>
  <c r="Y384" i="1"/>
  <c r="P384" i="1"/>
  <c r="Y383" i="1"/>
  <c r="P383" i="1"/>
  <c r="Y382" i="1"/>
  <c r="P382" i="1"/>
  <c r="Y381" i="1"/>
  <c r="P381" i="1"/>
  <c r="Y380" i="1"/>
  <c r="P380" i="1"/>
  <c r="Y379" i="1"/>
  <c r="P379" i="1"/>
  <c r="Y378" i="1"/>
  <c r="P378" i="1"/>
  <c r="Y377" i="1"/>
  <c r="P377" i="1"/>
  <c r="Y376" i="1"/>
  <c r="P376" i="1"/>
  <c r="Y375" i="1"/>
  <c r="P375" i="1"/>
  <c r="Y374" i="1"/>
  <c r="P374" i="1"/>
  <c r="Y373" i="1"/>
  <c r="P373" i="1"/>
  <c r="Y372" i="1"/>
  <c r="P372" i="1"/>
  <c r="Y371" i="1"/>
  <c r="P371" i="1"/>
  <c r="Y370" i="1"/>
  <c r="P370" i="1"/>
  <c r="Y369" i="1"/>
  <c r="P369" i="1"/>
  <c r="Y368" i="1"/>
  <c r="P368" i="1"/>
  <c r="Y367" i="1"/>
  <c r="P367" i="1"/>
  <c r="Y366" i="1"/>
  <c r="P366" i="1"/>
  <c r="Y365" i="1"/>
  <c r="P365" i="1"/>
  <c r="Y364" i="1"/>
  <c r="P364" i="1"/>
  <c r="Y363" i="1"/>
  <c r="P363" i="1"/>
  <c r="Y362" i="1"/>
  <c r="P362" i="1"/>
  <c r="Y361" i="1"/>
  <c r="P361" i="1"/>
  <c r="Y360" i="1"/>
  <c r="P360" i="1"/>
  <c r="Y359" i="1"/>
  <c r="P359" i="1"/>
  <c r="Y358" i="1"/>
  <c r="P358" i="1"/>
  <c r="Y357" i="1"/>
  <c r="P357" i="1"/>
  <c r="Y356" i="1"/>
  <c r="P356" i="1"/>
  <c r="Y355" i="1"/>
  <c r="P355" i="1"/>
  <c r="Y354" i="1"/>
  <c r="P354" i="1"/>
  <c r="Y353" i="1"/>
  <c r="P353" i="1"/>
  <c r="Y352" i="1"/>
  <c r="P352" i="1"/>
  <c r="Y351" i="1"/>
  <c r="P351" i="1"/>
  <c r="Y350" i="1"/>
  <c r="P350" i="1"/>
  <c r="Y349" i="1"/>
  <c r="P349" i="1"/>
  <c r="Y348" i="1"/>
  <c r="P348" i="1"/>
  <c r="Y347" i="1"/>
  <c r="P347" i="1"/>
  <c r="Y346" i="1"/>
  <c r="P346" i="1"/>
  <c r="Y345" i="1"/>
  <c r="P345" i="1"/>
  <c r="Y344" i="1"/>
  <c r="P344" i="1"/>
  <c r="Y343" i="1"/>
  <c r="P343" i="1"/>
  <c r="Y342" i="1"/>
  <c r="P342" i="1"/>
  <c r="Y341" i="1"/>
  <c r="P341" i="1"/>
  <c r="Y340" i="1"/>
  <c r="P340" i="1"/>
  <c r="Y339" i="1"/>
  <c r="P339" i="1"/>
  <c r="Y338" i="1"/>
  <c r="P338" i="1"/>
  <c r="Y337" i="1"/>
  <c r="P337" i="1"/>
  <c r="Y336" i="1"/>
  <c r="P336" i="1"/>
  <c r="Y335" i="1"/>
  <c r="P335" i="1"/>
  <c r="Y334" i="1"/>
  <c r="P334" i="1"/>
  <c r="Y333" i="1"/>
  <c r="P333" i="1"/>
  <c r="Y332" i="1"/>
  <c r="P332" i="1"/>
  <c r="Y331" i="1"/>
  <c r="P331" i="1"/>
  <c r="Y330" i="1"/>
  <c r="P330" i="1"/>
  <c r="Y329" i="1"/>
  <c r="P329" i="1"/>
  <c r="Y328" i="1"/>
  <c r="P328" i="1"/>
  <c r="Y327" i="1"/>
  <c r="P327" i="1"/>
  <c r="Y326" i="1"/>
  <c r="P326" i="1"/>
  <c r="Y325" i="1"/>
  <c r="P325" i="1"/>
  <c r="Y324" i="1"/>
  <c r="P324" i="1"/>
  <c r="Y323" i="1"/>
  <c r="P323" i="1"/>
  <c r="Y322" i="1"/>
  <c r="P322" i="1"/>
  <c r="Y321" i="1"/>
  <c r="P321" i="1"/>
  <c r="Y320" i="1"/>
  <c r="P320" i="1"/>
  <c r="Y319" i="1"/>
  <c r="P319" i="1"/>
  <c r="Y318" i="1"/>
  <c r="P318" i="1"/>
  <c r="Y317" i="1"/>
  <c r="P317" i="1"/>
  <c r="Y316" i="1"/>
  <c r="P316" i="1"/>
  <c r="Y315" i="1"/>
  <c r="P315" i="1"/>
  <c r="Y314" i="1"/>
  <c r="P314" i="1"/>
  <c r="Y313" i="1"/>
  <c r="P313" i="1"/>
  <c r="Y312" i="1"/>
  <c r="P312" i="1"/>
  <c r="Y311" i="1"/>
  <c r="P311" i="1"/>
  <c r="Y310" i="1"/>
  <c r="P310" i="1"/>
  <c r="Y309" i="1"/>
  <c r="P309" i="1"/>
  <c r="Y308" i="1"/>
  <c r="P308" i="1"/>
  <c r="Y307" i="1"/>
  <c r="P307" i="1"/>
  <c r="Y306" i="1"/>
  <c r="P306" i="1"/>
  <c r="Y305" i="1"/>
  <c r="P305" i="1"/>
  <c r="Y304" i="1"/>
  <c r="P304" i="1"/>
  <c r="Y303" i="1"/>
  <c r="P303" i="1"/>
  <c r="Y302" i="1"/>
  <c r="P302" i="1"/>
  <c r="Y301" i="1"/>
  <c r="P301" i="1"/>
  <c r="Y300" i="1"/>
  <c r="P300" i="1"/>
  <c r="Y299" i="1"/>
  <c r="P299" i="1"/>
  <c r="Y298" i="1"/>
  <c r="P298" i="1"/>
  <c r="Y297" i="1"/>
  <c r="P297" i="1"/>
  <c r="Y296" i="1"/>
  <c r="P296" i="1"/>
  <c r="Y295" i="1"/>
  <c r="P295" i="1"/>
  <c r="Y294" i="1"/>
  <c r="P294" i="1"/>
  <c r="Y293" i="1"/>
  <c r="P293" i="1"/>
  <c r="Y292" i="1"/>
  <c r="P292" i="1"/>
  <c r="Y291" i="1"/>
  <c r="P291" i="1"/>
  <c r="Y290" i="1"/>
  <c r="P290" i="1"/>
  <c r="Y289" i="1"/>
  <c r="P289" i="1"/>
  <c r="Y288" i="1"/>
  <c r="P288" i="1"/>
  <c r="Y287" i="1"/>
  <c r="P287" i="1"/>
  <c r="Y286" i="1"/>
  <c r="P286" i="1"/>
  <c r="Y285" i="1"/>
  <c r="P285" i="1"/>
  <c r="Y284" i="1"/>
  <c r="P284" i="1"/>
  <c r="Y283" i="1"/>
  <c r="P283" i="1"/>
  <c r="Y282" i="1"/>
  <c r="P282" i="1"/>
  <c r="Y281" i="1"/>
  <c r="P281" i="1"/>
  <c r="Y280" i="1"/>
  <c r="P280" i="1"/>
  <c r="Y279" i="1"/>
  <c r="P279" i="1"/>
  <c r="Y278" i="1"/>
  <c r="P278" i="1"/>
  <c r="Y277" i="1"/>
  <c r="P277" i="1"/>
  <c r="Y276" i="1"/>
  <c r="P276" i="1"/>
  <c r="Y275" i="1"/>
  <c r="P275" i="1"/>
  <c r="Y274" i="1"/>
  <c r="P274" i="1"/>
  <c r="Y273" i="1"/>
  <c r="P273" i="1"/>
  <c r="Y272" i="1"/>
  <c r="P272" i="1"/>
  <c r="Y271" i="1"/>
  <c r="P271" i="1"/>
  <c r="Y270" i="1"/>
  <c r="P270" i="1"/>
  <c r="Y269" i="1"/>
  <c r="P269" i="1"/>
  <c r="Y268" i="1"/>
  <c r="P268" i="1"/>
  <c r="Y267" i="1"/>
  <c r="P267" i="1"/>
  <c r="Y266" i="1"/>
  <c r="P266" i="1"/>
  <c r="Y265" i="1"/>
  <c r="P265" i="1"/>
  <c r="Y264" i="1"/>
  <c r="P264" i="1"/>
  <c r="Y263" i="1"/>
  <c r="P263" i="1"/>
  <c r="Y262" i="1"/>
  <c r="P262" i="1"/>
  <c r="Y261" i="1"/>
  <c r="P261" i="1"/>
  <c r="Y260" i="1"/>
  <c r="P260" i="1"/>
  <c r="Y259" i="1"/>
  <c r="P259" i="1"/>
  <c r="Y258" i="1"/>
  <c r="P258" i="1"/>
  <c r="Y257" i="1"/>
  <c r="P257" i="1"/>
  <c r="Y256" i="1"/>
  <c r="P256" i="1"/>
  <c r="Y255" i="1"/>
  <c r="P255" i="1"/>
  <c r="Y254" i="1"/>
  <c r="P254" i="1"/>
  <c r="Y253" i="1"/>
  <c r="P253" i="1"/>
  <c r="Y252" i="1"/>
  <c r="P252" i="1"/>
  <c r="Y251" i="1"/>
  <c r="P251" i="1"/>
  <c r="Y250" i="1"/>
  <c r="P250" i="1"/>
  <c r="Y249" i="1"/>
  <c r="P249" i="1"/>
  <c r="Y248" i="1"/>
  <c r="P248" i="1"/>
  <c r="Y247" i="1"/>
  <c r="P247" i="1"/>
  <c r="Y246" i="1"/>
  <c r="P246" i="1"/>
  <c r="Y245" i="1"/>
  <c r="P245" i="1"/>
  <c r="Y244" i="1"/>
  <c r="P244" i="1"/>
  <c r="Y243" i="1"/>
  <c r="P243" i="1"/>
  <c r="Y242" i="1"/>
  <c r="P242" i="1"/>
  <c r="Y241" i="1"/>
  <c r="P241" i="1"/>
  <c r="Y240" i="1"/>
  <c r="P240" i="1"/>
  <c r="Y239" i="1"/>
  <c r="P239" i="1"/>
  <c r="Y238" i="1"/>
  <c r="P238" i="1"/>
  <c r="Y237" i="1"/>
  <c r="P237" i="1"/>
  <c r="Y236" i="1"/>
  <c r="P236" i="1"/>
  <c r="P235" i="1"/>
  <c r="P234" i="1"/>
  <c r="Y233" i="1"/>
  <c r="P233" i="1"/>
  <c r="Y232" i="1"/>
  <c r="P232" i="1"/>
  <c r="Y231" i="1"/>
  <c r="P231" i="1"/>
  <c r="Y230" i="1"/>
  <c r="P230" i="1"/>
  <c r="Y229" i="1"/>
  <c r="P229" i="1"/>
  <c r="Y228" i="1"/>
  <c r="P228" i="1"/>
  <c r="Y227" i="1"/>
  <c r="P227" i="1"/>
  <c r="Y226" i="1"/>
  <c r="P226" i="1"/>
  <c r="Y225" i="1"/>
  <c r="P225" i="1"/>
  <c r="Y224" i="1"/>
  <c r="P224" i="1"/>
  <c r="Y223" i="1"/>
  <c r="P223" i="1"/>
  <c r="Y222" i="1"/>
  <c r="P222" i="1"/>
  <c r="Y221" i="1"/>
  <c r="P221" i="1"/>
  <c r="Y220" i="1"/>
  <c r="P220" i="1"/>
  <c r="Y219" i="1"/>
  <c r="P219" i="1"/>
  <c r="Y218" i="1"/>
  <c r="P218" i="1"/>
  <c r="Y217" i="1"/>
  <c r="P217" i="1"/>
  <c r="Y216" i="1"/>
  <c r="P216" i="1"/>
  <c r="Y215" i="1"/>
  <c r="P215" i="1"/>
  <c r="Y214" i="1"/>
  <c r="P214" i="1"/>
  <c r="Y213" i="1"/>
  <c r="P213" i="1"/>
  <c r="Y212" i="1"/>
  <c r="P212" i="1"/>
  <c r="Y211" i="1"/>
  <c r="P211" i="1"/>
  <c r="Y210" i="1"/>
  <c r="P210" i="1"/>
  <c r="Y209" i="1"/>
  <c r="P209" i="1"/>
  <c r="Y208" i="1"/>
  <c r="P208" i="1"/>
  <c r="Y207" i="1"/>
  <c r="P207" i="1"/>
  <c r="Y206" i="1"/>
  <c r="P206" i="1"/>
  <c r="Y205" i="1"/>
  <c r="P205" i="1"/>
  <c r="Y204" i="1"/>
  <c r="P204" i="1"/>
  <c r="Y203" i="1"/>
  <c r="P203" i="1"/>
  <c r="Y202" i="1"/>
  <c r="P202" i="1"/>
  <c r="Y201" i="1"/>
  <c r="P201" i="1"/>
  <c r="Y200" i="1"/>
  <c r="P200" i="1"/>
  <c r="Y199" i="1"/>
  <c r="P199" i="1"/>
  <c r="Y198" i="1"/>
  <c r="P198" i="1"/>
  <c r="Y197" i="1"/>
  <c r="P197" i="1"/>
  <c r="Y196" i="1"/>
  <c r="P196" i="1"/>
  <c r="Y195" i="1"/>
  <c r="P195" i="1"/>
  <c r="Y194" i="1"/>
  <c r="P194" i="1"/>
  <c r="Y193" i="1"/>
  <c r="P193" i="1"/>
  <c r="Y192" i="1"/>
  <c r="P192" i="1"/>
  <c r="Y191" i="1"/>
  <c r="P191" i="1"/>
  <c r="Y190" i="1"/>
  <c r="P190" i="1"/>
  <c r="Y189" i="1"/>
  <c r="P189" i="1"/>
  <c r="Y188" i="1"/>
  <c r="P188" i="1"/>
  <c r="Y187" i="1"/>
  <c r="P187" i="1"/>
  <c r="Y186" i="1"/>
  <c r="P186" i="1"/>
  <c r="Y185" i="1"/>
  <c r="P185" i="1"/>
  <c r="Y184" i="1"/>
  <c r="P184" i="1"/>
  <c r="Y183" i="1"/>
  <c r="P183" i="1"/>
  <c r="Y182" i="1"/>
  <c r="P182" i="1"/>
  <c r="Y181" i="1"/>
  <c r="P181" i="1"/>
  <c r="Y180" i="1"/>
  <c r="P180" i="1"/>
  <c r="Y179" i="1"/>
  <c r="P179" i="1"/>
  <c r="Y178" i="1"/>
  <c r="P178" i="1"/>
  <c r="Y177" i="1"/>
  <c r="P177" i="1"/>
  <c r="Y176" i="1"/>
  <c r="P176" i="1"/>
  <c r="Y175" i="1"/>
  <c r="P175" i="1"/>
  <c r="Y174" i="1"/>
  <c r="P174" i="1"/>
  <c r="Y173" i="1"/>
  <c r="P173" i="1"/>
  <c r="Y172" i="1"/>
  <c r="P172" i="1"/>
  <c r="Y171" i="1"/>
  <c r="P171" i="1"/>
  <c r="Y170" i="1"/>
  <c r="P170" i="1"/>
  <c r="Y169" i="1"/>
  <c r="P169" i="1"/>
  <c r="Y168" i="1"/>
  <c r="P168" i="1"/>
  <c r="Y167" i="1"/>
  <c r="P167" i="1"/>
  <c r="Y166" i="1"/>
  <c r="P166" i="1"/>
  <c r="Y165" i="1"/>
  <c r="P165" i="1"/>
  <c r="Y164" i="1"/>
  <c r="P164" i="1"/>
  <c r="Y163" i="1"/>
  <c r="P163" i="1"/>
  <c r="Y162" i="1"/>
  <c r="P162" i="1"/>
  <c r="Y161" i="1"/>
  <c r="P161" i="1"/>
  <c r="Y160" i="1"/>
  <c r="P160" i="1"/>
  <c r="Y159" i="1"/>
  <c r="P159" i="1"/>
  <c r="Y158" i="1"/>
  <c r="P158" i="1"/>
  <c r="P157" i="1"/>
  <c r="P156" i="1"/>
  <c r="Y155" i="1"/>
  <c r="P155" i="1"/>
  <c r="Y154" i="1"/>
  <c r="P154" i="1"/>
  <c r="Y153" i="1"/>
  <c r="P153" i="1"/>
  <c r="Y152" i="1"/>
  <c r="P152" i="1"/>
  <c r="Y151" i="1"/>
  <c r="P151" i="1"/>
  <c r="Y150" i="1"/>
  <c r="P150" i="1"/>
  <c r="Y149" i="1"/>
  <c r="P149" i="1"/>
  <c r="Y148" i="1"/>
  <c r="P148" i="1"/>
  <c r="Y147" i="1"/>
  <c r="P147" i="1"/>
  <c r="Y146" i="1"/>
  <c r="P146" i="1"/>
  <c r="Y145" i="1"/>
  <c r="P145" i="1"/>
  <c r="Y144" i="1"/>
  <c r="P144" i="1"/>
  <c r="Y143" i="1"/>
  <c r="P143" i="1"/>
  <c r="Y142" i="1"/>
  <c r="P142" i="1"/>
  <c r="P141" i="1"/>
  <c r="P140" i="1"/>
  <c r="Y139" i="1"/>
  <c r="P139" i="1"/>
  <c r="Y138" i="1"/>
  <c r="P138" i="1"/>
  <c r="Y137" i="1"/>
  <c r="P137" i="1"/>
  <c r="Y136" i="1"/>
  <c r="P136" i="1"/>
  <c r="Y135" i="1"/>
  <c r="P135" i="1"/>
  <c r="P134" i="1"/>
  <c r="Y133" i="1"/>
  <c r="P133" i="1"/>
  <c r="Y132" i="1"/>
  <c r="P132" i="1"/>
  <c r="Y131" i="1"/>
  <c r="P131" i="1"/>
  <c r="Y130" i="1"/>
  <c r="P130" i="1"/>
  <c r="Y129" i="1"/>
  <c r="P129" i="1"/>
  <c r="Y128" i="1"/>
  <c r="P128" i="1"/>
  <c r="Y127" i="1"/>
  <c r="P127" i="1"/>
  <c r="Y126" i="1"/>
  <c r="P126" i="1"/>
  <c r="Y125" i="1"/>
  <c r="P125" i="1"/>
  <c r="Y124" i="1"/>
  <c r="P124" i="1"/>
  <c r="Y123" i="1"/>
  <c r="P123" i="1"/>
  <c r="Y122" i="1"/>
  <c r="P122" i="1"/>
  <c r="Y121" i="1"/>
  <c r="P121" i="1"/>
  <c r="Y120" i="1"/>
  <c r="P120" i="1"/>
  <c r="Y119" i="1"/>
  <c r="P119" i="1"/>
  <c r="Y118" i="1"/>
  <c r="P118" i="1"/>
  <c r="Y117" i="1"/>
  <c r="P117" i="1"/>
  <c r="Y116" i="1"/>
  <c r="P116" i="1"/>
  <c r="Y115" i="1"/>
  <c r="P115" i="1"/>
  <c r="Y114" i="1"/>
  <c r="P114" i="1"/>
  <c r="Y113" i="1"/>
  <c r="P113" i="1"/>
  <c r="Y112" i="1"/>
  <c r="P112" i="1"/>
  <c r="Y111" i="1"/>
  <c r="P111" i="1"/>
  <c r="Y110" i="1"/>
  <c r="P110" i="1"/>
  <c r="Y109" i="1"/>
  <c r="P109" i="1"/>
  <c r="Y108" i="1"/>
  <c r="P108" i="1"/>
  <c r="Y107" i="1"/>
  <c r="P107" i="1"/>
  <c r="Y106" i="1"/>
  <c r="P106" i="1"/>
  <c r="Y105" i="1"/>
  <c r="P105" i="1"/>
  <c r="Y104" i="1"/>
  <c r="P104" i="1"/>
  <c r="Y103" i="1"/>
  <c r="P103" i="1"/>
  <c r="Y102" i="1"/>
  <c r="P102" i="1"/>
  <c r="Y101" i="1"/>
  <c r="P101" i="1"/>
  <c r="Y100" i="1"/>
  <c r="P100" i="1"/>
  <c r="Y99" i="1"/>
  <c r="P99" i="1"/>
  <c r="Y98" i="1"/>
  <c r="P98" i="1"/>
  <c r="Y97" i="1"/>
  <c r="P97" i="1"/>
  <c r="Y96" i="1"/>
  <c r="P96" i="1"/>
  <c r="Y95" i="1"/>
  <c r="P95" i="1"/>
  <c r="Y94" i="1"/>
  <c r="P94" i="1"/>
  <c r="Y93" i="1"/>
  <c r="P93" i="1"/>
  <c r="Y92" i="1"/>
  <c r="P92" i="1"/>
  <c r="Y91" i="1"/>
  <c r="P91" i="1"/>
  <c r="Y90" i="1"/>
  <c r="P90" i="1"/>
  <c r="Y89" i="1"/>
  <c r="P89" i="1"/>
  <c r="Y88" i="1"/>
  <c r="P88" i="1"/>
  <c r="Y87" i="1"/>
  <c r="P87" i="1"/>
  <c r="Y86" i="1"/>
  <c r="P86" i="1"/>
  <c r="Y85" i="1"/>
  <c r="P85" i="1"/>
  <c r="Y84" i="1"/>
  <c r="P84" i="1"/>
  <c r="Y83" i="1"/>
  <c r="P83" i="1"/>
  <c r="Y82" i="1"/>
  <c r="P82" i="1"/>
  <c r="Y81" i="1"/>
  <c r="P81" i="1"/>
  <c r="Y80" i="1"/>
  <c r="P80" i="1"/>
  <c r="Y79" i="1"/>
  <c r="P79" i="1"/>
  <c r="Y78" i="1"/>
  <c r="P78" i="1"/>
  <c r="Y77" i="1"/>
  <c r="P77" i="1"/>
  <c r="Y76" i="1"/>
  <c r="P76" i="1"/>
  <c r="Y75" i="1"/>
  <c r="P75" i="1"/>
  <c r="Y74" i="1"/>
  <c r="P74" i="1"/>
  <c r="Y73" i="1"/>
  <c r="P73" i="1"/>
  <c r="Y72" i="1"/>
  <c r="P72" i="1"/>
  <c r="Y71" i="1"/>
  <c r="P71" i="1"/>
  <c r="Y70" i="1"/>
  <c r="P70" i="1"/>
  <c r="Y69" i="1"/>
  <c r="P69" i="1"/>
  <c r="Y68" i="1"/>
  <c r="P68" i="1"/>
  <c r="Y67" i="1"/>
  <c r="P67" i="1"/>
  <c r="Y66" i="1"/>
  <c r="P66" i="1"/>
  <c r="Y65" i="1"/>
  <c r="P65" i="1"/>
  <c r="Y64" i="1"/>
  <c r="P64" i="1"/>
  <c r="Y63" i="1"/>
  <c r="P63" i="1"/>
  <c r="Y62" i="1"/>
  <c r="P62" i="1"/>
  <c r="Y61" i="1"/>
  <c r="P61" i="1"/>
  <c r="Y60" i="1"/>
  <c r="P60" i="1"/>
  <c r="Y59" i="1"/>
  <c r="P59" i="1"/>
  <c r="Y58" i="1"/>
  <c r="P58" i="1"/>
  <c r="Y57" i="1"/>
  <c r="P57" i="1"/>
  <c r="Y56" i="1"/>
  <c r="P56" i="1"/>
  <c r="Y55" i="1"/>
  <c r="P55" i="1"/>
  <c r="Y54" i="1"/>
  <c r="P54" i="1"/>
  <c r="Y53" i="1"/>
  <c r="P53" i="1"/>
  <c r="Y52" i="1"/>
  <c r="P52" i="1"/>
  <c r="Y51" i="1"/>
  <c r="P51" i="1"/>
  <c r="Y50" i="1"/>
  <c r="P50" i="1"/>
  <c r="Y49" i="1"/>
  <c r="P49" i="1"/>
  <c r="P48" i="1"/>
  <c r="Y47" i="1"/>
  <c r="P47" i="1"/>
  <c r="Y46" i="1"/>
  <c r="P46" i="1"/>
  <c r="Y45" i="1"/>
  <c r="P45" i="1"/>
  <c r="Y44" i="1"/>
  <c r="P44" i="1"/>
  <c r="Y43" i="1"/>
  <c r="P43" i="1"/>
  <c r="Y42" i="1"/>
  <c r="P42" i="1"/>
  <c r="Y41" i="1"/>
  <c r="P41" i="1"/>
  <c r="Y40" i="1"/>
  <c r="P40" i="1"/>
  <c r="P39" i="1"/>
  <c r="Y38" i="1"/>
  <c r="P38" i="1"/>
  <c r="Y37" i="1"/>
  <c r="P37" i="1"/>
  <c r="Y36" i="1"/>
  <c r="P36" i="1"/>
  <c r="Y35" i="1"/>
  <c r="P35" i="1"/>
  <c r="Y34" i="1"/>
  <c r="P34" i="1"/>
  <c r="Y33" i="1"/>
  <c r="P33" i="1"/>
  <c r="Y32" i="1"/>
  <c r="P32" i="1"/>
  <c r="Y31" i="1"/>
  <c r="P31" i="1"/>
  <c r="Y30" i="1"/>
  <c r="P30" i="1"/>
  <c r="Y29" i="1"/>
  <c r="P29" i="1"/>
  <c r="Y28" i="1"/>
  <c r="P28" i="1"/>
  <c r="Y27" i="1"/>
  <c r="P27" i="1"/>
  <c r="Y26" i="1"/>
  <c r="P26" i="1"/>
  <c r="Y25" i="1"/>
  <c r="P25" i="1"/>
  <c r="Y24" i="1"/>
  <c r="P24" i="1"/>
  <c r="Y23" i="1"/>
  <c r="P23" i="1"/>
  <c r="Y22" i="1"/>
  <c r="P22" i="1"/>
  <c r="Y21" i="1"/>
  <c r="P21" i="1"/>
  <c r="Y20" i="1"/>
  <c r="P20" i="1"/>
  <c r="Y19" i="1"/>
  <c r="P19" i="1"/>
  <c r="Y18" i="1"/>
  <c r="P18" i="1"/>
  <c r="Y17" i="1"/>
  <c r="P17" i="1"/>
  <c r="Y16" i="1"/>
  <c r="P16" i="1"/>
  <c r="Y15" i="1"/>
  <c r="P15" i="1"/>
  <c r="Y14" i="1"/>
  <c r="P14" i="1"/>
  <c r="Y13" i="1"/>
  <c r="P13" i="1"/>
  <c r="Y12" i="1"/>
  <c r="P12" i="1"/>
  <c r="Y11" i="1"/>
  <c r="P11" i="1"/>
  <c r="K11" i="1"/>
  <c r="Y10" i="1"/>
  <c r="P10" i="1"/>
  <c r="K10" i="1"/>
  <c r="Y9" i="1"/>
  <c r="P9" i="1"/>
  <c r="K9" i="1"/>
  <c r="Y8" i="1"/>
  <c r="P8" i="1"/>
  <c r="K8" i="1"/>
  <c r="Y7" i="1"/>
  <c r="P7" i="1"/>
  <c r="K7" i="1"/>
  <c r="Y6" i="1"/>
  <c r="P6" i="1"/>
  <c r="K6" i="1"/>
  <c r="Y5" i="1"/>
  <c r="P5" i="1"/>
  <c r="K5" i="1"/>
  <c r="Y4" i="1"/>
  <c r="P4" i="1"/>
  <c r="K4" i="1"/>
  <c r="Y3" i="1"/>
  <c r="P3" i="1"/>
  <c r="K3" i="1"/>
  <c r="Y2" i="1"/>
  <c r="P2" i="1"/>
  <c r="K2" i="1"/>
  <c r="P1" i="1"/>
</calcChain>
</file>

<file path=xl/sharedStrings.xml><?xml version="1.0" encoding="utf-8"?>
<sst xmlns="http://schemas.openxmlformats.org/spreadsheetml/2006/main" count="64131" uniqueCount="16168">
  <si>
    <t>ItemNo</t>
  </si>
  <si>
    <t>Title</t>
  </si>
  <si>
    <t>Creator</t>
  </si>
  <si>
    <t>CreatorRole</t>
  </si>
  <si>
    <t>ImageLabel</t>
  </si>
  <si>
    <t>FolioNumber</t>
  </si>
  <si>
    <t>CallNumberOrder</t>
  </si>
  <si>
    <t>CallNumber</t>
  </si>
  <si>
    <t>CallNumberSort</t>
  </si>
  <si>
    <t>CallNumberVariant</t>
  </si>
  <si>
    <t>CardinalPoint</t>
  </si>
  <si>
    <t>CatalogingNotes</t>
  </si>
  <si>
    <t>CityTownTownship</t>
  </si>
  <si>
    <t>Country</t>
  </si>
  <si>
    <t>CreationDate</t>
  </si>
  <si>
    <t>CreationDateNote</t>
  </si>
  <si>
    <t>CreationYearRangeBegin</t>
  </si>
  <si>
    <t>CreationYearRangeEnd</t>
  </si>
  <si>
    <t>FLPExhibition</t>
  </si>
  <si>
    <t>ImageDimensionsHeight</t>
  </si>
  <si>
    <t>ImageDimensionsWidth</t>
  </si>
  <si>
    <t>Image width x height</t>
  </si>
  <si>
    <t>Language</t>
  </si>
  <si>
    <t>MediaType</t>
  </si>
  <si>
    <t>NickName</t>
  </si>
  <si>
    <t>RegionCounty</t>
  </si>
  <si>
    <t>Rights</t>
  </si>
  <si>
    <t>Script</t>
  </si>
  <si>
    <t>SirsiCatalogKey</t>
  </si>
  <si>
    <t>Source</t>
  </si>
  <si>
    <t>TIFFLocation</t>
  </si>
  <si>
    <t>TIFFBitDepth</t>
  </si>
  <si>
    <t>TIFFScanResolution</t>
  </si>
  <si>
    <t>MsPtSeq</t>
  </si>
  <si>
    <t>EDocSeq</t>
  </si>
  <si>
    <t>imgSeq</t>
  </si>
  <si>
    <t>Notes</t>
  </si>
  <si>
    <t>mcai010013</t>
  </si>
  <si>
    <t>Missal</t>
  </si>
  <si>
    <t>Lewis E M 1.1 front b</t>
  </si>
  <si>
    <t>front</t>
  </si>
  <si>
    <t>Lewis E M 1:1</t>
  </si>
  <si>
    <t>Lewis E M 1:01</t>
  </si>
  <si>
    <t>Nuremberg</t>
  </si>
  <si>
    <t>Germany</t>
  </si>
  <si>
    <t>Latin</t>
  </si>
  <si>
    <t>Medieval Manuscripts</t>
  </si>
  <si>
    <t>Gothic bookhand</t>
  </si>
  <si>
    <t>Rare Book Department</t>
  </si>
  <si>
    <t>cd 5091 2111 7988</t>
  </si>
  <si>
    <t>48-bit color</t>
  </si>
  <si>
    <t>600 ppi</t>
  </si>
  <si>
    <t>Initial R</t>
  </si>
  <si>
    <t>mcai010014</t>
  </si>
  <si>
    <t>Lewis E M 1.1 reverse b</t>
  </si>
  <si>
    <t>reverse</t>
  </si>
  <si>
    <t>This image shows the reverse side of a cutting with a decorated initial.  It is from an early printed missal.</t>
  </si>
  <si>
    <t>mcai010015</t>
  </si>
  <si>
    <t>Lewis E M 1.1 front a</t>
  </si>
  <si>
    <t>Initial U</t>
  </si>
  <si>
    <t>mcai010016</t>
  </si>
  <si>
    <t>Lewis E M 1.1 reverse a</t>
  </si>
  <si>
    <t>This image shows the reverse of a cutting with a decorated initial from a missal.</t>
  </si>
  <si>
    <t>mcai010021</t>
  </si>
  <si>
    <t>Breviary</t>
  </si>
  <si>
    <t>Lewis E M 1.2 front</t>
  </si>
  <si>
    <t>Lewis E M 1:2</t>
  </si>
  <si>
    <t>Lewis E M 1:02</t>
  </si>
  <si>
    <t>Italy</t>
  </si>
  <si>
    <t>These illuminated initials have been removed from the same manuscript.  On the reverse are passages of text typically found in a breviary</t>
  </si>
  <si>
    <t>mcai010022</t>
  </si>
  <si>
    <t>Lewis E M 1.2 reverse</t>
  </si>
  <si>
    <t>These show the  reverse of four cuttings with decorated intials from a breviary. A rubric in the uppermost cutting indicates that the text is part of the Office for the Vigil of St. Andrew.</t>
  </si>
  <si>
    <t>mcai010031</t>
  </si>
  <si>
    <t>Lewis E M 1.3 front</t>
  </si>
  <si>
    <t>Lewis E M 1:3</t>
  </si>
  <si>
    <t>Lewis E M 1:03</t>
  </si>
  <si>
    <t>These illuminated initials have been removed from the same manuscript.  On the reverse are passages of text typically found in a breviary.</t>
  </si>
  <si>
    <t>mcai010032</t>
  </si>
  <si>
    <t>Lewis E M 1.3 reverse</t>
  </si>
  <si>
    <t>cd 5091 2111 7989</t>
  </si>
  <si>
    <t>These cuttings show the reverse of four illuminated initials cut from a breviary.</t>
  </si>
  <si>
    <t>mcai010041</t>
  </si>
  <si>
    <t>Antiphonary</t>
  </si>
  <si>
    <t>Lewis E M 1.4 front</t>
  </si>
  <si>
    <t>Lewis E M 1:4</t>
  </si>
  <si>
    <t>Lewis E M 1:04</t>
  </si>
  <si>
    <t>northern</t>
  </si>
  <si>
    <t>Austria</t>
  </si>
  <si>
    <t>This cutting originally belonged in an antiphonary.  It begins the antiphon for the 1st Nocturn for the feast of St. Andrew.</t>
  </si>
  <si>
    <t>mcai010042</t>
  </si>
  <si>
    <t>Lewis E M 1.4 reverse</t>
  </si>
  <si>
    <t>This image shows the reverse of a cutting  with a decorated initial taken from an antiphonary.</t>
  </si>
  <si>
    <t>mcai010051</t>
  </si>
  <si>
    <t>Lewis E M 1.5 front</t>
  </si>
  <si>
    <t>Lewis E M 1:5</t>
  </si>
  <si>
    <t>Lewis E M 1:05</t>
  </si>
  <si>
    <t>Rubrics on the reverse of these cuttings indicate that they were originally part of a breviary.</t>
  </si>
  <si>
    <t>mcai010052</t>
  </si>
  <si>
    <t>Lewis E M 1.5 reverse</t>
  </si>
  <si>
    <t>This image shows the reverse of two cuttings of decorated initials taken from a breviary.</t>
  </si>
  <si>
    <t>mcai010061</t>
  </si>
  <si>
    <t>Choir book</t>
  </si>
  <si>
    <t>Lewis E M 1.6 front</t>
  </si>
  <si>
    <t>Lewis E M 1:6</t>
  </si>
  <si>
    <t>Lewis E M 1:06</t>
  </si>
  <si>
    <t>Augsburg</t>
  </si>
  <si>
    <t>The place in the liturgy from which this image derives is yet to be determined.  On the revers, the text has been erased, but is still perceptible.</t>
  </si>
  <si>
    <t>mcai010062</t>
  </si>
  <si>
    <t>Lewis E M 1.6 reverse</t>
  </si>
  <si>
    <t>cd 5091 2111 7991</t>
  </si>
  <si>
    <t>This image shows the reverse of a cutting from a choir book. The text has been erased, but is still perceptible.</t>
  </si>
  <si>
    <t>mcai010071</t>
  </si>
  <si>
    <t>Lewis E M 1.7 front</t>
  </si>
  <si>
    <t>Lewis E M 1:7</t>
  </si>
  <si>
    <t>Lewis E M 1:07</t>
  </si>
  <si>
    <t>This cutting comes from a choir book, most likely an antiphonary or a gradual.  The text has yet to be identified.</t>
  </si>
  <si>
    <t>mcai010072</t>
  </si>
  <si>
    <t>Lewis E M 1.7 reverse</t>
  </si>
  <si>
    <t>This image shows the reverse of a cutting with a decorated initial from a choir book.</t>
  </si>
  <si>
    <t>mcai010081</t>
  </si>
  <si>
    <t>Enarrationes in psalmos (Expositions on the Psalms)</t>
  </si>
  <si>
    <t>Augustine of Hippo</t>
  </si>
  <si>
    <t>Author</t>
  </si>
  <si>
    <t>Lewis E M 1.8  front</t>
  </si>
  <si>
    <t>Lewis E M 1:8</t>
  </si>
  <si>
    <t>Lewis E M 1:08</t>
  </si>
  <si>
    <t>Cursiva formata</t>
  </si>
  <si>
    <t>Initial L</t>
  </si>
  <si>
    <t>mcai010082</t>
  </si>
  <si>
    <t>Lewis E M 1.8 reverse</t>
  </si>
  <si>
    <t>This image shows the reverse of a cutting with a decorated initial.</t>
  </si>
  <si>
    <t>mcai010091</t>
  </si>
  <si>
    <r>
      <t xml:space="preserve">Lewis E M 1.9 </t>
    </r>
    <r>
      <rPr>
        <b/>
        <sz val="11"/>
        <color theme="1"/>
        <rFont val="Calibri"/>
        <family val="2"/>
        <scheme val="minor"/>
      </rPr>
      <t xml:space="preserve"> </t>
    </r>
    <r>
      <rPr>
        <sz val="12"/>
        <color theme="1"/>
        <rFont val="Calibri"/>
        <family val="2"/>
        <scheme val="minor"/>
      </rPr>
      <t>front</t>
    </r>
  </si>
  <si>
    <t>Lewis E M 1:9</t>
  </si>
  <si>
    <t>Lewis E M 1:09</t>
  </si>
  <si>
    <t>southern</t>
  </si>
  <si>
    <t>This illuminated initial begins the Introit for the first Sunday after Pentecost, "Domine in tua misericordia speravi..." (Lord, I cast myself on thy mercy).</t>
  </si>
  <si>
    <t>mcai010092</t>
  </si>
  <si>
    <t>Lewis E M 1.9 reverse</t>
  </si>
  <si>
    <t>cd 5091 2111 7992</t>
  </si>
  <si>
    <t>This image shows the reverse of a cutting with an illuminated initial from a missal.</t>
  </si>
  <si>
    <t>mcai010101</t>
  </si>
  <si>
    <t>Lewis E M 1.10  front</t>
  </si>
  <si>
    <t>Lewis E M 1:10</t>
  </si>
  <si>
    <t>Germany or Austria</t>
  </si>
  <si>
    <t>This decorated initial originally belonged to a choir book, most likely an antiphonary or a gradual.  The text has yet to be determined.</t>
  </si>
  <si>
    <t>mcai010102</t>
  </si>
  <si>
    <t>Lewis E M 1.10 reverse</t>
  </si>
  <si>
    <t>mcai010111</t>
  </si>
  <si>
    <t>Lives of the Saints</t>
  </si>
  <si>
    <t>Mosemaster</t>
  </si>
  <si>
    <t>Artist</t>
  </si>
  <si>
    <t>Lewis E M 1.11  front</t>
  </si>
  <si>
    <t>Lewis E M 1:11</t>
  </si>
  <si>
    <t>Vienna</t>
  </si>
  <si>
    <t>German</t>
  </si>
  <si>
    <t>Cursive</t>
  </si>
  <si>
    <t>Initial F with the Anna Selbdritt</t>
  </si>
  <si>
    <t>mcai010112</t>
  </si>
  <si>
    <t>Lewis E M 1.11 reverse</t>
  </si>
  <si>
    <t>This image shows the reverse of a cutting with an historiated initial from an unidentified hagiographic text, possible a Saint's Lives.</t>
  </si>
  <si>
    <t>mcai010121</t>
  </si>
  <si>
    <t>Augustinus Master</t>
  </si>
  <si>
    <t>Lewis E M 1.12  front</t>
  </si>
  <si>
    <t>Lewis E M 1:12</t>
  </si>
  <si>
    <t>Initial D with a female saint, possibly St. Dorothy</t>
  </si>
  <si>
    <t>mcai010122</t>
  </si>
  <si>
    <t>Lewis E M 1.12 reverse</t>
  </si>
  <si>
    <t>cd 5091 2111 7993</t>
  </si>
  <si>
    <t>This image shows the reverse of a cutting with an historiated initial from a hagiographic text, possibly a Saint's Lives.</t>
  </si>
  <si>
    <t>mcai010131</t>
  </si>
  <si>
    <t>Maximilian Schoolbooks Master</t>
  </si>
  <si>
    <t>Lewis E M 1.13  front</t>
  </si>
  <si>
    <t>Lewis E M 1:13</t>
  </si>
  <si>
    <t>This initial may have originally belonged in a hagiographical manuscript, perhaps containing a text like the Golden Legend of Jacobus de Voragine.  This initial may have begun the legends associated with the feast of the Annunciation.</t>
  </si>
  <si>
    <t>mcai010141</t>
  </si>
  <si>
    <t>Lewis E M 1.14 reverse</t>
  </si>
  <si>
    <t>recto</t>
  </si>
  <si>
    <t>Lewis E M 1:14</t>
  </si>
  <si>
    <t>Initial D with St. Augustine of Hippo</t>
  </si>
  <si>
    <t>mcai010151</t>
  </si>
  <si>
    <t>Lewis E M 1.15</t>
  </si>
  <si>
    <t>Lewis E M 1:15</t>
  </si>
  <si>
    <t>Austria ?</t>
  </si>
  <si>
    <t>Initial D with St. Peter</t>
  </si>
  <si>
    <t>mcai010153</t>
  </si>
  <si>
    <t>Gradual</t>
  </si>
  <si>
    <t>Lewis E M 1.15A</t>
  </si>
  <si>
    <t>Lewis E M 1:15A</t>
  </si>
  <si>
    <t>Middle Rhine</t>
  </si>
  <si>
    <t>Initial P with the Nativity and Annunciation to the Shepherds and St. Helena holding the True Cross</t>
  </si>
  <si>
    <t>mcai010161</t>
  </si>
  <si>
    <t>Lewis E M 1.16  front</t>
  </si>
  <si>
    <t>Lewis E M 1:16</t>
  </si>
  <si>
    <t>This initial originally belonged in some type of choir book, probably a gradual or an antiphonary.</t>
  </si>
  <si>
    <t>mcai010162</t>
  </si>
  <si>
    <t>Lewis E M 1.16 reverse</t>
  </si>
  <si>
    <t>mcai010173</t>
  </si>
  <si>
    <t>Lewis E M 1.17 front a</t>
  </si>
  <si>
    <t>front a</t>
  </si>
  <si>
    <t>Lewis E M 1:17</t>
  </si>
  <si>
    <t>cd 5091 2111 7994</t>
  </si>
  <si>
    <t>Textual evidence indicates that this initial originally belonged in a gradual.</t>
  </si>
  <si>
    <t>mcai010174</t>
  </si>
  <si>
    <t>Lewis E M 1.17 reverse a</t>
  </si>
  <si>
    <t>reverse a</t>
  </si>
  <si>
    <t>This image shows the reverse of a cutting with a decorated initial from a gradual.</t>
  </si>
  <si>
    <t>mcai010175</t>
  </si>
  <si>
    <t>Lewis E M 1.17 front b</t>
  </si>
  <si>
    <t>front b</t>
  </si>
  <si>
    <t>mcai010176</t>
  </si>
  <si>
    <t>Lewis E M 1.17 reverse b</t>
  </si>
  <si>
    <t>reverse b</t>
  </si>
  <si>
    <t>mcai010181</t>
  </si>
  <si>
    <t>Devotional Image (Andachtsbild)</t>
  </si>
  <si>
    <t>Lewis E M 1.18  front</t>
  </si>
  <si>
    <t>Lewis E M 1:18</t>
  </si>
  <si>
    <t>The Virgin and Child</t>
  </si>
  <si>
    <t>mcai010182</t>
  </si>
  <si>
    <t>Lewis E M 1.18 reverse</t>
  </si>
  <si>
    <t>&lt;p&gt;Reverse of a cutting of The Virgin and Child&lt;br /&gt;  This cutting can be dated to ca. 1520.&lt;/p&gt;</t>
  </si>
  <si>
    <t>mcai010191</t>
  </si>
  <si>
    <t>Lewis E M 1.19  front</t>
  </si>
  <si>
    <t>Lewis E M 1:19</t>
  </si>
  <si>
    <t>Poland</t>
  </si>
  <si>
    <t>Liturgical bookhand</t>
  </si>
  <si>
    <t>cd 5091 2111 7996</t>
  </si>
  <si>
    <t>Initial A with the Expulsion of Adam and Eve from Paradise</t>
  </si>
  <si>
    <t>mcai010192</t>
  </si>
  <si>
    <t>Lewis E M 1.19 reverse</t>
  </si>
  <si>
    <t>This image shows the reverse of an historiated initial from a gradual.  The text is from a prayer said during Mass for the First Sunday in Advent.</t>
  </si>
  <si>
    <t>mcai010201</t>
  </si>
  <si>
    <t>Lewis E M 1.20  front</t>
  </si>
  <si>
    <t>Lewis E M 1:20</t>
  </si>
  <si>
    <t>This initial begins the Introit for the First Mass of Christmas Day, "Domin[us] [di]xit ad me ..."  (The Lord said to me).</t>
  </si>
  <si>
    <t>mcai010202</t>
  </si>
  <si>
    <t>Lewis E M 1.20 reverse</t>
  </si>
  <si>
    <t>cd 5091 2111 7937</t>
  </si>
  <si>
    <t>This image shows the reverse of an historiated initial from a gradual.  The text is from a prayer said during the First Mass of Christmas Day.</t>
  </si>
  <si>
    <t>mcai010211</t>
  </si>
  <si>
    <t>Lewis E M 1.21  front</t>
  </si>
  <si>
    <t>Lewis E M 1:21</t>
  </si>
  <si>
    <t>This initial begins Introit for the feast of All Saints, "Gaudeamus omnes in Domino ..." (Rejoice we all in the Lord).</t>
  </si>
  <si>
    <t>mcai010212</t>
  </si>
  <si>
    <t>Lewis E M 1.21 reverse</t>
  </si>
  <si>
    <t>This image shows the reverse of an historiated initial from a gradual.</t>
  </si>
  <si>
    <t>mcai010221</t>
  </si>
  <si>
    <t>Lewis E M 1.22  front</t>
  </si>
  <si>
    <t>Lewis E M 1:22</t>
  </si>
  <si>
    <t>cd 5091 2111 7938</t>
  </si>
  <si>
    <t>Initial S with kneeling figures receiving a vision of the Virgin and Child</t>
  </si>
  <si>
    <t>mcai010222</t>
  </si>
  <si>
    <t>Lewis E M 1.22 reverse</t>
  </si>
  <si>
    <t>This image shows the reverse of a cutting with an historiated initial from a gradual.</t>
  </si>
  <si>
    <t>mcai010231</t>
  </si>
  <si>
    <t>St. Notburga</t>
  </si>
  <si>
    <t xml:space="preserve">Lewis E M 1.23 </t>
  </si>
  <si>
    <t>Lewis E M 1:23</t>
  </si>
  <si>
    <t>Roman</t>
  </si>
  <si>
    <t>mcai010241</t>
  </si>
  <si>
    <t>Lewis E M 1.24  front</t>
  </si>
  <si>
    <t>Lewis E M 1:24</t>
  </si>
  <si>
    <t>cd 5091 2111 7939</t>
  </si>
  <si>
    <t>This initial begins the Introit for the feast of the Ascension, "Viri Galilei quid admiramini aspicientes in celum ..."  (Ye men of Galilee, why wonder you, looking up to heaven).</t>
  </si>
  <si>
    <t>mcai010242</t>
  </si>
  <si>
    <t>Lewis E M 1.24 reverse</t>
  </si>
  <si>
    <t>This image shows the reverse of an historiated initial from a missal.</t>
  </si>
  <si>
    <t>mcai010251</t>
  </si>
  <si>
    <t>Lewis E M 1.25  front</t>
  </si>
  <si>
    <t>Lewis E M 1:25</t>
  </si>
  <si>
    <t>Tyrol ?</t>
  </si>
  <si>
    <t>Hybrida</t>
  </si>
  <si>
    <t>Initial S with the Resurrected Christ appearing to the Virgin</t>
  </si>
  <si>
    <t>mcai010252</t>
  </si>
  <si>
    <t>Lewis E M 1.25 reverse</t>
  </si>
  <si>
    <t>This image shows the reverse of a leaf from a missal that was re-used in the binding of another book.</t>
  </si>
  <si>
    <t>mcai010261</t>
  </si>
  <si>
    <t>Lewis E M 1.26  front</t>
  </si>
  <si>
    <t>Lewis E M 1:26</t>
  </si>
  <si>
    <t>cd 5091 2111 7942</t>
  </si>
  <si>
    <t>This initial is from an undetermined type of choir book.  The coat of arms held by the angel and the initial's place within the liturgy have yet to be identified.</t>
  </si>
  <si>
    <t>mcai010262</t>
  </si>
  <si>
    <t>Lewis E M 1.26 reverse</t>
  </si>
  <si>
    <t>Gothic</t>
  </si>
  <si>
    <t>This image shows the reverse of a leaf from a choir book.</t>
  </si>
  <si>
    <t>mcai010271</t>
  </si>
  <si>
    <t>Baemler, follower of</t>
  </si>
  <si>
    <t>Lewis E M 1.27  front</t>
  </si>
  <si>
    <t>Lewis E M 1:27</t>
  </si>
  <si>
    <t>Rotunda</t>
  </si>
  <si>
    <t>mcai010272</t>
  </si>
  <si>
    <t>Lewis E M 1.27 reverse</t>
  </si>
  <si>
    <t>cd 5091 2111 7943</t>
  </si>
  <si>
    <t>This image shows the reverse of a leaf from a breviary.</t>
  </si>
  <si>
    <t>mcai010281</t>
  </si>
  <si>
    <t>Lewis E M 1.28  front</t>
  </si>
  <si>
    <t>Lewis E M 1:28</t>
  </si>
  <si>
    <t>Initial G</t>
  </si>
  <si>
    <t>mcai010282</t>
  </si>
  <si>
    <t>Lewis E M 1.28 reverse</t>
  </si>
  <si>
    <t>mcai010291</t>
  </si>
  <si>
    <t>Lewis E M 1.29  front</t>
  </si>
  <si>
    <t>Lewis E M 1:29</t>
  </si>
  <si>
    <t>In this initial, St. Andrew holds a book inscribed with both Latin and Greek verses.</t>
  </si>
  <si>
    <t>mcai010292</t>
  </si>
  <si>
    <t>Lewis E M 1.29 reverse</t>
  </si>
  <si>
    <t>cd 5091 2111 7945</t>
  </si>
  <si>
    <t>This image shows the reverse of a cutting with an historiated initial  from a choir book.</t>
  </si>
  <si>
    <t>mcai020011</t>
  </si>
  <si>
    <t>Lewis E M 2.1  front</t>
  </si>
  <si>
    <t>Lewis E M 2:1</t>
  </si>
  <si>
    <t>Lewis E M 2:01</t>
  </si>
  <si>
    <t>Germany ?</t>
  </si>
  <si>
    <t>cd 5091 2111 7961</t>
  </si>
  <si>
    <t>This initial begins the first response of the first nocturn of Matins for the First Sunday in Advent, "Aspiciens a longe ..." (Long  had I been watching).</t>
  </si>
  <si>
    <t>mcai020012</t>
  </si>
  <si>
    <t>Lewis E M 2.1 reverse</t>
  </si>
  <si>
    <t>This image shows the reverse of a cutting with a decorated initial from an antiphonary.</t>
  </si>
  <si>
    <t>mcai020021</t>
  </si>
  <si>
    <t>Lewis E M 2.2  front</t>
  </si>
  <si>
    <t>Lewis E M 2:2</t>
  </si>
  <si>
    <t>Lewis E M 2:02</t>
  </si>
  <si>
    <t>This initial is from the same antiphonary as Lewis E M 2:3, 4, and 6.</t>
  </si>
  <si>
    <t>mcai020022</t>
  </si>
  <si>
    <t>Lewis E M 2.2 reverse</t>
  </si>
  <si>
    <t>mcai020031</t>
  </si>
  <si>
    <t>Lewis E M 2.3  front</t>
  </si>
  <si>
    <t>Lewis E M 2:3</t>
  </si>
  <si>
    <t>Lewis E M 2:03</t>
  </si>
  <si>
    <t>This initial is from the same antiphonary as Lewis E M 2:2,4, and 6. It is not clear what the two figures are doing.  The female figure holds a ring, which can symbolize virginity.</t>
  </si>
  <si>
    <t>mcai020032</t>
  </si>
  <si>
    <t>Lewis E M 2.3 reverse</t>
  </si>
  <si>
    <t>cd 5091 2111 7962</t>
  </si>
  <si>
    <t>mcai020041</t>
  </si>
  <si>
    <t>Lewis E M 2.4  front</t>
  </si>
  <si>
    <t>Lewis E M 2:4</t>
  </si>
  <si>
    <t>Lewis E M 2:04</t>
  </si>
  <si>
    <t>This initial is from the same manuscript as Lewis E M 2:2, 3, and 6.</t>
  </si>
  <si>
    <t>mcai020042</t>
  </si>
  <si>
    <t>Lewis E M 2.4 reverse</t>
  </si>
  <si>
    <t>mcai020051</t>
  </si>
  <si>
    <t>Choir books</t>
  </si>
  <si>
    <t>Lewis E M 2.5  front</t>
  </si>
  <si>
    <t>Lewis E M 2:5</t>
  </si>
  <si>
    <t>Lewis E M 2:05</t>
  </si>
  <si>
    <t>Bohemia ?</t>
  </si>
  <si>
    <t>These decorated initials are from a missal and an antiphonary.  The reverse of each one contains text that identify their source.</t>
  </si>
  <si>
    <t>mcai020052</t>
  </si>
  <si>
    <t>Lewis E M 2.5 reverse</t>
  </si>
  <si>
    <t>This image shows the reverse  of two decorated initials.  The upper cutting contains the Introit for the Mass for Third Sunday in Lent.  The lower cutting contains a rubric from an antiphonary.  The text remains undetermined.</t>
  </si>
  <si>
    <t>mcai020061</t>
  </si>
  <si>
    <t>Lewis E M 2.6  front</t>
  </si>
  <si>
    <t>Lewis E M 2:6</t>
  </si>
  <si>
    <t>Lewis E M 2:06</t>
  </si>
  <si>
    <t>cd 5091 2111 7963</t>
  </si>
  <si>
    <t>Initial E</t>
  </si>
  <si>
    <t>mcai020062</t>
  </si>
  <si>
    <t>Lewis E M 2.6 reverse</t>
  </si>
  <si>
    <t>mcai020071</t>
  </si>
  <si>
    <t>Undetermined</t>
  </si>
  <si>
    <t>Lewis E M 2.7</t>
  </si>
  <si>
    <t>Lewis E M 2:7</t>
  </si>
  <si>
    <t>Lewis E M 2:07</t>
  </si>
  <si>
    <t>Border ornament</t>
  </si>
  <si>
    <t>mcai020080</t>
  </si>
  <si>
    <t>Lewis E M 2.8 reverse d</t>
  </si>
  <si>
    <t>Lewis E M 2:8</t>
  </si>
  <si>
    <t>Lewis E M 2:08</t>
  </si>
  <si>
    <t>mcai020083</t>
  </si>
  <si>
    <t>Lewis E M 2.8 front a</t>
  </si>
  <si>
    <t>Initial S</t>
  </si>
  <si>
    <t>mcai020084</t>
  </si>
  <si>
    <t>Lewis E M 2.8 reverse a</t>
  </si>
  <si>
    <t>cd 5091 2111 7964</t>
  </si>
  <si>
    <t>mcai020085</t>
  </si>
  <si>
    <t>Lewis E M 2.8 front b</t>
  </si>
  <si>
    <t>The remaining text on the reverse is from the Proper of the Mass for the First Sunday of Lent,indicating that this initial came from a gradual.</t>
  </si>
  <si>
    <t>mcai020086</t>
  </si>
  <si>
    <t>Lewis E M 2.8 reverse b</t>
  </si>
  <si>
    <t>mcai020087</t>
  </si>
  <si>
    <t>Lewis E M 2.8 front c</t>
  </si>
  <si>
    <t>Initial D</t>
  </si>
  <si>
    <t>mcai020088</t>
  </si>
  <si>
    <t>Lewis E M 2.8 reverse c</t>
  </si>
  <si>
    <t>This image shows the reverse of a cutting with a decorated initial. Textual evidence indicates that it originally belonged in an antiphonary.</t>
  </si>
  <si>
    <t>mcai020089</t>
  </si>
  <si>
    <t>Lewis E M 2.8 front d</t>
  </si>
  <si>
    <t>mcai020091</t>
  </si>
  <si>
    <t>Lewis E M 2.9  front</t>
  </si>
  <si>
    <t>Lewis E M 2:9</t>
  </si>
  <si>
    <t>Lewis E M 2:09</t>
  </si>
  <si>
    <t>cd 5091 2111 7966</t>
  </si>
  <si>
    <t>mcai020092</t>
  </si>
  <si>
    <t>Lewis E M 2.9 reverse</t>
  </si>
  <si>
    <t>mcai020101</t>
  </si>
  <si>
    <t>Lewis E M 2.10  front</t>
  </si>
  <si>
    <t>Lewis E M 2:10</t>
  </si>
  <si>
    <t>Bohemia</t>
  </si>
  <si>
    <t>mcai020102</t>
  </si>
  <si>
    <t>Lewis E M 2.10 reverse</t>
  </si>
  <si>
    <t>mcai020111</t>
  </si>
  <si>
    <t>Lewis E M 2.11  front</t>
  </si>
  <si>
    <t>Lewis E M 2:11</t>
  </si>
  <si>
    <t>mcai020112</t>
  </si>
  <si>
    <t>Lewis E M 2.11 reverse</t>
  </si>
  <si>
    <t>cd 5091 2111 7969</t>
  </si>
  <si>
    <t>mcai020121</t>
  </si>
  <si>
    <t>Lewis E M 2.12  front</t>
  </si>
  <si>
    <t>Lewis E M 2:12</t>
  </si>
  <si>
    <t>southwestern</t>
  </si>
  <si>
    <t>Bodensee ?</t>
  </si>
  <si>
    <t>The iconography of this initial suggests that it once began the musical chant for a feast dedicated to the Virgin.</t>
  </si>
  <si>
    <t>mcai020122</t>
  </si>
  <si>
    <t>Lewis E M 2.12 reverse</t>
  </si>
  <si>
    <t>mcai020131</t>
  </si>
  <si>
    <t>Lewis E M 2.13 front</t>
  </si>
  <si>
    <t>Lewis E M 2:13</t>
  </si>
  <si>
    <t>mcai020132</t>
  </si>
  <si>
    <t>Lewis E M 2.13 reverse</t>
  </si>
  <si>
    <t>mcai020141</t>
  </si>
  <si>
    <t>Lewis E M 2.14 front</t>
  </si>
  <si>
    <t>Lewis E M 2:14</t>
  </si>
  <si>
    <t>Franconia ?</t>
  </si>
  <si>
    <t>cd 5091 2111 7970</t>
  </si>
  <si>
    <t>This initial probably begins the Introit for the feast of Pentecost, "Spiritus Domini replevit orbam terrarum?" (The Spirit of the Lord fills the whole world).</t>
  </si>
  <si>
    <t>mcai020142</t>
  </si>
  <si>
    <t>Lewis E M 2.14 reverse</t>
  </si>
  <si>
    <t>This image shows the reverse of a cutting with an historiated initial.</t>
  </si>
  <si>
    <t>mcai030011</t>
  </si>
  <si>
    <t>Psalter-Hours</t>
  </si>
  <si>
    <t>Lewis E M 3.1 front</t>
  </si>
  <si>
    <t>Lewis E M 3:1</t>
  </si>
  <si>
    <t>Lewis E M 3:01</t>
  </si>
  <si>
    <t>Belgium</t>
  </si>
  <si>
    <t>Mosan</t>
  </si>
  <si>
    <t>cd 5091 2111 7955</t>
  </si>
  <si>
    <t>Initial O</t>
  </si>
  <si>
    <t>mcai030021</t>
  </si>
  <si>
    <t>Lewis E M 3.2 reverse</t>
  </si>
  <si>
    <t>Lewis E M 3:2</t>
  </si>
  <si>
    <t>Lewis E M 3:02</t>
  </si>
  <si>
    <t>mcai030031</t>
  </si>
  <si>
    <t>Lewis E M 3.3</t>
  </si>
  <si>
    <t>Lewis E M 3:3</t>
  </si>
  <si>
    <t>Lewis E M 3:03</t>
  </si>
  <si>
    <t>mcai030041</t>
  </si>
  <si>
    <t>Lewis E M 3.4</t>
  </si>
  <si>
    <t>Lewis E M 3:4</t>
  </si>
  <si>
    <t>Lewis E M 3:04</t>
  </si>
  <si>
    <t>Initial A</t>
  </si>
  <si>
    <t>mcai030051</t>
  </si>
  <si>
    <t>Lewis E M 3.5</t>
  </si>
  <si>
    <t>Lewis E M 3:5</t>
  </si>
  <si>
    <t>Lewis E M 3:05</t>
  </si>
  <si>
    <t>Five initial Ms</t>
  </si>
  <si>
    <t>mcai030061</t>
  </si>
  <si>
    <t>Lewis E M 3.6</t>
  </si>
  <si>
    <t>Lewis E M 3:6</t>
  </si>
  <si>
    <t>Lewis E M 3:06</t>
  </si>
  <si>
    <t>Initials U, D, D, and X</t>
  </si>
  <si>
    <t>mcai030071</t>
  </si>
  <si>
    <t>Lewis E M 3.7</t>
  </si>
  <si>
    <t>Lewis E M 3:7</t>
  </si>
  <si>
    <t>Lewis E M 3:07</t>
  </si>
  <si>
    <t>Initials U, A, S, and T</t>
  </si>
  <si>
    <t>mcai030081</t>
  </si>
  <si>
    <t>Lewis E M 3.8</t>
  </si>
  <si>
    <t>Lewis E M 3:8</t>
  </si>
  <si>
    <t>Lewis E M 3:08</t>
  </si>
  <si>
    <t>Initials A, A, D, and P and D</t>
  </si>
  <si>
    <t>mcai030091</t>
  </si>
  <si>
    <t>Lewis E M 3.9</t>
  </si>
  <si>
    <t>Lewis E M 3:9</t>
  </si>
  <si>
    <t>Lewis E M 3:09</t>
  </si>
  <si>
    <t>Initials C, T, and A and D</t>
  </si>
  <si>
    <t>mcai030101</t>
  </si>
  <si>
    <t>Lewis E M 3.10</t>
  </si>
  <si>
    <t>Lewis E M 3:10</t>
  </si>
  <si>
    <t>Initials D, D, N, and P</t>
  </si>
  <si>
    <t>mcai030111</t>
  </si>
  <si>
    <t>Lewis E M 3.11</t>
  </si>
  <si>
    <t>3 cuttings</t>
  </si>
  <si>
    <t>Lewis E M 3:11</t>
  </si>
  <si>
    <t>cd 5091 2111 7956</t>
  </si>
  <si>
    <t>Initials A and M, D, and B</t>
  </si>
  <si>
    <t>mcai030121</t>
  </si>
  <si>
    <t>Lewis E M 3.12</t>
  </si>
  <si>
    <t>Lewis E M 3:12</t>
  </si>
  <si>
    <t>Initial E, O, and D</t>
  </si>
  <si>
    <t>mcai030131</t>
  </si>
  <si>
    <t>Lewis E M 3.13</t>
  </si>
  <si>
    <t>Lewis E M 3:13</t>
  </si>
  <si>
    <t>This cutting can be dated to ca. 1270.</t>
  </si>
  <si>
    <t>mcai030141</t>
  </si>
  <si>
    <t>Lewis E M 3.14</t>
  </si>
  <si>
    <t>Lewis E M 3:14</t>
  </si>
  <si>
    <t>These initials from a Psalter-Hours are typical of the style of illumination from the Mosan region in Belgium in the third quarter of the thirteenth century.  Sister cuttings from the same manuscript can be found in the Bodleian Library in Oxford, England.</t>
  </si>
  <si>
    <t>mcai030151</t>
  </si>
  <si>
    <t>Lewis E M 3.15</t>
  </si>
  <si>
    <t>Lewis E M 3:15</t>
  </si>
  <si>
    <t>mcai030161</t>
  </si>
  <si>
    <t>Lewis E M 3.16</t>
  </si>
  <si>
    <t>Lewis E M 3:16</t>
  </si>
  <si>
    <t>mcai030171</t>
  </si>
  <si>
    <t>Lewis E M 3.17</t>
  </si>
  <si>
    <t>Lewis E M 3:17</t>
  </si>
  <si>
    <t>This initial from a Psalter-Hours is typical of the style of illumination from the Mosan region in Belgium in the third quarter of the thirteenth century.  Sister cuttings from the same manuscript can be found in the Bodleian Library in Oxford, England.</t>
  </si>
  <si>
    <t>mcai030181</t>
  </si>
  <si>
    <t>Lewis E M 3.18</t>
  </si>
  <si>
    <t>Lewis E M 3:18</t>
  </si>
  <si>
    <t>Initials A and A, and T</t>
  </si>
  <si>
    <t>mcai030191</t>
  </si>
  <si>
    <t>Lewis E M 3.19</t>
  </si>
  <si>
    <t>Lewis E M 3:19</t>
  </si>
  <si>
    <t>Initials A, C, D, and D</t>
  </si>
  <si>
    <t>mcai030201</t>
  </si>
  <si>
    <t>Lewis E M 3.20</t>
  </si>
  <si>
    <t>Lewis E M 3:20</t>
  </si>
  <si>
    <t>cd 5091 2111 7958</t>
  </si>
  <si>
    <t>Three initial D's and a U</t>
  </si>
  <si>
    <t>mcai030211</t>
  </si>
  <si>
    <t>Lewis E M 3.21</t>
  </si>
  <si>
    <t>Lewis E M 3:21</t>
  </si>
  <si>
    <t>Initials D, A, B, three Es, D, and O</t>
  </si>
  <si>
    <t>mcai030221</t>
  </si>
  <si>
    <t>Lewis E M 3.22</t>
  </si>
  <si>
    <t>Lewis E M 3:22</t>
  </si>
  <si>
    <t>Initials A, D, C, U, D, and C</t>
  </si>
  <si>
    <t>mcai030231</t>
  </si>
  <si>
    <t>Lewis E M 3.23</t>
  </si>
  <si>
    <t>Lewis E M 3:23</t>
  </si>
  <si>
    <t>mcai030241</t>
  </si>
  <si>
    <t>Lewis E M 3.24</t>
  </si>
  <si>
    <t>Lewis E M 3:24</t>
  </si>
  <si>
    <t>Initial P</t>
  </si>
  <si>
    <t>mcai030251</t>
  </si>
  <si>
    <t>Lewis E M 3.25</t>
  </si>
  <si>
    <t>Lewis E M 3:25</t>
  </si>
  <si>
    <t>Initials H, P, S, C, and E (backwards)</t>
  </si>
  <si>
    <t>mcai030261</t>
  </si>
  <si>
    <t>Lewis E M 3.26</t>
  </si>
  <si>
    <t>Lewis E M 3:26</t>
  </si>
  <si>
    <t>Initials E, U, O, B</t>
  </si>
  <si>
    <t>mcai030271</t>
  </si>
  <si>
    <t>Lewis E M 3.27</t>
  </si>
  <si>
    <t>Lewis E M 3:27</t>
  </si>
  <si>
    <t>mcai030281</t>
  </si>
  <si>
    <t>Lewis E M 3.28</t>
  </si>
  <si>
    <t>Lewis E M 3:28</t>
  </si>
  <si>
    <t>cd 5091 2111 7960</t>
  </si>
  <si>
    <t>Initials C, D, Q, and Q</t>
  </si>
  <si>
    <t>mcai040011</t>
  </si>
  <si>
    <t>Bible</t>
  </si>
  <si>
    <t>Lewis E M 4.1 front</t>
  </si>
  <si>
    <t>Lewis E M 4:1</t>
  </si>
  <si>
    <t>Lewis E M 4:01</t>
  </si>
  <si>
    <t>Paris</t>
  </si>
  <si>
    <t>France</t>
  </si>
  <si>
    <t>cd 5091 2111 7665</t>
  </si>
  <si>
    <t>Initial A with Judith beheading Holofernes, beginning the Book of Judith</t>
  </si>
  <si>
    <t>mcai040012</t>
  </si>
  <si>
    <t>Lewis E M 4.1 reverse</t>
  </si>
  <si>
    <t>This image shows the reverse of a leaf with an historiated initial from a Bible.</t>
  </si>
  <si>
    <t>mcai040021</t>
  </si>
  <si>
    <t>Psalter</t>
  </si>
  <si>
    <t>Lewis E M 4.2 front</t>
  </si>
  <si>
    <t>Lewis E M 4:2</t>
  </si>
  <si>
    <t>Lewis E M 4:02</t>
  </si>
  <si>
    <t>northeastern</t>
  </si>
  <si>
    <t>Cambrai, diocese of</t>
  </si>
  <si>
    <t>Initial A, beginning Psalm 27</t>
  </si>
  <si>
    <t>mcai040022</t>
  </si>
  <si>
    <t>Lewis E M 4.2 reverse</t>
  </si>
  <si>
    <t>cd 5091 2111 7673</t>
  </si>
  <si>
    <t>This image shows the reverse of a leaf with an inhabited initial.</t>
  </si>
  <si>
    <t>mcai040031</t>
  </si>
  <si>
    <t>Johannes von Valkenburg, follower of</t>
  </si>
  <si>
    <t>Lewis E M 4.3 front</t>
  </si>
  <si>
    <t>Lewis E M 4:3</t>
  </si>
  <si>
    <t>Lewis E M 4:03</t>
  </si>
  <si>
    <t>Cologne</t>
  </si>
  <si>
    <t>Initial Q with Sts. Peter and Paul</t>
  </si>
  <si>
    <t>mcai040032</t>
  </si>
  <si>
    <t>Lewis E M 4.3 reverse</t>
  </si>
  <si>
    <t>This image shows the reverse of a cutting with an historiated initial from an antiphonary.</t>
  </si>
  <si>
    <t>mcai040043</t>
  </si>
  <si>
    <t>Legal treatise</t>
  </si>
  <si>
    <t>Lewis E M 4.4  front a</t>
  </si>
  <si>
    <t>Lewis E M 4:4</t>
  </si>
  <si>
    <t>Lewis E M 4:04</t>
  </si>
  <si>
    <t>England</t>
  </si>
  <si>
    <t>Marginal sketches of a king (a Magus?)</t>
  </si>
  <si>
    <t>mcai040044</t>
  </si>
  <si>
    <t>Lewis E M 4.4 reverse a</t>
  </si>
  <si>
    <t>Gothic bookhand and cursive</t>
  </si>
  <si>
    <t>This image shows the reverse of a cutting from a manuscript containing an unidentified legal text written in an early fourteenth-century hand with contemporary glosses.</t>
  </si>
  <si>
    <t>mcai040045</t>
  </si>
  <si>
    <t>Lewis E M 4.4 front b</t>
  </si>
  <si>
    <t>Marginal sketch of a ship with a crow's nest</t>
  </si>
  <si>
    <t>mcai040046</t>
  </si>
  <si>
    <t>Lewis E M 4.4 reverse b</t>
  </si>
  <si>
    <t>cd 5091 2111 7709</t>
  </si>
  <si>
    <t>This image shows the reverse of a cutting from a manuscript containing an unidentified legal text written in an early-fourteenth century hand with contemporary glosses.</t>
  </si>
  <si>
    <t>mcai040047</t>
  </si>
  <si>
    <t>Lewis E M 4.4 front c</t>
  </si>
  <si>
    <t>Marginal sketch of cross pattée with two horses</t>
  </si>
  <si>
    <t>mcai040048</t>
  </si>
  <si>
    <t>Lewis E M 4.4 reverse c</t>
  </si>
  <si>
    <t>mcai040053</t>
  </si>
  <si>
    <t>Lewis E M 4.5</t>
  </si>
  <si>
    <t>Lewis E M 4:5</t>
  </si>
  <si>
    <t>Lewis E M 4:05</t>
  </si>
  <si>
    <t>&lt;p&gt;This is a cutting from a manuscript. One often finds the marginal spaces of medieval manuscripts filled with fanciful creatures or humorous scenes that often mocked or parodied everyday life. It is unclear what this figure is supposed to be doing.&lt;/p&gt;</t>
  </si>
  <si>
    <t>mcai040054</t>
  </si>
  <si>
    <t>&lt;p&gt;This a cutting from an unknown manuscript.&amp;nbsp; It is the reverse of a marginalia drawing.&lt;/p&gt;</t>
  </si>
  <si>
    <t>mcai040055</t>
  </si>
  <si>
    <t>England ?</t>
  </si>
  <si>
    <t>&lt;p&gt;This is a margin drawing at the base of a page of an unknown manuscript. One often finds the marginal spaces of medieval manuscripts filled with fanciful creatures or humorous scenes that often mocked or parodied everyday life.&lt;/p&gt;</t>
  </si>
  <si>
    <t>mcai040056</t>
  </si>
  <si>
    <t>Unknown</t>
  </si>
  <si>
    <t>&lt;p&gt;This is a cutting from an unknown manuscript.&amp;nbsp; It is the reverse of a marginalia drawing.&lt;/p&gt;</t>
  </si>
  <si>
    <t>mcai040057</t>
  </si>
  <si>
    <t>&lt;p&gt;This is a marginalia decoration at the base of a page of an unknown manuscript. One often finds the marginal spaces of medieval manuscripts filled with fanciful creatures or humorous scenes that often mocked or parodied everyday life. Here two men who appear to have horses in tow approach a man standing next to his castle.&lt;/p&gt;</t>
  </si>
  <si>
    <t>mcai040058</t>
  </si>
  <si>
    <t>cd 5091 2111 7762</t>
  </si>
  <si>
    <t>&lt;p&gt;This is a cutting of an unknown manuscript.&amp;nbsp; It is the reverse of a marginalia drawing.&lt;/p&gt;</t>
  </si>
  <si>
    <t>mcai040061</t>
  </si>
  <si>
    <t>Lewis E M 4.6 front</t>
  </si>
  <si>
    <t>Lewis E M 4:6</t>
  </si>
  <si>
    <t>Lewis E M 4:06</t>
  </si>
  <si>
    <t>&lt;p&gt;These four cuttings from an unknown manuscript show marginalia drawings from the borders of the manuscript. One often finds the marginal spaces of medieval manuscripts filled with fanciful creatures or humorous scenes that often mocked or parodied everyday life.&lt;/p&gt;</t>
  </si>
  <si>
    <t>mcai040062</t>
  </si>
  <si>
    <t>Lewis E M 4.6 reverse</t>
  </si>
  <si>
    <t>&lt;p&gt;These four cuttings are the reverse of marginalia drawings from a manuscript.&lt;/p&gt;</t>
  </si>
  <si>
    <t>mcai040071</t>
  </si>
  <si>
    <t>Book of Hours</t>
  </si>
  <si>
    <t>Lewis E M 4.7 front</t>
  </si>
  <si>
    <t>Lewis E M 4:7</t>
  </si>
  <si>
    <t>Lewis E M 4:07</t>
  </si>
  <si>
    <t>St. Michael Archangel slaying the dragon</t>
  </si>
  <si>
    <t>mcai040072</t>
  </si>
  <si>
    <t>Lewis E M 4.7 reverse</t>
  </si>
  <si>
    <t>cd 5091 2111 7781</t>
  </si>
  <si>
    <t>This image shows the reverse of a leaf with a miniature from a book of hours.  The text contains the end of the Suffrage to St. Michael the Archangel.</t>
  </si>
  <si>
    <t>mcai040081</t>
  </si>
  <si>
    <t>Lewis E M 4.8 front</t>
  </si>
  <si>
    <t>Lewis E M 4:8</t>
  </si>
  <si>
    <t>Lewis E M 4:08</t>
  </si>
  <si>
    <t>This leaf was once part of a book of hours.  The prayer below the miniature begins the Suffrage of St. Matthew the Evangelist, who is portrayed in the miniature beside the opening of the prayer.</t>
  </si>
  <si>
    <t>mcai040082</t>
  </si>
  <si>
    <t>Lewis E M 4.8 reverse</t>
  </si>
  <si>
    <t>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</si>
  <si>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mcai040091</t>
  </si>
  <si>
    <t>Lewis E M 4.9 front</t>
  </si>
  <si>
    <t>Lewis E M 4:9</t>
  </si>
  <si>
    <t>Lewis E M 4:09</t>
  </si>
  <si>
    <t>This leaf was once part of a book of hours.  The prayer below the miniature begins the Suffrage to St. Christopher, once the patron saint of travelers.</t>
  </si>
  <si>
    <t>mcai040092</t>
  </si>
  <si>
    <t>Lewis E M 4.9 reverse</t>
  </si>
  <si>
    <t>This image shows the reverse of a leaf from a book of hours.</t>
  </si>
  <si>
    <t>mcai040101</t>
  </si>
  <si>
    <t>Lewis E M 4.10 front</t>
  </si>
  <si>
    <t>Lewis E M 4:10</t>
  </si>
  <si>
    <t>Tournai or Ghent ?</t>
  </si>
  <si>
    <t>Flanders</t>
  </si>
  <si>
    <t>The subject of this initial suggests that it may have once belonged in a gradual where it began the Introit for the Vigil of the Assumption of the Virgin, "Vultum tuum deprecabuntur omnes divites plebis..." (All that are rich among the citizens will be courting thy favor).</t>
  </si>
  <si>
    <t>mcai040102</t>
  </si>
  <si>
    <t>Lewis E M 4.10 reverse</t>
  </si>
  <si>
    <t>cd 5091 2111 9304</t>
  </si>
  <si>
    <t>This image shows the reverse of a cutting from a choir book.</t>
  </si>
  <si>
    <t>mcai040111</t>
  </si>
  <si>
    <t>Lewis E M 4.11 front</t>
  </si>
  <si>
    <t>Lewis E M 4:11</t>
  </si>
  <si>
    <t>Flanders ?</t>
  </si>
  <si>
    <t>Franco-Flemish</t>
  </si>
  <si>
    <t>This leaf was once part of a book of hours.  The initial begins Lauds of the Hours of the Virgin, which was typically illustrated with the Visitation.</t>
  </si>
  <si>
    <t>mcai040112</t>
  </si>
  <si>
    <t>Lewis E M 4.11 reverse</t>
  </si>
  <si>
    <t>This image shows the reverse of a leaf with an historiated initial from a book of hours.</t>
  </si>
  <si>
    <t>mcai040121</t>
  </si>
  <si>
    <t>Lewis E M 4.12 front</t>
  </si>
  <si>
    <t>Lewis E M 4:12</t>
  </si>
  <si>
    <t>This leaf was once part of a psalter.  This initial begins  Psalm 148, "Laudate dominum de celis..." (Praise ye the Lord from the heavens).</t>
  </si>
  <si>
    <t>mcai040122</t>
  </si>
  <si>
    <t>Lewis E M 4.12 reverse</t>
  </si>
  <si>
    <t>cd 5091 2111 2365</t>
  </si>
  <si>
    <t>This image shows the reverse of a leaf with a decorated initial from a psalter.</t>
  </si>
  <si>
    <t>mcai040131</t>
  </si>
  <si>
    <t>Pontifical</t>
  </si>
  <si>
    <t>Lewis E M 4.13 front</t>
  </si>
  <si>
    <t>Lewis E M 4:13</t>
  </si>
  <si>
    <t>This leaf was once part of a pontifical, a liturgical book containing the services administered exclusively by popes or bishops.  The blessing of the incense used during Mass was one of these services.  This leaf is from the same manuscript as Lewis E M 42:18-19.</t>
  </si>
  <si>
    <t>mcai040132</t>
  </si>
  <si>
    <t>Lewis E M 4.13 reverse</t>
  </si>
  <si>
    <t>This image shows the reverse of a leaf with an historiated initial.  The text contains part of the service for the blessing of the incense.</t>
  </si>
  <si>
    <t>mcai040141</t>
  </si>
  <si>
    <t>Dominican friar</t>
  </si>
  <si>
    <t>Lewis E M 4.14 front</t>
  </si>
  <si>
    <t>Lewis E M 4:14</t>
  </si>
  <si>
    <t>English</t>
  </si>
  <si>
    <t>cd 5091 2111 6505</t>
  </si>
  <si>
    <t>mcai040142</t>
  </si>
  <si>
    <t>Lewis E M 4.14 reverse</t>
  </si>
  <si>
    <t>mcai050011</t>
  </si>
  <si>
    <t>Biblical commentary</t>
  </si>
  <si>
    <t>Rabanus Maurus</t>
  </si>
  <si>
    <t>Lewis E M 5.1 front</t>
  </si>
  <si>
    <t>Lewis E M 5:1</t>
  </si>
  <si>
    <t>Lewis E M 5:01</t>
  </si>
  <si>
    <t>eastern</t>
  </si>
  <si>
    <t>Transitional (praegothica)</t>
  </si>
  <si>
    <t>cd 5091 2111 4234</t>
  </si>
  <si>
    <t>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</si>
  <si>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mcai050012</t>
  </si>
  <si>
    <t>Lewis E M 5.1 reverse</t>
  </si>
  <si>
    <t>This image shows the reverse of a decorated initial from a manuscript containing a commentary on Exodus.</t>
  </si>
  <si>
    <t>mcai050021</t>
  </si>
  <si>
    <t>Lewis E M 5.2 front</t>
  </si>
  <si>
    <t>Lewis E M 5:2</t>
  </si>
  <si>
    <t>Lewis E M 5:02</t>
  </si>
  <si>
    <t>Initial H</t>
  </si>
  <si>
    <t>mcai050022</t>
  </si>
  <si>
    <t>Lewis E M 5.2 reverse</t>
  </si>
  <si>
    <t>mcai050031</t>
  </si>
  <si>
    <t>Psalter, noted</t>
  </si>
  <si>
    <t>Lewis E M 5.3 front</t>
  </si>
  <si>
    <t>Lewis E M 5:3</t>
  </si>
  <si>
    <t>Lewis E M 5:03</t>
  </si>
  <si>
    <t>This initial comes from a psalter with musical notation.  It begins Psalm 109, "Dixit Dominus Domino meo sede a dextris meis..." (The Lord said to my Lord, sit thou at my right hand).</t>
  </si>
  <si>
    <t>mcai050032</t>
  </si>
  <si>
    <t>Lewis E M 5.3 reverse</t>
  </si>
  <si>
    <t>This image shows the reverse of a cutting with an historiated initial from a psalter.</t>
  </si>
  <si>
    <t>mcai050041</t>
  </si>
  <si>
    <t>Lewis E M 5.4 front</t>
  </si>
  <si>
    <t>Lewis E M 5:4</t>
  </si>
  <si>
    <t>Lewis E M 5:04</t>
  </si>
  <si>
    <t>The intricate penwork of this initial is typical of minor initial decoration in late medieval manuscripts.</t>
  </si>
  <si>
    <t>mcai050042</t>
  </si>
  <si>
    <t>Lewis E M 5.4 reverse</t>
  </si>
  <si>
    <t>cd 5091 2111 3345</t>
  </si>
  <si>
    <t>This is the reverse of a cutting with a decorated initial from a choir book.</t>
  </si>
  <si>
    <t>mcai050051</t>
  </si>
  <si>
    <t>Lewis E M 5.5 front</t>
  </si>
  <si>
    <t>Lewis E M 5:5</t>
  </si>
  <si>
    <t>Lewis E M 5:05</t>
  </si>
  <si>
    <t>mcai050052</t>
  </si>
  <si>
    <t>Lewis E M 5.5  reverse</t>
  </si>
  <si>
    <t>mcai050061</t>
  </si>
  <si>
    <t>Lewis E M 5.6 front</t>
  </si>
  <si>
    <t>Lewis E M 5:6</t>
  </si>
  <si>
    <t>Lewis E M 5:06</t>
  </si>
  <si>
    <t>The intricate penwork of this initial is typical of minor decoration in late medieval manuscripts.</t>
  </si>
  <si>
    <t>mcai050062</t>
  </si>
  <si>
    <t>Lewis E M 5.6 reverse</t>
  </si>
  <si>
    <t>This image shows the reverse of a cutting with a decorated initial from an antiphonary.  The signature of John Frederick Lewis is visible in the lower right corner.</t>
  </si>
  <si>
    <t>mcai050071</t>
  </si>
  <si>
    <t>Lewis E M 5.7</t>
  </si>
  <si>
    <t>Lewis E M 5:7</t>
  </si>
  <si>
    <t>Lewis E M 5:07</t>
  </si>
  <si>
    <t>Avignon ?</t>
  </si>
  <si>
    <t>cd 5091 2111 3293</t>
  </si>
  <si>
    <t>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t>
  </si>
  <si>
    <t>mcai050083</t>
  </si>
  <si>
    <t>Lewis E M 5.8 front a</t>
  </si>
  <si>
    <t>Lewis E M 5:8</t>
  </si>
  <si>
    <t>Lewis E M 5:08</t>
  </si>
  <si>
    <t>This decorated initial is one of three taken from a gradual.</t>
  </si>
  <si>
    <t>mcai050084</t>
  </si>
  <si>
    <t>Lewis E M 5.8 reverse a</t>
  </si>
  <si>
    <t>This image shows the reverse of a decorated initial from a gradual.</t>
  </si>
  <si>
    <t>mcai050085</t>
  </si>
  <si>
    <t>Lewis E M 5.8 front b</t>
  </si>
  <si>
    <t>mcai050086</t>
  </si>
  <si>
    <t>Lewis E M 5.8 reverse b</t>
  </si>
  <si>
    <t>mcai050087</t>
  </si>
  <si>
    <t>Lewis E M 5.8 front c</t>
  </si>
  <si>
    <t>front c</t>
  </si>
  <si>
    <t>mcai050088</t>
  </si>
  <si>
    <t>Lewis E M 5.8 reverse c</t>
  </si>
  <si>
    <t>reverse c</t>
  </si>
  <si>
    <t>cd 5091 2111 3232</t>
  </si>
  <si>
    <t>mcai050091</t>
  </si>
  <si>
    <t>Lewis E M 5.9 front</t>
  </si>
  <si>
    <t>Lewis E M 5:9</t>
  </si>
  <si>
    <t>Lewis E M 5:09</t>
  </si>
  <si>
    <t>The intricate penwork of this initial is typical of minor decoration in late medieval manuscripts. The type of choir book from which this initial comes cannot be identified.</t>
  </si>
  <si>
    <t>mcai050092</t>
  </si>
  <si>
    <t>Lewis E M 5.9 reverse</t>
  </si>
  <si>
    <t>this is the reverse of cutting with a decorated intial from a choir book.</t>
  </si>
  <si>
    <t>mcai050103</t>
  </si>
  <si>
    <t>Service book</t>
  </si>
  <si>
    <t>Lewis E M 5.10 front a</t>
  </si>
  <si>
    <t>Lewis E M 5:10</t>
  </si>
  <si>
    <t>mcai050104</t>
  </si>
  <si>
    <t>Lewis E M 5.10 reverse a</t>
  </si>
  <si>
    <t>This is the reverse for a cutting with a decorated letter from a choir book.</t>
  </si>
  <si>
    <t>mcai050105</t>
  </si>
  <si>
    <t>Lewis E M 5.10 front b</t>
  </si>
  <si>
    <t>mcai050106</t>
  </si>
  <si>
    <t>Lewis E M 5.10 reverse b</t>
  </si>
  <si>
    <t>mcai050111</t>
  </si>
  <si>
    <t>Lewis E M 5.11 front</t>
  </si>
  <si>
    <t>Lewis E M 5:11</t>
  </si>
  <si>
    <t>mcai050112</t>
  </si>
  <si>
    <t>Lewis E M 5.11 reverse</t>
  </si>
  <si>
    <t>This image shows the reverse of a cutting with a decorated letter from a service book.</t>
  </si>
  <si>
    <t>mcai050121</t>
  </si>
  <si>
    <t>Lewis E M 5.12 front</t>
  </si>
  <si>
    <t>Lewis E M 5:12</t>
  </si>
  <si>
    <t>cd 5091 2111 3136</t>
  </si>
  <si>
    <t>Initial C (?)</t>
  </si>
  <si>
    <t>mcai050122</t>
  </si>
  <si>
    <t>Lewis E M 5.12 reverse</t>
  </si>
  <si>
    <t>mcai050133</t>
  </si>
  <si>
    <t>Lewis E M 5.13</t>
  </si>
  <si>
    <t>ff. 2v-3r</t>
  </si>
  <si>
    <t>Lewis E M 5:13</t>
  </si>
  <si>
    <t>Bruges</t>
  </si>
  <si>
    <t>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Trinity.&lt;p&gt;St. Nicholas of Myra, a town in modern day Turkey, is a fourth century saint.  His legend contains many accounts of gift-giving, a trait that made him the inspiration for the character of St. Nicholas who brings presents to children during Christmastime.</t>
  </si>
  <si>
    <t>mcai050135</t>
  </si>
  <si>
    <t>ff. 1v-2r</t>
  </si>
  <si>
    <t>Initial U with St. Catherine of Alexandria, beginning her Suffrage</t>
  </si>
  <si>
    <t>mcai050137</t>
  </si>
  <si>
    <t>f. 1r</t>
  </si>
  <si>
    <t>Text page</t>
  </si>
  <si>
    <t>mcai050139</t>
  </si>
  <si>
    <t>f. 3v</t>
  </si>
  <si>
    <t>Initial M with Mary Magdalene, beginning her Suffrage</t>
  </si>
  <si>
    <t>mcai050141</t>
  </si>
  <si>
    <t>Lewis E M 5.14 front</t>
  </si>
  <si>
    <t>Lewis E M 5:14</t>
  </si>
  <si>
    <t>The Mocking of Christ (Crowning of Thorns), beginning Terce of the Hours of the Cross</t>
  </si>
  <si>
    <t>mcai050142</t>
  </si>
  <si>
    <t>Lewis E M 5.14 reverse</t>
  </si>
  <si>
    <t>cd 5091 2111 7920</t>
  </si>
  <si>
    <t>This image shows the reverse of leaf with an historiated initial from a Book of Hours.  The text contains the final prayers of Prime of the Hours of the Cross.</t>
  </si>
  <si>
    <t>mcai050151</t>
  </si>
  <si>
    <t>Lewis E M 5.15 front</t>
  </si>
  <si>
    <t>Lewis E M 5:15</t>
  </si>
  <si>
    <t>St. Barbara, beginning her Suffrage</t>
  </si>
  <si>
    <t>mcai050152</t>
  </si>
  <si>
    <t>Lewis E M 5.15 reverse</t>
  </si>
  <si>
    <t>St. Margaret, beginning her Suffrage</t>
  </si>
  <si>
    <t>mcai050163</t>
  </si>
  <si>
    <t>Lewis E M 5.16</t>
  </si>
  <si>
    <t>f. 2v</t>
  </si>
  <si>
    <t>Lewis E M 5:16</t>
  </si>
  <si>
    <t>The Holy Trinity, beginning the Suffrage to the Holy Trinity</t>
  </si>
  <si>
    <t>mcai050165</t>
  </si>
  <si>
    <t>f. 1</t>
  </si>
  <si>
    <t>Text page with additional prayers for the Hours of the Virgin</t>
  </si>
  <si>
    <t>mcai050167</t>
  </si>
  <si>
    <t>cd 5091 2111 7974</t>
  </si>
  <si>
    <t>This opening was the 81st and 86th folio of the original manuscript.  The text on this opening is not continuous and lacks four leaves that would have fit between the two pages.</t>
  </si>
  <si>
    <t>mcai050171</t>
  </si>
  <si>
    <t>Lewis E M 5.17 front</t>
  </si>
  <si>
    <t>Lewis E M 5:17</t>
  </si>
  <si>
    <t>The Resurrected Christ appearing to the Virgin Mary</t>
  </si>
  <si>
    <t>mcai050172</t>
  </si>
  <si>
    <t>Lewis E M 5.17 reverse</t>
  </si>
  <si>
    <t>This is the reverse of a cutting with a miniature from a  manuscript.</t>
  </si>
  <si>
    <t>mcai050181</t>
  </si>
  <si>
    <t>Commentary on the altar at the temple</t>
  </si>
  <si>
    <t>Lewis E M 5.18 front</t>
  </si>
  <si>
    <t>Lewis E M 5:18</t>
  </si>
  <si>
    <t>cd 5091 2111 3593</t>
  </si>
  <si>
    <t>&lt;p&gt;This is a miniature of a priest offering a lamb in sacrifice.&amp;nbsp; It is from a text of commentary on the altar of the temple.&lt;/p&gt;</t>
  </si>
  <si>
    <t>mcai050182</t>
  </si>
  <si>
    <t>Commentary on the altar of the temple</t>
  </si>
  <si>
    <t>Lewis E M 5.18 reverse</t>
  </si>
  <si>
    <t>&lt;p&gt;This is a cutting from a text of commentary on the altar of the temple. The reverse is a miniature of a priest sacrificing a lamb.&lt;/p&gt;</t>
  </si>
  <si>
    <t>mcai050191</t>
  </si>
  <si>
    <t>Master of Guillebert de Metz</t>
  </si>
  <si>
    <t>Lewis E M 5.19 front</t>
  </si>
  <si>
    <t>Lewis E M 5:19</t>
  </si>
  <si>
    <t>The Martyrdom of St. Ursula</t>
  </si>
  <si>
    <t>mcai050192</t>
  </si>
  <si>
    <t>Lewis E M 5.19 reverse</t>
  </si>
  <si>
    <t>This image shows the reverse of a fragment with a full-page miniature from a book of hours.  The Latin text is an excerpt of a prayer.</t>
  </si>
  <si>
    <t>mcai050201</t>
  </si>
  <si>
    <t>Master of Guillebert of Metz</t>
  </si>
  <si>
    <t>Lewis E M 5.20 front</t>
  </si>
  <si>
    <t>front (true verso)</t>
  </si>
  <si>
    <t>Lewis E M 5:20</t>
  </si>
  <si>
    <t>cd 5091 2111 3515</t>
  </si>
  <si>
    <t>St. Christopher Carrying the Christ Child</t>
  </si>
  <si>
    <t>mcai050202</t>
  </si>
  <si>
    <t>Lewis E M 5.20 reverse</t>
  </si>
  <si>
    <t>mcai050211</t>
  </si>
  <si>
    <t>Lewis E M 5.21 front</t>
  </si>
  <si>
    <t>Lewis E M 5:21</t>
  </si>
  <si>
    <t>mcai050212</t>
  </si>
  <si>
    <t>Lewis E M 5.21 reverse</t>
  </si>
  <si>
    <t>mcai050213</t>
  </si>
  <si>
    <t>Lewis E M 5.21A front</t>
  </si>
  <si>
    <t>Lewis E M 5:21A</t>
  </si>
  <si>
    <t>Virgin and Child enthroned with Angels</t>
  </si>
  <si>
    <t>mcai050214</t>
  </si>
  <si>
    <t>Lewis E M 5.21A reverse</t>
  </si>
  <si>
    <t>This is the reverse of a cutting with a miniature which probably comes from a book of hours.</t>
  </si>
  <si>
    <t>mcai050221</t>
  </si>
  <si>
    <t>Gold Scrolls Group</t>
  </si>
  <si>
    <t>Lewis E M 5.22 front</t>
  </si>
  <si>
    <t>Lewis E M 5:22</t>
  </si>
  <si>
    <t>cd 5091 2111 3462</t>
  </si>
  <si>
    <t>The Massacre of the Innocents</t>
  </si>
  <si>
    <t>mcai050222</t>
  </si>
  <si>
    <t>Lewis E M 5.22 reverse</t>
  </si>
  <si>
    <t>This image shows the reverse of a leaf with a miniature that may have come  from a book of hours.</t>
  </si>
  <si>
    <t>mcai050231</t>
  </si>
  <si>
    <t>Lewis E M 5.23 front</t>
  </si>
  <si>
    <t>Lewis E M 5:23</t>
  </si>
  <si>
    <t>Annunciation to the Shepherds</t>
  </si>
  <si>
    <t>mcai050232</t>
  </si>
  <si>
    <t>Lewis E M 5.23 reverse</t>
  </si>
  <si>
    <t>This image shows the reverse of a leaf with a miniature that may have come from a book of hours.</t>
  </si>
  <si>
    <t>mcai050241</t>
  </si>
  <si>
    <t>Lewis E M 5.24 front</t>
  </si>
  <si>
    <t>Lewis E M 5:24</t>
  </si>
  <si>
    <t>cd 5091 2111 6633</t>
  </si>
  <si>
    <t>Presentation in the Temple</t>
  </si>
  <si>
    <t>mcai050242</t>
  </si>
  <si>
    <t>Lewis E M 5.24 reverse</t>
  </si>
  <si>
    <t>mcai050251</t>
  </si>
  <si>
    <t>Lewis E M 5.25 front</t>
  </si>
  <si>
    <t>Lewis E M 5:25</t>
  </si>
  <si>
    <t>Flight into Egypt</t>
  </si>
  <si>
    <t>mcai050252</t>
  </si>
  <si>
    <t>Lewis E M 5.25 reverse</t>
  </si>
  <si>
    <t>This image shows the reverse of a leaf with a miniature  that may have come from a book of hours.</t>
  </si>
  <si>
    <t>mcai050261</t>
  </si>
  <si>
    <t>Lewis E M 5.26 front</t>
  </si>
  <si>
    <t>Lewis E M 5:26</t>
  </si>
  <si>
    <t>cd 5091 2111 6676</t>
  </si>
  <si>
    <t>Death of the Virgin</t>
  </si>
  <si>
    <t>mcai050262</t>
  </si>
  <si>
    <t>Lewis E M 5.26 reverse</t>
  </si>
  <si>
    <t>This image shows the reverse of a leaf with a minaiture that may have come from a book of hours.</t>
  </si>
  <si>
    <t>mcai050271</t>
  </si>
  <si>
    <t>Lewis E M 5.27 front</t>
  </si>
  <si>
    <t>Lewis E M 5:27</t>
  </si>
  <si>
    <t>Initials C, D, and O</t>
  </si>
  <si>
    <t>mcai050272</t>
  </si>
  <si>
    <t>Lewis E M 5.27 reverse</t>
  </si>
  <si>
    <t>This image shows the reverse of three cuttings with decorated initials.</t>
  </si>
  <si>
    <t>mcai060011</t>
  </si>
  <si>
    <t>Prayer book</t>
  </si>
  <si>
    <t>Simon Bening</t>
  </si>
  <si>
    <t>Lewis E M 6.1 front</t>
  </si>
  <si>
    <t>Lewis E M 6:1</t>
  </si>
  <si>
    <t>Lewis E M 6:01</t>
  </si>
  <si>
    <t>Spanish</t>
  </si>
  <si>
    <t>cd 5091 2111 7903</t>
  </si>
  <si>
    <t>The Instruments of the Passion, the Last Judgment, the Resurrection of the Elect, and the Parable of the Fig Tree</t>
  </si>
  <si>
    <t>mcai060012</t>
  </si>
  <si>
    <t>Lewis E M 6.1 reverse</t>
  </si>
  <si>
    <t>This image shows the reverse of a leaf with miniatures by the Flemish illuminator Simon Bening.  The text comes from an unknown series of prayers.</t>
  </si>
  <si>
    <t>mcai060021</t>
  </si>
  <si>
    <t>Lewis E M 6.2 front</t>
  </si>
  <si>
    <t>Lewis E M 6:2</t>
  </si>
  <si>
    <t>Lewis E M 6:02</t>
  </si>
  <si>
    <t>The Pentecost, the Mocking of the Apostles, and St. Peter preaching</t>
  </si>
  <si>
    <t>mcai060022</t>
  </si>
  <si>
    <t>Lewis E M 6.2 reverse</t>
  </si>
  <si>
    <t>This is the reverse of a cutting from a prayer book.</t>
  </si>
  <si>
    <t>mcai060031</t>
  </si>
  <si>
    <t>Lewis E M 6.3 front</t>
  </si>
  <si>
    <t>Lewis E M 6:3</t>
  </si>
  <si>
    <t>Lewis E M 6:03</t>
  </si>
  <si>
    <t>Initial E from a choir book</t>
  </si>
  <si>
    <t>mcai060032</t>
  </si>
  <si>
    <t>Lewis E M 6.3 reverse</t>
  </si>
  <si>
    <t>cd 5091 2111 7904</t>
  </si>
  <si>
    <t>This image shows the reverse of a decorated initial.  It contains part of the text: "Tolle puerum, et matrem eius, et vade in terram Iuda defuncti sunt..." (Take with thee the child and his mother and return to the land of Judah).  This passage can occur within the Office celebrating the Purification of the Virgin or in the Mass for Sunday after Christmas Day.  The exact liturgical identification of this cutting remains to be determined.</t>
  </si>
  <si>
    <t>mcai060041</t>
  </si>
  <si>
    <t>Morgan 85 Master</t>
  </si>
  <si>
    <t>Lewis E M 6.4 front</t>
  </si>
  <si>
    <t>Lewis E M 6:4</t>
  </si>
  <si>
    <t>Lewis E M 6:04</t>
  </si>
  <si>
    <t>Rouen ?</t>
  </si>
  <si>
    <t>Initial B with the Penitent David</t>
  </si>
  <si>
    <t>mcai060042</t>
  </si>
  <si>
    <t>Lewis E M 6.4 reverse</t>
  </si>
  <si>
    <t>This image shows the reverse of a cutting from a psalter.  The text is from Psalm 2.</t>
  </si>
  <si>
    <t>mcai060051</t>
  </si>
  <si>
    <t>Lewis E M 6.5 front</t>
  </si>
  <si>
    <t>Lewis E M 6:5</t>
  </si>
  <si>
    <t>Lewis E M 6:05</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</si>
  <si>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t>
  </si>
  <si>
    <t>mcai060052</t>
  </si>
  <si>
    <t>Lewis E M 6.5 reverse</t>
  </si>
  <si>
    <t>This image shows the reverse of a cutting from an antiphonary.</t>
  </si>
  <si>
    <t>mcai060061</t>
  </si>
  <si>
    <t>Lewis E M 6.6 front</t>
  </si>
  <si>
    <t>Lewis E M 6:6</t>
  </si>
  <si>
    <t>Lewis E M 6:06</t>
  </si>
  <si>
    <t>cd 5091 2111 7654</t>
  </si>
  <si>
    <t>Initial T with the Dream of Jacob</t>
  </si>
  <si>
    <t>mcai060062</t>
  </si>
  <si>
    <t>Lewis E M 6.6 reverse</t>
  </si>
  <si>
    <t>This image shows the reverse of a cutting of an historiated initial from a gradual.  The text is from the liturgy celebrating the dedication of a Church.</t>
  </si>
  <si>
    <t>mcai060071</t>
  </si>
  <si>
    <t>St. Martha</t>
  </si>
  <si>
    <t>Lewis E M 6.7 front</t>
  </si>
  <si>
    <t>Lewis E M 6:7</t>
  </si>
  <si>
    <t>Lewis E M 6:07</t>
  </si>
  <si>
    <t>mcai060072</t>
  </si>
  <si>
    <t>Lewis E M 6.7 reverse</t>
  </si>
  <si>
    <t>mcai070011</t>
  </si>
  <si>
    <t>Decretals</t>
  </si>
  <si>
    <t>Gregory IX</t>
  </si>
  <si>
    <t>Lewis E M 7.1 front</t>
  </si>
  <si>
    <t>Lewis E M 7:1</t>
  </si>
  <si>
    <t>Lewis E M 7:01</t>
  </si>
  <si>
    <t>cd 5091 2111 7972</t>
  </si>
  <si>
    <t>Initials</t>
  </si>
  <si>
    <t>mcai070012</t>
  </si>
  <si>
    <t>Lewis E M 7.1 reverse</t>
  </si>
  <si>
    <t>This image shows the reverse of several cuttings with decorated initials from a copy of the Decretals of Pope Gregory IX.</t>
  </si>
  <si>
    <t>mcai070021</t>
  </si>
  <si>
    <t>Lewis E M 7.2 front</t>
  </si>
  <si>
    <t>one leaf</t>
  </si>
  <si>
    <t>Lewis E M 7:2</t>
  </si>
  <si>
    <t>Lewis E M 7:02</t>
  </si>
  <si>
    <t>Leaf with the hymn, antiphon, and Psalm 125 from None of the Hours of the Virgin</t>
  </si>
  <si>
    <t>mcai070022</t>
  </si>
  <si>
    <t>Lewis E M 7.2 reverse</t>
  </si>
  <si>
    <t>cd 5091 2111 7973</t>
  </si>
  <si>
    <t>This leaf comes from same manuscript as Lewis E M 7:3.</t>
  </si>
  <si>
    <t>mcai070031</t>
  </si>
  <si>
    <t>Lewis E M 7.3 front</t>
  </si>
  <si>
    <t>Lewis E M 7:3</t>
  </si>
  <si>
    <t>Lewis E M 7:03</t>
  </si>
  <si>
    <t>Leaf with Psalm 126 from None of the Hours of the Virgin</t>
  </si>
  <si>
    <t>mcai070032</t>
  </si>
  <si>
    <t>Lewis E M 7.3 reverse</t>
  </si>
  <si>
    <t>mcai070041</t>
  </si>
  <si>
    <t>Lewis E M 7.4</t>
  </si>
  <si>
    <t>Lewis E M 7:4</t>
  </si>
  <si>
    <t>Lewis E M 7:04</t>
  </si>
  <si>
    <t>France ?</t>
  </si>
  <si>
    <t>mcai070051</t>
  </si>
  <si>
    <t>Lewis E M 7.5</t>
  </si>
  <si>
    <t>Lewis E M 7:5</t>
  </si>
  <si>
    <t>Lewis E M 7:05</t>
  </si>
  <si>
    <t>mcai070061</t>
  </si>
  <si>
    <t>Lewis E M 7.6a-l</t>
  </si>
  <si>
    <t>Lewis E M 7:6a-l</t>
  </si>
  <si>
    <t>Lewis E M 7:06</t>
  </si>
  <si>
    <t>cd 5091 2111 7975</t>
  </si>
  <si>
    <t>mcai070071</t>
  </si>
  <si>
    <t>Lewis E M 7.7a-j front</t>
  </si>
  <si>
    <t>Lewis E M 7:7a-j</t>
  </si>
  <si>
    <t>Lewis E M 7:07</t>
  </si>
  <si>
    <t>mcai070072</t>
  </si>
  <si>
    <t>Lewis E M 7.7a-j  reverse</t>
  </si>
  <si>
    <t>This image shows the reverses of a cuttings with decorated letters from a service book.</t>
  </si>
  <si>
    <t>mcai070081</t>
  </si>
  <si>
    <t>Lewis E M 7.8 front</t>
  </si>
  <si>
    <t>Lewis E M 7:8</t>
  </si>
  <si>
    <t>Lewis E M 7:08</t>
  </si>
  <si>
    <t>cd 5091 2111 7977</t>
  </si>
  <si>
    <t>Leaf beginning Matins of the Hours of the Virgin for Rome use</t>
  </si>
  <si>
    <t>mcai070082</t>
  </si>
  <si>
    <t>Lewis E M 7.8 reverse</t>
  </si>
  <si>
    <t>This leaf is from the same manuscript as Lewis E M 7:9-11.</t>
  </si>
  <si>
    <t>mcai070091</t>
  </si>
  <si>
    <t>Lewis E M 7.9 front</t>
  </si>
  <si>
    <t>Lewis E M 7:9</t>
  </si>
  <si>
    <t>Lewis E M 7:09</t>
  </si>
  <si>
    <t>Leaf beginning Matins of the Hours of the Holy Spirit</t>
  </si>
  <si>
    <t>mcai070092</t>
  </si>
  <si>
    <t>Lewis E M 7.9 reverse</t>
  </si>
  <si>
    <t>cd 5091 2111 7898</t>
  </si>
  <si>
    <t>mcai070101</t>
  </si>
  <si>
    <t>Lewis E M 7.10 front</t>
  </si>
  <si>
    <t>Lewis E M 7:10</t>
  </si>
  <si>
    <t>Leaf beginning the Penitential Psalms</t>
  </si>
  <si>
    <t>mcai070102</t>
  </si>
  <si>
    <t>Lewis E M 7.10 reverse</t>
  </si>
  <si>
    <t>mcai070111</t>
  </si>
  <si>
    <t>Lewis E M 7.11 front</t>
  </si>
  <si>
    <t>Lewis E M 7:11</t>
  </si>
  <si>
    <t>cd 5091 2111 7902</t>
  </si>
  <si>
    <t>Leaf beginning Matins of the Hours of the Cross</t>
  </si>
  <si>
    <t>mcai070112</t>
  </si>
  <si>
    <t>Lewis E M 7.11 reverse</t>
  </si>
  <si>
    <t>mcai080011</t>
  </si>
  <si>
    <t>Lewis E M 8.1 front</t>
  </si>
  <si>
    <t>Lewis E M 8:1</t>
  </si>
  <si>
    <t>Lewis E M 8:01</t>
  </si>
  <si>
    <t>cd 5091 2111 7946</t>
  </si>
  <si>
    <t>Initial C with St. Catherine of Alexandria and suppliants</t>
  </si>
  <si>
    <t>mcai080012</t>
  </si>
  <si>
    <t>Lewis E M 8.1 reverse</t>
  </si>
  <si>
    <t>This image shows the reverse of a cutting with an historiated initial from a psalter-hours.</t>
  </si>
  <si>
    <t>mcai080021</t>
  </si>
  <si>
    <t>Lewis E M 8.2 front</t>
  </si>
  <si>
    <t>Lewis E M 8:2</t>
  </si>
  <si>
    <t>Lewis E M 8:02</t>
  </si>
  <si>
    <t>Initial C with the Torture of the Empress Faustina</t>
  </si>
  <si>
    <t>mcai080022</t>
  </si>
  <si>
    <t>Lewis E M 8.2 reverse</t>
  </si>
  <si>
    <t>mcai080031</t>
  </si>
  <si>
    <t>Lewis E M 8.3 front</t>
  </si>
  <si>
    <t>Lewis E M 8:3</t>
  </si>
  <si>
    <t>Lewis E M 8:03</t>
  </si>
  <si>
    <t>Initial D with Christ before Pilate</t>
  </si>
  <si>
    <t>mcai080032</t>
  </si>
  <si>
    <t>Lewis E M 8.3 reverse</t>
  </si>
  <si>
    <t>mcai080041</t>
  </si>
  <si>
    <t>Lewis E M 8.4 front</t>
  </si>
  <si>
    <t>Lewis E M 8:4</t>
  </si>
  <si>
    <t>Lewis E M 8:04</t>
  </si>
  <si>
    <t>Initial C with the Harrowing of Hell</t>
  </si>
  <si>
    <t>mcai080042</t>
  </si>
  <si>
    <t>Lewis E M 8.4 reverse</t>
  </si>
  <si>
    <t>mcai080051</t>
  </si>
  <si>
    <t>Lewis E M 8.5 front</t>
  </si>
  <si>
    <t>Lewis E M 8:5</t>
  </si>
  <si>
    <t>Lewis E M 8:05</t>
  </si>
  <si>
    <t>Initial A with the Resurrection</t>
  </si>
  <si>
    <t>mcai080052</t>
  </si>
  <si>
    <t>Lewis E M 8.5 reverse</t>
  </si>
  <si>
    <t>This image shows the reverse of a leaf with an historiated initial from an antiphonary.</t>
  </si>
  <si>
    <t>mcai080061</t>
  </si>
  <si>
    <t>Lewis E M 8.6 front</t>
  </si>
  <si>
    <t>Lewis E M 8:6</t>
  </si>
  <si>
    <t>Lewis E M 8:06</t>
  </si>
  <si>
    <t>Initial O with an unidentified saint</t>
  </si>
  <si>
    <t>mcai080062</t>
  </si>
  <si>
    <t>Lewis E M 8.6 reverse</t>
  </si>
  <si>
    <t>mcai080071</t>
  </si>
  <si>
    <t>Lewis E M 8.7 front</t>
  </si>
  <si>
    <t>Lewis E M 8:7</t>
  </si>
  <si>
    <t>Lewis E M 8:07</t>
  </si>
  <si>
    <t>Initial F with the Anointing of David and David and Goliath, beginning I Kings (1 Samuel)</t>
  </si>
  <si>
    <t>mcai080072</t>
  </si>
  <si>
    <t>Lewis E M 8.7 reverse</t>
  </si>
  <si>
    <t>cd 5091 2111 7947</t>
  </si>
  <si>
    <t>This image shows the reverse of a leaf from a Bible.</t>
  </si>
  <si>
    <t>mcai080081</t>
  </si>
  <si>
    <t>Lewis E M 8.8 front</t>
  </si>
  <si>
    <t>Lewis E M 8:8</t>
  </si>
  <si>
    <t>Lewis E M 8:08</t>
  </si>
  <si>
    <t>Initial I depicting Queen Esther before Ahasuerus and the Death of Haman, beginning the Book of Esther</t>
  </si>
  <si>
    <t>mcai080082</t>
  </si>
  <si>
    <t>Lewis E M 8.8 reverse</t>
  </si>
  <si>
    <t>This images shows the reverse of a leaf from a Bible.</t>
  </si>
  <si>
    <t>mcai080091</t>
  </si>
  <si>
    <t>Lewis E M 8.9 front</t>
  </si>
  <si>
    <t>Lewis E M 8:9</t>
  </si>
  <si>
    <t>Lewis E M 8:09</t>
  </si>
  <si>
    <t>Leaf with an excised initial</t>
  </si>
  <si>
    <t>mcai080092</t>
  </si>
  <si>
    <t>Lewis E M 8.9 reverse</t>
  </si>
  <si>
    <t>cd 5091 2111 7948</t>
  </si>
  <si>
    <t>This image shows the reverse of a leaf with an excised initial from a Bible.</t>
  </si>
  <si>
    <t>mcai080101</t>
  </si>
  <si>
    <t>Bible historiale</t>
  </si>
  <si>
    <t>Guiart des Moulins</t>
  </si>
  <si>
    <t>Lewis E M 8.10 front</t>
  </si>
  <si>
    <t>Lewis E M 8:10</t>
  </si>
  <si>
    <t>French</t>
  </si>
  <si>
    <t>Solomon teaching</t>
  </si>
  <si>
    <t>mcai080102</t>
  </si>
  <si>
    <t>Lewis E M 8.10 reverse</t>
  </si>
  <si>
    <t>This image shows the reverse of a cutting from a Bible historiale.</t>
  </si>
  <si>
    <t>mcai080111</t>
  </si>
  <si>
    <t>Lectionary</t>
  </si>
  <si>
    <t>Lewis E M 8.11 front</t>
  </si>
  <si>
    <t>Lewis E M 8:11</t>
  </si>
  <si>
    <t>Hainault</t>
  </si>
  <si>
    <t>Initial F with Paul preaching to a group of followers</t>
  </si>
  <si>
    <t>mcai080112</t>
  </si>
  <si>
    <t>Lewis E M 8.11 reverse</t>
  </si>
  <si>
    <t>cd 5091 2111 7949</t>
  </si>
  <si>
    <t>This image shows the reverse of a cutting from a lectionary.</t>
  </si>
  <si>
    <t>mcai080121</t>
  </si>
  <si>
    <t>Lewis E M 8.12 front</t>
  </si>
  <si>
    <t>Lewis E M 8:12</t>
  </si>
  <si>
    <t>Initial I</t>
  </si>
  <si>
    <t>mcai080122</t>
  </si>
  <si>
    <t>Lewis E M 8.12 reverse</t>
  </si>
  <si>
    <t>This image is the reverse of a leaf that begins the order of service for Holy Thursday.</t>
  </si>
  <si>
    <t>mcai080131</t>
  </si>
  <si>
    <t>Guiart des Moulins | Virgil Master, workshop of</t>
  </si>
  <si>
    <t>Artist | Author</t>
  </si>
  <si>
    <t>Lewis E M 8.13a-d front d</t>
  </si>
  <si>
    <t>front d</t>
  </si>
  <si>
    <t>Lewis E M 8:13a-d</t>
  </si>
  <si>
    <t>Lewis E M 8:13 a-d</t>
  </si>
  <si>
    <t>Tree of Jesse</t>
  </si>
  <si>
    <t>mcai080132</t>
  </si>
  <si>
    <t>Lewis E M 8.13a-d reverse d</t>
  </si>
  <si>
    <t>reverse d</t>
  </si>
  <si>
    <t>This is the reverse of a cutting with a miniature from a Bible.</t>
  </si>
  <si>
    <t>mcai080133</t>
  </si>
  <si>
    <t>Lewis E M 8.13a-d front a</t>
  </si>
  <si>
    <t>cd 5091 2111 7950</t>
  </si>
  <si>
    <t>Zechariah prophesying the coming of Christ</t>
  </si>
  <si>
    <t>mcai080134</t>
  </si>
  <si>
    <t>Lewis E M 8.13a-d reverse a</t>
  </si>
  <si>
    <t>mcai080135</t>
  </si>
  <si>
    <t>Lewis E M 8.13a-d front b</t>
  </si>
  <si>
    <t>St. John on Patmos writing down his visions of the Apocalypse</t>
  </si>
  <si>
    <t>mcai080136</t>
  </si>
  <si>
    <t>Lewis E M 8.13a-d reverse b</t>
  </si>
  <si>
    <t>mcai080137</t>
  </si>
  <si>
    <t>Lewis E M 8.13a-d front c</t>
  </si>
  <si>
    <t>The Birth of Jezreel</t>
  </si>
  <si>
    <t>mcai080138</t>
  </si>
  <si>
    <t>Lewis E M 8.13a-d reverse c</t>
  </si>
  <si>
    <t>mcai080141</t>
  </si>
  <si>
    <t>Lewis E M 8.14a-d front d</t>
  </si>
  <si>
    <t>Lewis E M 8:14a-d</t>
  </si>
  <si>
    <t>Lewis E M 8:14 a-d</t>
  </si>
  <si>
    <t>St. Peter preaching to a group of followers</t>
  </si>
  <si>
    <t>mcai080142</t>
  </si>
  <si>
    <t>Lewis E M 8.14a-d reverse d</t>
  </si>
  <si>
    <t>mcai080143</t>
  </si>
  <si>
    <t>Lewis E M 8.14a-d front a</t>
  </si>
  <si>
    <t>Solomon and the Queen of Sheba</t>
  </si>
  <si>
    <t>mcai080144</t>
  </si>
  <si>
    <t>Lewis E M 8.14a-d reverse a</t>
  </si>
  <si>
    <t>mcai080145</t>
  </si>
  <si>
    <t>Lewis E M 8.14a-d front b</t>
  </si>
  <si>
    <t>St. John the Evangelist preaching to a group of followers</t>
  </si>
  <si>
    <t>mcai080146</t>
  </si>
  <si>
    <t>Lewis E M 8.14a-d reverse b</t>
  </si>
  <si>
    <t>mcai080147</t>
  </si>
  <si>
    <t>Lewis E M 8.14a-d  front c</t>
  </si>
  <si>
    <t>Baruch reading his book to the Babylonians</t>
  </si>
  <si>
    <t>mcai080148</t>
  </si>
  <si>
    <t>Lewis E M 8.14a-d reverse c</t>
  </si>
  <si>
    <t>mcai080151</t>
  </si>
  <si>
    <t>Lewis E M 8.15a-d front d</t>
  </si>
  <si>
    <t>Lewis E M 8:15a-d</t>
  </si>
  <si>
    <t>Lewis E M 8:15 a-d</t>
  </si>
  <si>
    <t>Ezekiel's vision of the Tetramorph</t>
  </si>
  <si>
    <t>mcai080152</t>
  </si>
  <si>
    <t>Lewis E M 8.15a-d reverse d</t>
  </si>
  <si>
    <t>cd 5091 2111 7951</t>
  </si>
  <si>
    <t>mcai080153</t>
  </si>
  <si>
    <t>Lewis E M 8.15a-d front a</t>
  </si>
  <si>
    <t>Daniel receiving his prophecies from God</t>
  </si>
  <si>
    <t>mcai080154</t>
  </si>
  <si>
    <t>Lewis E M 8.15a-d reverse a</t>
  </si>
  <si>
    <t>mcai080155</t>
  </si>
  <si>
    <t>Lewis E M 8.15a-d front b</t>
  </si>
  <si>
    <t>Isaiah holding the saw with which he was martyred</t>
  </si>
  <si>
    <t>mcai080156</t>
  </si>
  <si>
    <t>Lewis E M 8.15a-d reverse b</t>
  </si>
  <si>
    <t>mcai080157</t>
  </si>
  <si>
    <t>Lewis E M 8.15a-d front c</t>
  </si>
  <si>
    <t>Amos threatening one of the cities of Damascus, Gaza, Tyre, Edom, and Ammon</t>
  </si>
  <si>
    <t>mcai080158</t>
  </si>
  <si>
    <t>Lewis E M 8.15a-d reverse c</t>
  </si>
  <si>
    <t>Gothin bookhand</t>
  </si>
  <si>
    <t>This image shows the reverse of a cutting with an historiated letter from a bible.</t>
  </si>
  <si>
    <t>mcai080163</t>
  </si>
  <si>
    <t>Lewis E M 8.16a-c front a</t>
  </si>
  <si>
    <t>Lewis E M 8:16a-c</t>
  </si>
  <si>
    <t>Lewis E M 8:16 a-c</t>
  </si>
  <si>
    <t>St. Paul preaching to a group of followers</t>
  </si>
  <si>
    <t>mcai080164</t>
  </si>
  <si>
    <t>Lewis E M 8.16a-c reverse a</t>
  </si>
  <si>
    <t>mcai080165</t>
  </si>
  <si>
    <t>Lewis E M 8.16a-c front b</t>
  </si>
  <si>
    <t>mcai080166</t>
  </si>
  <si>
    <t>Lewis E M 8.16a-c reverse b</t>
  </si>
  <si>
    <t>mcai080167</t>
  </si>
  <si>
    <t>Lewis E M 8.16a-c front c</t>
  </si>
  <si>
    <t>St. Paul sends a letter</t>
  </si>
  <si>
    <t>mcai080168</t>
  </si>
  <si>
    <t>Lewis E M 8.16a-c reverse c</t>
  </si>
  <si>
    <t>mcai080173</t>
  </si>
  <si>
    <t>Lewis E M 8.17a-c front a</t>
  </si>
  <si>
    <t>Lewis E M 8:17a-c</t>
  </si>
  <si>
    <t>Lewis E M 8:17 a-c</t>
  </si>
  <si>
    <t>St. Paul speaks to Timothy about Bishops</t>
  </si>
  <si>
    <t>mcai080174</t>
  </si>
  <si>
    <t>Lewis E M 8.17a-c reverse a</t>
  </si>
  <si>
    <t>mcai080175</t>
  </si>
  <si>
    <t>Lewis E M 8.17a-c front b</t>
  </si>
  <si>
    <t>cd 5091 2111 7954</t>
  </si>
  <si>
    <t>mcai080176</t>
  </si>
  <si>
    <t>Lewis E M 8.17a-c reverse b</t>
  </si>
  <si>
    <t>mcai080177</t>
  </si>
  <si>
    <t>Lewis E M 8.17a-c front c</t>
  </si>
  <si>
    <t>mcai080178</t>
  </si>
  <si>
    <t>Lewis E M 8.17a-c reverse c</t>
  </si>
  <si>
    <t>mcai080183</t>
  </si>
  <si>
    <t>Lewis E M 8.18a-c front a</t>
  </si>
  <si>
    <t>Lewis E M 8:18a-c</t>
  </si>
  <si>
    <t>Lewis E M 8:18 a-c</t>
  </si>
  <si>
    <t>St. Paul preaching</t>
  </si>
  <si>
    <t>mcai080184</t>
  </si>
  <si>
    <t>Lewis E M 8.18a-c reverse a</t>
  </si>
  <si>
    <t>mcai080185</t>
  </si>
  <si>
    <t>Lewis E M 8.18a-c front b</t>
  </si>
  <si>
    <t>St. Paul instructs Titus to appoint the Elders</t>
  </si>
  <si>
    <t>mcai080186</t>
  </si>
  <si>
    <t>Lewis E M 8.18a-c reverse b</t>
  </si>
  <si>
    <t>mcai080187</t>
  </si>
  <si>
    <t>Lewis E M 8.18a-c front c</t>
  </si>
  <si>
    <t>St. Paul bequeaths his mission to Timothy</t>
  </si>
  <si>
    <t>mcai080188</t>
  </si>
  <si>
    <t>Lewis E M 8.18a-c reverse c</t>
  </si>
  <si>
    <t>mcai080191</t>
  </si>
  <si>
    <t>Lewis E M 8.19 front</t>
  </si>
  <si>
    <t>Lewis E M 8:19</t>
  </si>
  <si>
    <t>Northern</t>
  </si>
  <si>
    <t>cd 5091 2111 9984</t>
  </si>
  <si>
    <t>&lt;p&gt;This is a cutting from a Book of Hours, showing a miniature of John the Baptist.&lt;/p&gt;</t>
  </si>
  <si>
    <t>mcai080192</t>
  </si>
  <si>
    <t>Lewis E M 8.19 reverse</t>
  </si>
  <si>
    <t>&lt;p&gt;This is a cutting from a Book of Hours. It is the reverse of a miniature of John the Baptist. Shown are coats of arms. Some of the arms appear to be English, which indicates probable provenance of the book. It is cut from the same manuscript as Lewis E M 8:20.&lt;/p&gt;</t>
  </si>
  <si>
    <t>mcai080201</t>
  </si>
  <si>
    <t>Lewis E M 8.20 front</t>
  </si>
  <si>
    <t>Lewis E M 8:20</t>
  </si>
  <si>
    <t>&lt;p&gt;This is a cutting of a miniature from a Book of Hours, depicting St. Anthony Abbot. It is from the same manuscript as Lewis E M 8:19.&lt;/p&gt;</t>
  </si>
  <si>
    <t>mcai080202</t>
  </si>
  <si>
    <t>Lewis E M 8.20 reverse</t>
  </si>
  <si>
    <t>&lt;p&gt;This is a cutting from a Book of Hours. It is the reverse of a miniature of St. Anthony Abbot. Shown are coats of arms. Some of the arms appear to be English, which indicates probable provenance of the book. It is cut from the same manuscript as Lewis E M 8:19.&lt;/p&gt;</t>
  </si>
  <si>
    <t>mcai080211</t>
  </si>
  <si>
    <t>Lewis E M 8.21 front</t>
  </si>
  <si>
    <t>Lewis E M 8:21</t>
  </si>
  <si>
    <t>Christ in Majesty displaying his wounds</t>
  </si>
  <si>
    <t>mcai080212</t>
  </si>
  <si>
    <t>Lewis E M 8.21 reverse</t>
  </si>
  <si>
    <t>cd 5091 2111 9987</t>
  </si>
  <si>
    <t>This image shows the reverse of a cutting with a miniature from a book of hours.</t>
  </si>
  <si>
    <t>mcai080221</t>
  </si>
  <si>
    <t>Lewis E M 8.22 front</t>
  </si>
  <si>
    <t>Lewis E M 8:22</t>
  </si>
  <si>
    <t>Initial R with the Annunciation</t>
  </si>
  <si>
    <t>mcai080222</t>
  </si>
  <si>
    <t>Lewis E M 8.22 reverse</t>
  </si>
  <si>
    <t>This image shows the reverse of an initial from a choir book, possibly a gradual.</t>
  </si>
  <si>
    <t>mcai080231</t>
  </si>
  <si>
    <t>Lewis E M 8.23 front</t>
  </si>
  <si>
    <t>Lewis E M 8:23</t>
  </si>
  <si>
    <t>Nativity</t>
  </si>
  <si>
    <t>mcai080232</t>
  </si>
  <si>
    <t>Lewis E M 8.23 reverse</t>
  </si>
  <si>
    <t>This image shows the reverse of a leaf with a miniature from a book of hours.</t>
  </si>
  <si>
    <t>mcai080241</t>
  </si>
  <si>
    <t>Lewis E M 8.24 front</t>
  </si>
  <si>
    <t>Lewis E M 8:24</t>
  </si>
  <si>
    <t>This miniature marks the beginning of Sext of the Hours of the Virgin.  The leaf and two other leaves in the collection, Lewis E M 8:23 and E M 9:13 were originally part of the same book of hours.</t>
  </si>
  <si>
    <t>mcai080242</t>
  </si>
  <si>
    <t>Lewis E M 8.24 reverse</t>
  </si>
  <si>
    <t>cd 5091 2111 9989</t>
  </si>
  <si>
    <t>mcai090011</t>
  </si>
  <si>
    <t>Lewis E M 9.1 front</t>
  </si>
  <si>
    <t>Lewis E M 9:1</t>
  </si>
  <si>
    <t>Lewis E M 9:01</t>
  </si>
  <si>
    <t>cd 5091 2111 9993</t>
  </si>
  <si>
    <t>Initial M</t>
  </si>
  <si>
    <t>mcai090012</t>
  </si>
  <si>
    <t>Lewis E M 9.1 reverse</t>
  </si>
  <si>
    <t>This image shows the reverse of a cutting with flourished initial containing parts of the liturgy for the feast of St. Andrew.</t>
  </si>
  <si>
    <t>mcai090021</t>
  </si>
  <si>
    <t>Lewis E M 9.2 front</t>
  </si>
  <si>
    <t>Lewis E M 9:2</t>
  </si>
  <si>
    <t>Lewis E M 9:02</t>
  </si>
  <si>
    <t>Crucifixion</t>
  </si>
  <si>
    <t>mcai090022</t>
  </si>
  <si>
    <t>Lewis E M 9.2 reverse</t>
  </si>
  <si>
    <t>This image shows the reverse of a leaf from a book of hours with a miniature.</t>
  </si>
  <si>
    <t>mcai090031</t>
  </si>
  <si>
    <t>Lewis E M 9.3 front</t>
  </si>
  <si>
    <t>Lewis E M 9:3</t>
  </si>
  <si>
    <t>Lewis E M 9:03</t>
  </si>
  <si>
    <t>northwestern</t>
  </si>
  <si>
    <t>Initial C with the Procession of the Sacred Host</t>
  </si>
  <si>
    <t>mcai090032</t>
  </si>
  <si>
    <t>Lewis E M 9.3 reverse</t>
  </si>
  <si>
    <t>mcai090041</t>
  </si>
  <si>
    <t>Lewis E M 9.4 front</t>
  </si>
  <si>
    <t>Lewis E M 9:4</t>
  </si>
  <si>
    <t>Lewis E M 9:04</t>
  </si>
  <si>
    <t>mcai090042</t>
  </si>
  <si>
    <t>Lewis E M 9.4 reverse</t>
  </si>
  <si>
    <t>mcai090051</t>
  </si>
  <si>
    <t>Lewis E M 9.5 front</t>
  </si>
  <si>
    <t>Lewis E M 9:5</t>
  </si>
  <si>
    <t>Lewis E M 9:05</t>
  </si>
  <si>
    <t>cd 5091 2111 9939</t>
  </si>
  <si>
    <t>Initial S with the Pentecost</t>
  </si>
  <si>
    <t>mcai090052</t>
  </si>
  <si>
    <t>Lewis E M 9.5 reverse</t>
  </si>
  <si>
    <t>mcai090061</t>
  </si>
  <si>
    <t>Lewis E M 9.6 front</t>
  </si>
  <si>
    <t>Lewis E M 9:6</t>
  </si>
  <si>
    <t>Lewis E M 9:06</t>
  </si>
  <si>
    <t>Loire</t>
  </si>
  <si>
    <t>Initial G with St. Anne with the embryo of the Virgin in her womb</t>
  </si>
  <si>
    <t>mcai090062</t>
  </si>
  <si>
    <t>Lewis E M 9.6 reverse</t>
  </si>
  <si>
    <t>This image shows the reverse of a cutting from a choir book with an historiated initial.</t>
  </si>
  <si>
    <t>mcai090063</t>
  </si>
  <si>
    <t>Lewis E M 9.6A front</t>
  </si>
  <si>
    <t>Lewis E M 9:6A</t>
  </si>
  <si>
    <t>Lewis E M 9:06A</t>
  </si>
  <si>
    <t>Rouen</t>
  </si>
  <si>
    <t>Bastarda</t>
  </si>
  <si>
    <t>mcai090064</t>
  </si>
  <si>
    <t>Lewis E M 9.6A reverse</t>
  </si>
  <si>
    <t>This image shows the reverse of a leaf with a miniature taken from a book of hours.  The initial O begins the final prayer for Prime of the Hours of the Holy Spirit.</t>
  </si>
  <si>
    <t>mcai090071</t>
  </si>
  <si>
    <t>Guillaume Hugueniot</t>
  </si>
  <si>
    <t>Lewis E M 9.7 front</t>
  </si>
  <si>
    <t>Lewis E M 9:7</t>
  </si>
  <si>
    <t>Lewis E M 9:07</t>
  </si>
  <si>
    <t>Langres</t>
  </si>
  <si>
    <t>St. John on Patmos</t>
  </si>
  <si>
    <t>mcai090072</t>
  </si>
  <si>
    <t>Lewis E M 9.7 reverse</t>
  </si>
  <si>
    <t>mcai090081</t>
  </si>
  <si>
    <t>Lewis E M 9.8 front</t>
  </si>
  <si>
    <t>Lewis E M 9:8</t>
  </si>
  <si>
    <t>Lewis E M 9:08</t>
  </si>
  <si>
    <t>cd 5091 2111 9940</t>
  </si>
  <si>
    <t>Visitation</t>
  </si>
  <si>
    <t>mcai090082</t>
  </si>
  <si>
    <t>Lewis E M 9.8 reverse</t>
  </si>
  <si>
    <t>mcai090083</t>
  </si>
  <si>
    <t>Lewis E M 9.8A front</t>
  </si>
  <si>
    <t>Lewis E M 9:8A</t>
  </si>
  <si>
    <t>Lewis E M 9:08A</t>
  </si>
  <si>
    <t>mcai090084</t>
  </si>
  <si>
    <t>Lewis E M 9.8A reverse</t>
  </si>
  <si>
    <t>mcai090085</t>
  </si>
  <si>
    <t>Jean Colombe</t>
  </si>
  <si>
    <t>Lewis E M 9.8B front</t>
  </si>
  <si>
    <t>Lewis E M 9:8B</t>
  </si>
  <si>
    <t>Lewis E M 9:08B</t>
  </si>
  <si>
    <t>Bourges</t>
  </si>
  <si>
    <t>Adoration of the Magi</t>
  </si>
  <si>
    <t>mcai090086</t>
  </si>
  <si>
    <t>Lewis E M 9.8B reverse</t>
  </si>
  <si>
    <t>This image shows the reverse of a miniature by Jean Colombe taken from a book of hours.</t>
  </si>
  <si>
    <t>mcai090087</t>
  </si>
  <si>
    <t>Lewis E M 9.8C front</t>
  </si>
  <si>
    <t>Lewis E M 9:8C</t>
  </si>
  <si>
    <t>Lewis E M 9:08C</t>
  </si>
  <si>
    <t>cd 5091 2111 9942</t>
  </si>
  <si>
    <t>mcai090088</t>
  </si>
  <si>
    <t>Lewis E M 9.8C reverse</t>
  </si>
  <si>
    <t>mcai090091</t>
  </si>
  <si>
    <t>Lewis E M 9.9 front</t>
  </si>
  <si>
    <t>Lewis E M 9:9</t>
  </si>
  <si>
    <t>Lewis E M 9:09</t>
  </si>
  <si>
    <t>Resurrection</t>
  </si>
  <si>
    <t>mcai090092</t>
  </si>
  <si>
    <t>Lewis E M 9.9 reverse</t>
  </si>
  <si>
    <t>This image shows the reverse of a leaf with a miniature from a book of hours.  The rubric marks the beginning of the Hours of the Cross, which begins on the front or true verso.</t>
  </si>
  <si>
    <t>mcai090101</t>
  </si>
  <si>
    <t>Lewis E M 9.10 front</t>
  </si>
  <si>
    <t>Lewis E M 9:10</t>
  </si>
  <si>
    <t>St. Matthew writing</t>
  </si>
  <si>
    <t>mcai090102</t>
  </si>
  <si>
    <t>Lewis E M 9.10 reverse</t>
  </si>
  <si>
    <t>mcai090111</t>
  </si>
  <si>
    <t>Lewis E M 9.11 front</t>
  </si>
  <si>
    <t>Lewis E M 9:11</t>
  </si>
  <si>
    <t>Bourges ?</t>
  </si>
  <si>
    <t>cd 5091 2111 9944</t>
  </si>
  <si>
    <t>mcai090112</t>
  </si>
  <si>
    <t>Lewis E M 9.11 reverse</t>
  </si>
  <si>
    <t>mcai090121</t>
  </si>
  <si>
    <t>Lewis E M 9.12 front</t>
  </si>
  <si>
    <t>Lewis E M 9:12</t>
  </si>
  <si>
    <t>Allegory of Death</t>
  </si>
  <si>
    <t>mcai090122</t>
  </si>
  <si>
    <t>Lewis E M 9.12 reverse</t>
  </si>
  <si>
    <t>mcai090131</t>
  </si>
  <si>
    <t>Lewis E M 9.13 front</t>
  </si>
  <si>
    <t>Lewis E M 9:13</t>
  </si>
  <si>
    <t>Coronation of the Virgin</t>
  </si>
  <si>
    <t>mcai090132</t>
  </si>
  <si>
    <t>Lewis E M 9.13 reverse</t>
  </si>
  <si>
    <t>mcai090141</t>
  </si>
  <si>
    <t>Lewis E M 9.14 front</t>
  </si>
  <si>
    <t>Lewis E M 9:14</t>
  </si>
  <si>
    <t>Four Evangelists</t>
  </si>
  <si>
    <t>mcai090142</t>
  </si>
  <si>
    <t>Lewis E M 9.14 reverse</t>
  </si>
  <si>
    <t>cd 5091 2111 9946</t>
  </si>
  <si>
    <t>This image shows the reverse of a leaf with a miniature from a book of hours</t>
  </si>
  <si>
    <t>mcai090143</t>
  </si>
  <si>
    <t>Lewis E M 9.14A front</t>
  </si>
  <si>
    <t>Lewis E M 9:14A</t>
  </si>
  <si>
    <t>mcai090144</t>
  </si>
  <si>
    <t>Lewis E M 9.14A reverse</t>
  </si>
  <si>
    <t>mcai090150</t>
  </si>
  <si>
    <t>Gospel Lectionary</t>
  </si>
  <si>
    <t>Lewis E M 9.15 reverse d</t>
  </si>
  <si>
    <t>Lewis E M 9:15</t>
  </si>
  <si>
    <t>This image shows the reverse of a cutting with a miniature from a Gospel lectionary.</t>
  </si>
  <si>
    <t>mcai090153</t>
  </si>
  <si>
    <t>Lewis E M 9.15 front a</t>
  </si>
  <si>
    <t>Return of the Prodigal Son</t>
  </si>
  <si>
    <t>mcai090154</t>
  </si>
  <si>
    <t>Lewis E M 9.15 reverse a</t>
  </si>
  <si>
    <t>mcai090155</t>
  </si>
  <si>
    <t>Lewis E M 9.15 front b</t>
  </si>
  <si>
    <t>Assumption of the Virgin Mary</t>
  </si>
  <si>
    <t>mcai090156</t>
  </si>
  <si>
    <t>Lewis E M 9.15 reverse b</t>
  </si>
  <si>
    <t>mcai090157</t>
  </si>
  <si>
    <t>Lewis E M 9.15 front c</t>
  </si>
  <si>
    <t>Jesus blessing the persecuted</t>
  </si>
  <si>
    <t>mcai090158</t>
  </si>
  <si>
    <t>Lewis E M 9.15 reverse c</t>
  </si>
  <si>
    <t>mcai090159</t>
  </si>
  <si>
    <t>Lewis E M 9.15 front d</t>
  </si>
  <si>
    <t>Jesus rebuking the Sadducees</t>
  </si>
  <si>
    <t>mcai090161</t>
  </si>
  <si>
    <t>Lewis E M 9.16a-d front</t>
  </si>
  <si>
    <t>Lewis E M 9:16a-d</t>
  </si>
  <si>
    <t>Four cuttings with scenes from the New Testament:  (clockwise from top left) the Parable of the Good Man and the Thief, the Calling of Peter, Jesus rebuking the Scribes and the Pharisees, and Jesus healing a blind man</t>
  </si>
  <si>
    <t>mcai090162</t>
  </si>
  <si>
    <t>Lewis E M 9.16a-d reverse</t>
  </si>
  <si>
    <t>This image shows the reverse of four cuttings from a Gospel lectionary.  Moving clockwise from the top left, the texts are fragments of John 14:29-30, John 21:15-16, Luke 19:1-2, and Luke 19:16-17.</t>
  </si>
  <si>
    <t>mcai090163</t>
  </si>
  <si>
    <t>Lewis E M 9.16A reverse</t>
  </si>
  <si>
    <t>Lewis E M 9:16A</t>
  </si>
  <si>
    <t>Burgundy ?</t>
  </si>
  <si>
    <t>mcai090164</t>
  </si>
  <si>
    <t>Lewis E M 9.16A front</t>
  </si>
  <si>
    <t>This miniature once marked the beginning of Sext of the Hours of the Virgin.  The Adoration of the Magi was commonly used to illustrate this hour.  The hymn and psalm text on the reverse confirms this identification.</t>
  </si>
  <si>
    <t>mcai090165</t>
  </si>
  <si>
    <t>Lewis E M 9.16B front</t>
  </si>
  <si>
    <t>Lewis E M 9:16B</t>
  </si>
  <si>
    <t>cd 5091 2111 6270</t>
  </si>
  <si>
    <t>mcai090166</t>
  </si>
  <si>
    <t>Lewis E M 9.16B reverse</t>
  </si>
  <si>
    <t>This image shows the reverse of a leaf with a miniature taken from a book of hours.</t>
  </si>
  <si>
    <t>mcai090171</t>
  </si>
  <si>
    <t>Lewis E M 9.17 front</t>
  </si>
  <si>
    <t>Lewis E M 9:17</t>
  </si>
  <si>
    <t>mcai090172</t>
  </si>
  <si>
    <t>Lewis E M 9.17 reverse</t>
  </si>
  <si>
    <t>mcai090173</t>
  </si>
  <si>
    <t>Lewis E M 9.17A front</t>
  </si>
  <si>
    <t>Lewis E M 9:17A</t>
  </si>
  <si>
    <t>This miniature marks the beginning of Sext of the Hours of the Virgin.  This leaf is from the same manuscript as Lewis E M 9:17.</t>
  </si>
  <si>
    <t>mcai090174</t>
  </si>
  <si>
    <t>Lewis E M 9.17A reverse</t>
  </si>
  <si>
    <t>mcai090181</t>
  </si>
  <si>
    <t>Lewis E M 9.18 front</t>
  </si>
  <si>
    <t>Lewis E M 9:18</t>
  </si>
  <si>
    <t>David in the Watery Deep</t>
  </si>
  <si>
    <t>mcai090182</t>
  </si>
  <si>
    <t>Lewis E M 9.18 reverse</t>
  </si>
  <si>
    <t>This image shows the reverse of a cutting with a miniature from a breviary.</t>
  </si>
  <si>
    <t>mcai090191</t>
  </si>
  <si>
    <t>Lewis E M 9.19 front</t>
  </si>
  <si>
    <t>Lewis E M 9:19</t>
  </si>
  <si>
    <t>Massacre of the Innocents</t>
  </si>
  <si>
    <t>mcai090192</t>
  </si>
  <si>
    <t>Lewis E M 9.19 reverse</t>
  </si>
  <si>
    <t>mcai090201</t>
  </si>
  <si>
    <t>Lewis E M 9.20 front</t>
  </si>
  <si>
    <t>Lewis E M 9:20</t>
  </si>
  <si>
    <t>David as Musician</t>
  </si>
  <si>
    <t>mcai090202</t>
  </si>
  <si>
    <t>Lewis E M 9.20 reverse</t>
  </si>
  <si>
    <t>mcai090211</t>
  </si>
  <si>
    <t>Lewis E M 9.21 front</t>
  </si>
  <si>
    <t>Lewis E M 9:21</t>
  </si>
  <si>
    <t>St. Cecilia</t>
  </si>
  <si>
    <t>mcai090212</t>
  </si>
  <si>
    <t>Lewis E M 9.21 reverse</t>
  </si>
  <si>
    <t>mcai090221</t>
  </si>
  <si>
    <t>Lewis E M 9.22 front</t>
  </si>
  <si>
    <t>Lewis E M 9:22</t>
  </si>
  <si>
    <t>Christ addressing the Apostles</t>
  </si>
  <si>
    <t>mcai090222</t>
  </si>
  <si>
    <t>Lewis E M 9.22 reverse</t>
  </si>
  <si>
    <t>mcai090231</t>
  </si>
  <si>
    <t>Lewis E M 9.23 front</t>
  </si>
  <si>
    <t>Lewis E M 9:23</t>
  </si>
  <si>
    <t>cd 5091 2111 6271</t>
  </si>
  <si>
    <t>Unknown male saint</t>
  </si>
  <si>
    <t>mcai090232</t>
  </si>
  <si>
    <t>Lewis E M 9.23 reverse</t>
  </si>
  <si>
    <t>mcai090241</t>
  </si>
  <si>
    <t>Lewis E M 9.24 front</t>
  </si>
  <si>
    <t>Lewis E M 9:24</t>
  </si>
  <si>
    <t>St. Andrew</t>
  </si>
  <si>
    <t>mcai090242</t>
  </si>
  <si>
    <t>Lewis E M 9.24 reverse</t>
  </si>
  <si>
    <t>mcai090251</t>
  </si>
  <si>
    <t>Lewis E M 9.25 front</t>
  </si>
  <si>
    <t>Lewis E M 9:25</t>
  </si>
  <si>
    <t>Calling of Jeremiah</t>
  </si>
  <si>
    <t>mcai090252</t>
  </si>
  <si>
    <t>Lewis E M 9.25 reverse</t>
  </si>
  <si>
    <t>mcai090261</t>
  </si>
  <si>
    <t>Lewis E M 9.26 front</t>
  </si>
  <si>
    <t>Lewis E M 9:26</t>
  </si>
  <si>
    <t>Ezekiel</t>
  </si>
  <si>
    <t>mcai090262</t>
  </si>
  <si>
    <t>Lewis E M 9.26 reverse</t>
  </si>
  <si>
    <t>mcai090271</t>
  </si>
  <si>
    <t>Lewis E M 9.27 front</t>
  </si>
  <si>
    <t>Lewis E M 9:27</t>
  </si>
  <si>
    <t>Gothic bookhand (southern textualis)</t>
  </si>
  <si>
    <t>mcai090272</t>
  </si>
  <si>
    <t>Lewis E M 9.27 reverse</t>
  </si>
  <si>
    <t>This image shows the reverse of leaf with a miniature from a book of hours.</t>
  </si>
  <si>
    <t>mcai100011</t>
  </si>
  <si>
    <t>Lewis E M 10.1 front</t>
  </si>
  <si>
    <t>Lewis E M 10:1</t>
  </si>
  <si>
    <t>Lewis E M 10:01</t>
  </si>
  <si>
    <t>central</t>
  </si>
  <si>
    <t>cd 5091 2111 7466</t>
  </si>
  <si>
    <t>Virgin and Child enthroned</t>
  </si>
  <si>
    <t>mcai100012</t>
  </si>
  <si>
    <t>Lewis E M 10.1 reverse</t>
  </si>
  <si>
    <t>This is the reverse of a cutting with a miniature from a book of hours.</t>
  </si>
  <si>
    <t>mcai100021</t>
  </si>
  <si>
    <t>Lewis E M 10.2 front</t>
  </si>
  <si>
    <t>Lewis E M 10:2</t>
  </si>
  <si>
    <t>Lewis E M 10:02</t>
  </si>
  <si>
    <t>St. Elizabeth of Hungary</t>
  </si>
  <si>
    <t>mcai100022</t>
  </si>
  <si>
    <t>Lewis E M 10.2 reverse</t>
  </si>
  <si>
    <t>This image shows the reverse of a cutting with a miniature from a book of hours.  The rubric at the bottom of the leaf refers to the prayer to St. Elizabeth that would have begun on the next leaf in the original manuscript.</t>
  </si>
  <si>
    <t>mcai100031</t>
  </si>
  <si>
    <t>Lewis E M 10.3 front</t>
  </si>
  <si>
    <t>Lewis E M 10:3</t>
  </si>
  <si>
    <t>Lewis E M 10:03</t>
  </si>
  <si>
    <t>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
  </si>
  <si>
    <t>mcai100032</t>
  </si>
  <si>
    <t>Lewis E M 10.3 reverse</t>
  </si>
  <si>
    <t>This image shows the reverse of a cutting with a miniature.  The text is from the Passion Sequence of John (John 18:1ff).</t>
  </si>
  <si>
    <t>mcai100041</t>
  </si>
  <si>
    <t>Lewis E M 10.4 front</t>
  </si>
  <si>
    <t>Lewis E M 10:4</t>
  </si>
  <si>
    <t>Lewis E M 10:04</t>
  </si>
  <si>
    <t>cd 5091 2111 7467</t>
  </si>
  <si>
    <t>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
  </si>
  <si>
    <t>mcai100042</t>
  </si>
  <si>
    <t>Lewis E M 10.4 reverse</t>
  </si>
  <si>
    <t>This image shows the reverse of a cutting from a choir book with an illuminated initial.</t>
  </si>
  <si>
    <t>mcai100043</t>
  </si>
  <si>
    <t>Lewis E M 10.4A front</t>
  </si>
  <si>
    <t>Lewis E M 10:4A</t>
  </si>
  <si>
    <t>Lewis E M 10:04A</t>
  </si>
  <si>
    <t>This miniature probably came from a book of hours, although no text survives to confirm this identification.  The iconography suggests that it may have prefaced Prime of the Hours of the Virgin.&lt;p&gt;This leaf is from the same manuscript as Lewis E M 10:4B</t>
  </si>
  <si>
    <t>mcai100044</t>
  </si>
  <si>
    <t>Lewis E M 10.4A reverse</t>
  </si>
  <si>
    <t>mcai100045</t>
  </si>
  <si>
    <t>Lewis E M 10.4B front</t>
  </si>
  <si>
    <t>Lewis E M 10:4B</t>
  </si>
  <si>
    <t>Lewis E M 10:04B</t>
  </si>
  <si>
    <t>This miniature probably came from a book of hours, although no text survives to confirm this identification.  The iconography suggests that it may have prefaced Vespers of the Hours of the Virgin.&lt;p&gt;This leaf is from the same manuscript as Lewis E M 10:4A.</t>
  </si>
  <si>
    <t>mcai100046</t>
  </si>
  <si>
    <t>Lewis E M 10.4B reverse</t>
  </si>
  <si>
    <t>mcai100051</t>
  </si>
  <si>
    <t>Leaf with miniature of Christ blessing a kneeling couple</t>
  </si>
  <si>
    <t>Lewis E M 10.5 front</t>
  </si>
  <si>
    <t>Lewis E M 10:5</t>
  </si>
  <si>
    <t>Lewis E M 10:05</t>
  </si>
  <si>
    <t>cd 5091 2111 7468</t>
  </si>
  <si>
    <t>mcai100052</t>
  </si>
  <si>
    <t>Lewis E M 10.5 reverse</t>
  </si>
  <si>
    <t>16th-century cursive</t>
  </si>
  <si>
    <t>&lt;p&gt;Prayer written in a later hand in French.&lt;/p&gt;</t>
  </si>
  <si>
    <t>mcai100061</t>
  </si>
  <si>
    <t>Lewis E M 10.6 front</t>
  </si>
  <si>
    <t>Lewis E M 10:6</t>
  </si>
  <si>
    <t>Lewis E M 10:06</t>
  </si>
  <si>
    <t>This miniature once marked the beginning of the Gospel Lesson of Mark in a book of hours.  Here, as in other examples of Evangelists "portraits" in the Middle Ages, Mark is portrayed as a contemporary scribe seated at a writing desk.  He is accompanied by his symbol, the lion.</t>
  </si>
  <si>
    <t>mcai100062</t>
  </si>
  <si>
    <t>Lewis E M 10.6 reverse</t>
  </si>
  <si>
    <t>This image shows the reverse of a cutting with a miniature from the Gospel Lessons from a book of hours.  The text is from the second chapter of the Gospel of Mark.</t>
  </si>
  <si>
    <t>mcai100071</t>
  </si>
  <si>
    <t>Lewis E M 10.7 front</t>
  </si>
  <si>
    <t>Lewis E M 10:7</t>
  </si>
  <si>
    <t>Lewis E M 10:07</t>
  </si>
  <si>
    <t>France or Flanders</t>
  </si>
  <si>
    <t>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
  </si>
  <si>
    <t>mcai100072</t>
  </si>
  <si>
    <t>Lewis E M 10.7 reverse</t>
  </si>
  <si>
    <t>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</si>
  <si>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mcai100083</t>
  </si>
  <si>
    <t>Lewis E M 10.8 front a</t>
  </si>
  <si>
    <t>Lewis E M 10:8</t>
  </si>
  <si>
    <t>Lewis E M 10:08</t>
  </si>
  <si>
    <t>The large initial D on this leaf begins Prime of the Hours of the Holy Spirit.  The text continues on the reverse.</t>
  </si>
  <si>
    <t>mcai100084</t>
  </si>
  <si>
    <t>Lewis E M 10.8 reverse a</t>
  </si>
  <si>
    <t>This leaf continues the prayers said during Sext of the Hours of the Holy Spirit begun on the front (or true recto) of this leaf.</t>
  </si>
  <si>
    <t>mcai100085</t>
  </si>
  <si>
    <t>Lewis E M 10.8 front b</t>
  </si>
  <si>
    <t>The large initial D on this leaf begins Sext of the Hours of the Holy Spirit.  The text continues on the reverse.</t>
  </si>
  <si>
    <t>mcai100086</t>
  </si>
  <si>
    <t>Lewis E M 10.8 reverse b</t>
  </si>
  <si>
    <t>mcai100091</t>
  </si>
  <si>
    <t>Lewis E M 10.9 front</t>
  </si>
  <si>
    <t>Lewis E M 10:9</t>
  </si>
  <si>
    <t>Lewis E M 10:09</t>
  </si>
  <si>
    <t>mcai100092</t>
  </si>
  <si>
    <t>Lewis E M 10.9 reverse</t>
  </si>
  <si>
    <t>mcai100101</t>
  </si>
  <si>
    <t>Lewis E M 10.10 front</t>
  </si>
  <si>
    <t>Lewis E M 10:10</t>
  </si>
  <si>
    <t>Pentecost</t>
  </si>
  <si>
    <t>mcai100102</t>
  </si>
  <si>
    <t>Lewis E M 10.10 reverse</t>
  </si>
  <si>
    <t>This image shows the reverse of a cutting from a book of hours.  The text is from Matins of the Hours of the Holy Spirit.</t>
  </si>
  <si>
    <t>mcai100111</t>
  </si>
  <si>
    <t>Lewis E M 10.11 front</t>
  </si>
  <si>
    <t>Lewis E M 10:11</t>
  </si>
  <si>
    <t>cd 5091 2111 7469</t>
  </si>
  <si>
    <t>Christ carrying the cross</t>
  </si>
  <si>
    <t>mcai100112</t>
  </si>
  <si>
    <t>Lewis E M 10.11 reverse</t>
  </si>
  <si>
    <t>mcai100121</t>
  </si>
  <si>
    <t>Lewis E M 10.12 front</t>
  </si>
  <si>
    <t>Lewis E M 10:12</t>
  </si>
  <si>
    <t>mcai100122</t>
  </si>
  <si>
    <t>Lewis E M 10.12 reverse</t>
  </si>
  <si>
    <t>mcai100131</t>
  </si>
  <si>
    <t>Lewis E M 10.13 front</t>
  </si>
  <si>
    <t>Lewis E M 10:13</t>
  </si>
  <si>
    <t>ca. 1510</t>
  </si>
  <si>
    <t>&lt;p&gt;This miniature of the Coronation of Mary is from a printed book of hours.&lt;/p&gt;</t>
  </si>
  <si>
    <t>mcai100132</t>
  </si>
  <si>
    <t>Pigouchet, Philippe</t>
  </si>
  <si>
    <t>Lewis E M 10.13 reverse</t>
  </si>
  <si>
    <t>mcai110011</t>
  </si>
  <si>
    <t>1520s Hours Workshop</t>
  </si>
  <si>
    <t>Lewis E M 11.1 front</t>
  </si>
  <si>
    <t>Lewis E M 11:1</t>
  </si>
  <si>
    <t>Lewis E M 11:01</t>
  </si>
  <si>
    <t>Tours ?</t>
  </si>
  <si>
    <t>cd 5091 2111 7470</t>
  </si>
  <si>
    <t>Stephen Protomartyr guarded by wild beasts</t>
  </si>
  <si>
    <t>mcai110012</t>
  </si>
  <si>
    <t>Lewis E M 11.1 reverse</t>
  </si>
  <si>
    <t>This is the reverse of a cutting with a miniature from a manuscript.</t>
  </si>
  <si>
    <t>mcai110013</t>
  </si>
  <si>
    <t>Lewis E M 11.1A front</t>
  </si>
  <si>
    <t>Lewis E M 11:1A</t>
  </si>
  <si>
    <t>Lewis E M 11:01A</t>
  </si>
  <si>
    <t>mcai110014</t>
  </si>
  <si>
    <t>Lewis E M 11.1A reverse</t>
  </si>
  <si>
    <t>mcai110021</t>
  </si>
  <si>
    <t>Master of Guillaume Lambert</t>
  </si>
  <si>
    <t>Lewis E M 11.2 front</t>
  </si>
  <si>
    <t>Lewis E M 11:2</t>
  </si>
  <si>
    <t>Lewis E M 11:02</t>
  </si>
  <si>
    <t>Lyons</t>
  </si>
  <si>
    <t>mcai110022</t>
  </si>
  <si>
    <t>Lewis E M 11.2 reverse</t>
  </si>
  <si>
    <t>mcai110031</t>
  </si>
  <si>
    <t>Lewis E M 11.3 front</t>
  </si>
  <si>
    <t>Lewis E M 11:3</t>
  </si>
  <si>
    <t>Lewis E M 11:03</t>
  </si>
  <si>
    <t>Trinity</t>
  </si>
  <si>
    <t>mcai110032</t>
  </si>
  <si>
    <t>Lewis E M 11.3 reverse</t>
  </si>
  <si>
    <t>This image shows the reverse of a leaf from a book of hours with a miniature depicting the Trinity.</t>
  </si>
  <si>
    <t>mcai110041</t>
  </si>
  <si>
    <t>Lewis E M 11.4 front</t>
  </si>
  <si>
    <t>Lewis E M 11:4</t>
  </si>
  <si>
    <t>Lewis E M 11:04</t>
  </si>
  <si>
    <t>cd 5091 2111 7471</t>
  </si>
  <si>
    <t>mcai110042</t>
  </si>
  <si>
    <t>Lewis E M 11.4 reverse</t>
  </si>
  <si>
    <t>This image shows the reverse of leaf from a book of hours.  The text has been erased, but some of it is still visible.</t>
  </si>
  <si>
    <t>mcai110051</t>
  </si>
  <si>
    <t>Lewis E M 11.5 front</t>
  </si>
  <si>
    <t>Lewis E M 11:5</t>
  </si>
  <si>
    <t>Lewis E M 11:05</t>
  </si>
  <si>
    <t>mcai110052</t>
  </si>
  <si>
    <t>Lewis E M 11.5 reverse</t>
  </si>
  <si>
    <t>mcai110061</t>
  </si>
  <si>
    <t>Lewis E M 11.6 front</t>
  </si>
  <si>
    <t>Lewis E M 11:6</t>
  </si>
  <si>
    <t>Lewis E M 11:06</t>
  </si>
  <si>
    <t>mcai110062</t>
  </si>
  <si>
    <t>Lewis E M 11.6 reverse</t>
  </si>
  <si>
    <t>mcai110071</t>
  </si>
  <si>
    <t>Lewis E M 11.7 front</t>
  </si>
  <si>
    <t>Lewis E M 11:7</t>
  </si>
  <si>
    <t>Lewis E M 11:07</t>
  </si>
  <si>
    <t>cd 5091 2111 7202</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</si>
  <si>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t>
  </si>
  <si>
    <t>mcai110072</t>
  </si>
  <si>
    <t>Lewis E M 11.7 reverse</t>
  </si>
  <si>
    <t>mcai110081</t>
  </si>
  <si>
    <t>Lewis E M 11.8 front</t>
  </si>
  <si>
    <t>Lewis E M 11:8</t>
  </si>
  <si>
    <t>Lewis E M 11:08</t>
  </si>
  <si>
    <t>The Four Evangelists as scribes</t>
  </si>
  <si>
    <t>mcai110082</t>
  </si>
  <si>
    <t>Lewis E M 11.8 reverse</t>
  </si>
  <si>
    <t>This image shows the reverse of a leaf from a book of hours.  The text has been erased, but some of it is still visible.</t>
  </si>
  <si>
    <t>mcai110091</t>
  </si>
  <si>
    <t>Lewis E M 11.9 front</t>
  </si>
  <si>
    <t>Lewis E M 11:9</t>
  </si>
  <si>
    <t>Lewis E M 11:09</t>
  </si>
  <si>
    <t>Annunciation</t>
  </si>
  <si>
    <t>mcai110092</t>
  </si>
  <si>
    <t>Lewis E M 11.9 reverse</t>
  </si>
  <si>
    <t>This image shows the reverse of a  leaf from a book of hours.  The text has been mostly erased.</t>
  </si>
  <si>
    <t>mcai110101</t>
  </si>
  <si>
    <t>Lewis E M 11.10 front</t>
  </si>
  <si>
    <t>Lewis E M 11:10</t>
  </si>
  <si>
    <t>cd 5091 2111 7203</t>
  </si>
  <si>
    <t>Lamentation with the owner of the manuscript present</t>
  </si>
  <si>
    <t>mcai110102</t>
  </si>
  <si>
    <t>Lewis E M 11.10 reverse</t>
  </si>
  <si>
    <t>mcai110103</t>
  </si>
  <si>
    <t>Lewis E M 11.10A front</t>
  </si>
  <si>
    <t>Lewis E M 11:10A</t>
  </si>
  <si>
    <t>David watching Bathsheba at bath</t>
  </si>
  <si>
    <t>mcai110104</t>
  </si>
  <si>
    <t>Lewis E M 11.10A reverse</t>
  </si>
  <si>
    <t>mcai110105</t>
  </si>
  <si>
    <t>Lewis E M 11.10B front</t>
  </si>
  <si>
    <t>Lewis E M 11:10B</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</si>
  <si>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t>
  </si>
  <si>
    <t>mcai110106</t>
  </si>
  <si>
    <t>Lewis E M 11.10B reverse</t>
  </si>
  <si>
    <t>mcai110111</t>
  </si>
  <si>
    <t>Lewis E M 11.11 front</t>
  </si>
  <si>
    <t>Lewis E M 11:11</t>
  </si>
  <si>
    <t>cd 5091 2111 7204</t>
  </si>
  <si>
    <t>This initial most likely begins the Introit for Mass on Trinity Sunday, ?Benedicta sit sancta Trinitas . . .? (Blessed be the Holy Trinity).</t>
  </si>
  <si>
    <t>mcai110112</t>
  </si>
  <si>
    <t>Lewis E M 11.11 reverse</t>
  </si>
  <si>
    <t>This image shows the reverse of an initial from a gradual.</t>
  </si>
  <si>
    <t>mcai110121</t>
  </si>
  <si>
    <t>Jean Bourdichon, follower of</t>
  </si>
  <si>
    <t>Lewis E M 11.12 front</t>
  </si>
  <si>
    <t>Lewis E M 11:12</t>
  </si>
  <si>
    <t>Tours</t>
  </si>
  <si>
    <t>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
  </si>
  <si>
    <t>mcai110122</t>
  </si>
  <si>
    <t>Lewis E M 11.12 reverse</t>
  </si>
  <si>
    <t>This image shows the reverse of a miniature beginning the Office of the Dead in a book of hours.</t>
  </si>
  <si>
    <t>mcai110131</t>
  </si>
  <si>
    <t>Lewis E M 11.13 front</t>
  </si>
  <si>
    <t>Lewis E M 11:13</t>
  </si>
  <si>
    <t>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
  </si>
  <si>
    <t>mcai110132</t>
  </si>
  <si>
    <t>Lewis E M 11.13 reverse</t>
  </si>
  <si>
    <t>This image shows the reverse of a miniature beginning the Gospel Lesson for Matthew in a book of hours.</t>
  </si>
  <si>
    <t>mcai110141</t>
  </si>
  <si>
    <t>Lewis E M 11.14 front</t>
  </si>
  <si>
    <t>Lewis E M 11:14</t>
  </si>
  <si>
    <t>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
  </si>
  <si>
    <t>mcai110142</t>
  </si>
  <si>
    <t>Lewis E M 11.14 reverse</t>
  </si>
  <si>
    <t>This image shows the reverse of a cutting beginning the Gospel Lesson for Luke in a book of hours.</t>
  </si>
  <si>
    <t>mcai110153</t>
  </si>
  <si>
    <t>Jean Poyer</t>
  </si>
  <si>
    <t>Lewis E M 11.15A front</t>
  </si>
  <si>
    <t>cutting a (front)</t>
  </si>
  <si>
    <t>Lewis E M 11:15A</t>
  </si>
  <si>
    <t>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
  </si>
  <si>
    <t>mcai110154</t>
  </si>
  <si>
    <t>Anne of Brittany (cursive)</t>
  </si>
  <si>
    <t>Scribe</t>
  </si>
  <si>
    <t>Lewis E M 11.15A reverse</t>
  </si>
  <si>
    <t>cutting a (reverse)</t>
  </si>
  <si>
    <t>Bastarda and cursive</t>
  </si>
  <si>
    <t>This is the reverse of a cutting from a book of hours.</t>
  </si>
  <si>
    <t>mcai110155</t>
  </si>
  <si>
    <t>Lewis E M 11.15B front</t>
  </si>
  <si>
    <t>Lewis E M 11:15B</t>
  </si>
  <si>
    <t>The source of this cutting is unknown, but the naturalistic representation of the deer in a landscape reflects the increasing interest in the observation of the natural world in the Renaissance.</t>
  </si>
  <si>
    <t>mcai110156</t>
  </si>
  <si>
    <t>Lewis E M 11.15B reverse</t>
  </si>
  <si>
    <t>This is the reverse of a cutting from a manuscript.</t>
  </si>
  <si>
    <t>mcai110161</t>
  </si>
  <si>
    <t>Lewis E M 11.16 front</t>
  </si>
  <si>
    <t>Lewis E M 11:16</t>
  </si>
  <si>
    <t>cd 5091 2111 7205</t>
  </si>
  <si>
    <t>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
  </si>
  <si>
    <t>mcai110162</t>
  </si>
  <si>
    <t>Lewis E M 11.16 reverse</t>
  </si>
  <si>
    <t>Humanistic</t>
  </si>
  <si>
    <t>This image shows the reverse of a full-page miniature.  The text begins Terce of the Hours of the Virgin.  The arms of the Burgundian Dinteville family appear in the first initial.</t>
  </si>
  <si>
    <t>mcai110171</t>
  </si>
  <si>
    <t>Lewis E M 11.17 front</t>
  </si>
  <si>
    <t>Lewis E M 11:17</t>
  </si>
  <si>
    <t>This leaf was originally part of a book of hours.  The rubric for the Suffrage to St. John the Baptist appears at the bottom of the reverse (true recto).  This leaf is from the same manuscript as E M 11:18.</t>
  </si>
  <si>
    <t>mcai110172</t>
  </si>
  <si>
    <t>Lewis E M 11.17 reverse</t>
  </si>
  <si>
    <t>This image shows the reverse of a leaf with a miniature illustrating the Suffrage of St. John the Baptist in a book of hours.</t>
  </si>
  <si>
    <t>mcai110181</t>
  </si>
  <si>
    <t>Lewis E M 11.18 front</t>
  </si>
  <si>
    <t>Lewis E M 11:18</t>
  </si>
  <si>
    <t>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</si>
  <si>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mcai110182</t>
  </si>
  <si>
    <t>Lewis E M 11.18 reverse</t>
  </si>
  <si>
    <t>This image shows the reverse of a leaf with a miniature illustrating the Suffrage of St. Barbara in a book of hours.</t>
  </si>
  <si>
    <t>mcai110191</t>
  </si>
  <si>
    <t>Jean Bourdichon</t>
  </si>
  <si>
    <t>Lewis E M 11.19 front</t>
  </si>
  <si>
    <t>Lewis E M 11:19</t>
  </si>
  <si>
    <t>Sent to Bridgeman Art Library 04.26.2012</t>
  </si>
  <si>
    <t>Hours of Louis XII (formerly Hours of Henry VII)</t>
  </si>
  <si>
    <t>cd 5091 2111 7134</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</si>
  <si>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t>
  </si>
  <si>
    <t>mcai110192</t>
  </si>
  <si>
    <t>Lewis E M 11.19 reverse</t>
  </si>
  <si>
    <t>Home Page Cafe</t>
  </si>
  <si>
    <t>The feast days for the month of February are continued here on the verso of the leaf.</t>
  </si>
  <si>
    <t>mcai110201</t>
  </si>
  <si>
    <t>Lewis E M 11.20 front</t>
  </si>
  <si>
    <t>Lewis E M 11:20</t>
  </si>
  <si>
    <t>This leaf comes from a calendar for the feast days celebrated in the month of June.  Calendar pages are often illustrated with the labors of the month and the zodiac sign associated with each month.  Mowing hay was a typical labor for the month of June.</t>
  </si>
  <si>
    <t>mcai110202</t>
  </si>
  <si>
    <t>Lewis E M 11.20 reverse</t>
  </si>
  <si>
    <t>Calendar leaf for the month of June</t>
  </si>
  <si>
    <t>mcai110211</t>
  </si>
  <si>
    <t>Lewis E M 11.21 front</t>
  </si>
  <si>
    <t>Lewis E M 11:21</t>
  </si>
  <si>
    <t>cd 5091 2111 7136</t>
  </si>
  <si>
    <t>Calendar leaf for the month of August</t>
  </si>
  <si>
    <t>mcai110212</t>
  </si>
  <si>
    <t>Lewis E M 11.21 reverse</t>
  </si>
  <si>
    <t>mcai110221</t>
  </si>
  <si>
    <t>Lewis E M 11.22 front</t>
  </si>
  <si>
    <t>Lewis E M 11:22</t>
  </si>
  <si>
    <t>This leaf comes from a calendar for the feasts days celebrated in the month of September.  Calendar pages are often illustrated with the labors of the month and the zodiac sign associated with each month.  Making wine was a typical labor for the month of September.</t>
  </si>
  <si>
    <t>mcai110222</t>
  </si>
  <si>
    <t>Lewis E M 11.22 reverse</t>
  </si>
  <si>
    <t>Calendar leaf for the month of September</t>
  </si>
  <si>
    <t>mcai110231</t>
  </si>
  <si>
    <t>Lewis E M 11.23 front</t>
  </si>
  <si>
    <t>Lewis E M 11:23</t>
  </si>
  <si>
    <t>cd 5091 2111 7207</t>
  </si>
  <si>
    <t>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</si>
  <si>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mcai110232</t>
  </si>
  <si>
    <t>Lewis E M 11.23 reverse</t>
  </si>
  <si>
    <t>mcai110241</t>
  </si>
  <si>
    <t>Lewis E M 11.24 front</t>
  </si>
  <si>
    <t>Lewis E M 11:24</t>
  </si>
  <si>
    <t>&lt;p&gt;This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blood.&lt;/p&gt;</t>
  </si>
  <si>
    <t>mcai110242</t>
  </si>
  <si>
    <t>Lewis E M 11.24 reverse</t>
  </si>
  <si>
    <t>This image shows the reverse of a cutting with a miniature from a prayer book.</t>
  </si>
  <si>
    <t>mcai110251</t>
  </si>
  <si>
    <t>Lewis E M 11.25 front</t>
  </si>
  <si>
    <t>Lewis E M 11:25</t>
  </si>
  <si>
    <t>Jesus addressing his Disciples, possibly ordering the feeding of the multitudes</t>
  </si>
  <si>
    <t>mcai110252</t>
  </si>
  <si>
    <t>Lewis E M 11.25 reverse</t>
  </si>
  <si>
    <t>This image shows the reverse of a cutting with a miniature illustrating Jesus addressing his Disciples.</t>
  </si>
  <si>
    <t>mcai110261</t>
  </si>
  <si>
    <t>Lewis E M 11.26 front</t>
  </si>
  <si>
    <t>Lewis E M 11:26</t>
  </si>
  <si>
    <t>Miracle of the loaves and the fishes</t>
  </si>
  <si>
    <t>mcai110262</t>
  </si>
  <si>
    <t>Lewis E M 11.26 reverse</t>
  </si>
  <si>
    <t>This image shows the reverse of a cutting with a miniature illustrating the Christ?s miracle of the loaves and the fishes.</t>
  </si>
  <si>
    <t>mcai110271</t>
  </si>
  <si>
    <t>Lewis E M 11.27 front</t>
  </si>
  <si>
    <t>Lewis E M 11:27</t>
  </si>
  <si>
    <t>cd 5091 2111 7208</t>
  </si>
  <si>
    <t>This cutting is from the same manuscript as E M 11:22 and 26.  Musical notation on the reverse suggests that it comes from a choir book.</t>
  </si>
  <si>
    <t>mcai110272</t>
  </si>
  <si>
    <t>Lewis E M 11.27 reverse</t>
  </si>
  <si>
    <t>This image shows the reverse of a cutting of an historiated initial from a choir book.</t>
  </si>
  <si>
    <t>mcai110281</t>
  </si>
  <si>
    <t>Lewis E M 11.28 front</t>
  </si>
  <si>
    <t>Lewis E M 11:28</t>
  </si>
  <si>
    <t>The musical notation on the reverse of this cutting suggests that this leaf originally came from a choir book where it would have introduced the feast of Pentecost.</t>
  </si>
  <si>
    <t>mcai110282</t>
  </si>
  <si>
    <t>Lewis E M 11.28 reverse</t>
  </si>
  <si>
    <t>mcai110291</t>
  </si>
  <si>
    <t>St. Dominic</t>
  </si>
  <si>
    <t>Lewis E M 11.29 front</t>
  </si>
  <si>
    <t>Lewis E M 11:29</t>
  </si>
  <si>
    <t>mcai110292</t>
  </si>
  <si>
    <t>Lewis E M 11.29 reverse</t>
  </si>
  <si>
    <t>mcai120011</t>
  </si>
  <si>
    <t>Forgery</t>
  </si>
  <si>
    <t>Lewis E M 12.1 front</t>
  </si>
  <si>
    <t>Lewis E M 12:1</t>
  </si>
  <si>
    <t>Lewis E M 12:01</t>
  </si>
  <si>
    <t>Rotunda (imitation)</t>
  </si>
  <si>
    <t>cd 5091 2111 7209</t>
  </si>
  <si>
    <t>&lt;p&gt;&amp;nbsp;Earlier attributed to Charles Fournel, an artist who worked in 16th-century France, this is most likely a forgery. (11/26/88, Roger Wieck)&lt;/p&gt;</t>
  </si>
  <si>
    <t>mcai120012</t>
  </si>
  <si>
    <t>Lewis E M 12.1 reverse</t>
  </si>
  <si>
    <t>mcai120023</t>
  </si>
  <si>
    <t>Decorated initial I</t>
  </si>
  <si>
    <t>Lewis E M 12.2 front a</t>
  </si>
  <si>
    <t>Lewis E M 12:2</t>
  </si>
  <si>
    <t>Lewis E M 12:02</t>
  </si>
  <si>
    <t>mcai120024</t>
  </si>
  <si>
    <t>Lewis E M 12.2 reverse a</t>
  </si>
  <si>
    <t>mcai120025</t>
  </si>
  <si>
    <t>Lewis E M 12.2 front b</t>
  </si>
  <si>
    <t>mcai120026</t>
  </si>
  <si>
    <t>Lewis E M 12.2 reverse b</t>
  </si>
  <si>
    <t>mcai120031</t>
  </si>
  <si>
    <t>Inhabited initial S</t>
  </si>
  <si>
    <t>Lewis E M 12.3 front</t>
  </si>
  <si>
    <t>Lewis E M 12:3</t>
  </si>
  <si>
    <t>Lewis E M 12:03</t>
  </si>
  <si>
    <t>mcai120032</t>
  </si>
  <si>
    <t>Lewis E M 12.3 reverse</t>
  </si>
  <si>
    <t>mcai120041</t>
  </si>
  <si>
    <t>Decorated initial Q</t>
  </si>
  <si>
    <t>Lewis E M 12.4 front</t>
  </si>
  <si>
    <t>Lewis E M 12:4</t>
  </si>
  <si>
    <t>Lewis E M 12:04</t>
  </si>
  <si>
    <t>cd 5091 2111 7210</t>
  </si>
  <si>
    <t>mcai120042</t>
  </si>
  <si>
    <t>Lewis E M 12.4 reverse</t>
  </si>
  <si>
    <t>mcai120051</t>
  </si>
  <si>
    <t>Decorated initial D</t>
  </si>
  <si>
    <t>Lewis E M 12.5 front</t>
  </si>
  <si>
    <t>Lewis E M 12:5</t>
  </si>
  <si>
    <t>Lewis E M 12:05</t>
  </si>
  <si>
    <t>mcai120052</t>
  </si>
  <si>
    <t>Decorated initial D (reverse)</t>
  </si>
  <si>
    <t>Lewis E M 12.5 reverse</t>
  </si>
  <si>
    <t>mcai120061</t>
  </si>
  <si>
    <t>Decorated initial T</t>
  </si>
  <si>
    <t>Lewis E M 12.6 front</t>
  </si>
  <si>
    <t>Lewis E M 12:6</t>
  </si>
  <si>
    <t>Lewis E M 12:06</t>
  </si>
  <si>
    <t>mcai120062</t>
  </si>
  <si>
    <t>Lewis E M 12.6 reverse</t>
  </si>
  <si>
    <t>mcai120071</t>
  </si>
  <si>
    <t>Decorated initial P</t>
  </si>
  <si>
    <t>Lewis E M 12.7 front</t>
  </si>
  <si>
    <t>Lewis E M 12:7</t>
  </si>
  <si>
    <t>Lewis E M 12:07</t>
  </si>
  <si>
    <t>mcai120072</t>
  </si>
  <si>
    <t>Lewis E M 12.7 reverse</t>
  </si>
  <si>
    <t>mcai120081</t>
  </si>
  <si>
    <t>Lewis E M 12.8 front</t>
  </si>
  <si>
    <t>Lewis E M 12:8</t>
  </si>
  <si>
    <t>Lewis E M 12:08</t>
  </si>
  <si>
    <t>mcai120082</t>
  </si>
  <si>
    <t>Lewis E M 12.8 reverse</t>
  </si>
  <si>
    <t>mcai120091</t>
  </si>
  <si>
    <t>Lewis E M 12.9 front</t>
  </si>
  <si>
    <t>Lewis E M 12:9</t>
  </si>
  <si>
    <t>Lewis E M 12:09</t>
  </si>
  <si>
    <t>mcai120092</t>
  </si>
  <si>
    <t>Lewis E M 12.9 reverse</t>
  </si>
  <si>
    <t>mcai120101</t>
  </si>
  <si>
    <t>Decorated initial S</t>
  </si>
  <si>
    <t>Lewis E M 12.10 front</t>
  </si>
  <si>
    <t>Lewis E M 12:10</t>
  </si>
  <si>
    <t>mcai120102</t>
  </si>
  <si>
    <t>Lewis E M 12.10 reverse</t>
  </si>
  <si>
    <t>mcai120111</t>
  </si>
  <si>
    <t>Music Fragment</t>
  </si>
  <si>
    <t>Lewis E M 12.11 front</t>
  </si>
  <si>
    <t>Lewis E M 12:11</t>
  </si>
  <si>
    <t>cd 5091 2111 7211</t>
  </si>
  <si>
    <t>mcai120112</t>
  </si>
  <si>
    <t>Lewis E M 12.11 reverse</t>
  </si>
  <si>
    <t>mcai120121</t>
  </si>
  <si>
    <t>Lewis E M 12.12 front</t>
  </si>
  <si>
    <t>Lewis E M 12:12</t>
  </si>
  <si>
    <t>mcai120122</t>
  </si>
  <si>
    <t>Lewis E M 12.12 reverse</t>
  </si>
  <si>
    <t>mcai120131</t>
  </si>
  <si>
    <t>Lewis E M 12.13 front</t>
  </si>
  <si>
    <t>Lewis E M 12:13</t>
  </si>
  <si>
    <t>mcai120132</t>
  </si>
  <si>
    <t>Lewis E M 12.13 reverse</t>
  </si>
  <si>
    <t>mcai120141</t>
  </si>
  <si>
    <t>Lewis E M 12.14 front</t>
  </si>
  <si>
    <t>Lewis E M 12:14</t>
  </si>
  <si>
    <t>mcai120142</t>
  </si>
  <si>
    <t>Lewis E M 12.14 reverse</t>
  </si>
  <si>
    <t>mcai120151</t>
  </si>
  <si>
    <t>Lewis E M 12.15 front</t>
  </si>
  <si>
    <t>Lewis E M 12:15</t>
  </si>
  <si>
    <t>mcai120152</t>
  </si>
  <si>
    <t>Lewis E M 12.15 reverse</t>
  </si>
  <si>
    <t>mcai120161</t>
  </si>
  <si>
    <t>Decorated initial L</t>
  </si>
  <si>
    <t>Lewis E M 12.16</t>
  </si>
  <si>
    <t>Lewis E M 12:16</t>
  </si>
  <si>
    <t>mcai120171</t>
  </si>
  <si>
    <t>Lewis E M 12.17 front</t>
  </si>
  <si>
    <t>Lewis E M 12:17</t>
  </si>
  <si>
    <t>mcai120172</t>
  </si>
  <si>
    <t>Lewis E M 12.17 reverse</t>
  </si>
  <si>
    <t>mcai120181</t>
  </si>
  <si>
    <t>Decorated initial M</t>
  </si>
  <si>
    <t>Lewis E M 12.18 front</t>
  </si>
  <si>
    <t>Lewis E M 12:18</t>
  </si>
  <si>
    <t>mcai120182</t>
  </si>
  <si>
    <t>Lewis E M 12.18 reverse</t>
  </si>
  <si>
    <t>mcai120191</t>
  </si>
  <si>
    <t>Inhabited initial U</t>
  </si>
  <si>
    <t>Lewis E M 12.19 front</t>
  </si>
  <si>
    <t>Lewis E M 12:19</t>
  </si>
  <si>
    <t>mcai120192</t>
  </si>
  <si>
    <t>Lewis E M 12.19 reverse</t>
  </si>
  <si>
    <t>mcai120201</t>
  </si>
  <si>
    <t>Decorated border detail</t>
  </si>
  <si>
    <t>Lewis E M 12.20 front</t>
  </si>
  <si>
    <t>Lewis E M 12:20</t>
  </si>
  <si>
    <t>cd 5091 2111 7213</t>
  </si>
  <si>
    <t>mcai120202</t>
  </si>
  <si>
    <t>Lewis E M 12.20 reverse</t>
  </si>
  <si>
    <t>mcai120211</t>
  </si>
  <si>
    <t>Decorated initial C</t>
  </si>
  <si>
    <t>Lewis E M 12.21 front</t>
  </si>
  <si>
    <t>Lewis E M 12:21</t>
  </si>
  <si>
    <t>mcai120212</t>
  </si>
  <si>
    <t>Lewis E M 12.21 reverse</t>
  </si>
  <si>
    <t>mcai120221</t>
  </si>
  <si>
    <t>Decorated initial B</t>
  </si>
  <si>
    <t>Lewis E M 12.22 front</t>
  </si>
  <si>
    <t>Lewis E M 12:22</t>
  </si>
  <si>
    <t>mcai120222</t>
  </si>
  <si>
    <t>Lewis E M 12.22 reverse</t>
  </si>
  <si>
    <t>mcai120231</t>
  </si>
  <si>
    <t>Lewis E M 12.23</t>
  </si>
  <si>
    <t>Lewis E M 12:23</t>
  </si>
  <si>
    <t>mcai120241</t>
  </si>
  <si>
    <t>Decorated initial H</t>
  </si>
  <si>
    <t>Lewis E M 12.24 front</t>
  </si>
  <si>
    <t>Lewis E M 12:24</t>
  </si>
  <si>
    <t>mcai120242</t>
  </si>
  <si>
    <t>Lewis E M 12.24 reverse</t>
  </si>
  <si>
    <t>mcai120251</t>
  </si>
  <si>
    <t>Decorated initial G</t>
  </si>
  <si>
    <t>Lewis E M 12.25 front</t>
  </si>
  <si>
    <t>Lewis E M 12:25</t>
  </si>
  <si>
    <t>mcai120252</t>
  </si>
  <si>
    <t>Lewis E M 12.25 reverse</t>
  </si>
  <si>
    <t>mcai130011</t>
  </si>
  <si>
    <t>Fournel, Charles</t>
  </si>
  <si>
    <t>Lewis E M 13.1 front</t>
  </si>
  <si>
    <t>Lewis E M 13:1</t>
  </si>
  <si>
    <t>Lewis E M 13:01</t>
  </si>
  <si>
    <t>cd 5091 2111 7183</t>
  </si>
  <si>
    <t>mcai130012</t>
  </si>
  <si>
    <t>Lewis E M 13.1 reverse</t>
  </si>
  <si>
    <t>mcai130021</t>
  </si>
  <si>
    <t>Lewis E M 13.2 front</t>
  </si>
  <si>
    <t>Lewis E M 13:2</t>
  </si>
  <si>
    <t>Lewis E M 13:02</t>
  </si>
  <si>
    <t>mcai130022</t>
  </si>
  <si>
    <t>Lewis E M 13.2 reverse</t>
  </si>
  <si>
    <t>mcai130031</t>
  </si>
  <si>
    <t>Lewis E M 13.3 front</t>
  </si>
  <si>
    <t>Lewis E M 13:3</t>
  </si>
  <si>
    <t>Lewis E M 13:03</t>
  </si>
  <si>
    <t>mcai130032</t>
  </si>
  <si>
    <t>Lewis E M 13.3 reverse</t>
  </si>
  <si>
    <t>mcai130041</t>
  </si>
  <si>
    <t>Decorated initial A</t>
  </si>
  <si>
    <t>Lewis E M 13.4 front</t>
  </si>
  <si>
    <t>Lewis E M 13:4</t>
  </si>
  <si>
    <t>Lewis E M 13:04</t>
  </si>
  <si>
    <t>mcai130042</t>
  </si>
  <si>
    <t>Lewis E M 13.4 reverse</t>
  </si>
  <si>
    <t>mcai130051</t>
  </si>
  <si>
    <t>Border detail fragment</t>
  </si>
  <si>
    <t>Lewis E M 13.5 front</t>
  </si>
  <si>
    <t>Lewis E M 13:5</t>
  </si>
  <si>
    <t>Lewis E M 13:05</t>
  </si>
  <si>
    <t>mcai130052</t>
  </si>
  <si>
    <t>Lewis E M 13.5 reverse</t>
  </si>
  <si>
    <t>mcai130061</t>
  </si>
  <si>
    <t>Lewis E M 13.6 front</t>
  </si>
  <si>
    <t>Lewis E M 13:6</t>
  </si>
  <si>
    <t>Lewis E M 13:06</t>
  </si>
  <si>
    <t>mcai130062</t>
  </si>
  <si>
    <t>Lewis E M 13.6 reverse</t>
  </si>
  <si>
    <t>mcai130071</t>
  </si>
  <si>
    <t>Lewis E M 13.7 front</t>
  </si>
  <si>
    <t>Lewis E M 13:7</t>
  </si>
  <si>
    <t>Lewis E M 13:07</t>
  </si>
  <si>
    <t>mcai130072</t>
  </si>
  <si>
    <t>Lewis E M 13.7 reverse</t>
  </si>
  <si>
    <t>mcai130081</t>
  </si>
  <si>
    <t>Lewis E M 13.8 front</t>
  </si>
  <si>
    <t>Lewis E M 13:8</t>
  </si>
  <si>
    <t>Lewis E M 13:08</t>
  </si>
  <si>
    <t>mcai130082</t>
  </si>
  <si>
    <t>Lewis E M 13.8 reverse</t>
  </si>
  <si>
    <t>mcai130091</t>
  </si>
  <si>
    <t>Lewis E M 13.9 front</t>
  </si>
  <si>
    <t>Lewis E M 13:9</t>
  </si>
  <si>
    <t>Lewis E M 13:09</t>
  </si>
  <si>
    <t>mcai130092</t>
  </si>
  <si>
    <t>Lewis E M 13.9 reverse</t>
  </si>
  <si>
    <t>mcai130101</t>
  </si>
  <si>
    <t>Lewis E M 13.10 front</t>
  </si>
  <si>
    <t>Lewis E M 13:10</t>
  </si>
  <si>
    <t>cd 5091 2111 7184</t>
  </si>
  <si>
    <t>mcai130102</t>
  </si>
  <si>
    <t>Lewis E M 13.10 reverse</t>
  </si>
  <si>
    <t>mcai130111</t>
  </si>
  <si>
    <t>Decorated initial N</t>
  </si>
  <si>
    <t>Lewis E M 13.11 front</t>
  </si>
  <si>
    <t>Lewis E M 13:11</t>
  </si>
  <si>
    <t>mcai130112</t>
  </si>
  <si>
    <t>Lewis E M 13.11 reverse</t>
  </si>
  <si>
    <t>mcai130121</t>
  </si>
  <si>
    <t>Lewis E M 13.12 front</t>
  </si>
  <si>
    <t>Lewis E M 13:12</t>
  </si>
  <si>
    <t>mcai130122</t>
  </si>
  <si>
    <t>Lewis E M 13.12 reverse</t>
  </si>
  <si>
    <t>mcai130131</t>
  </si>
  <si>
    <t>Decorated initial O</t>
  </si>
  <si>
    <t>Lewis E M 13.13 front</t>
  </si>
  <si>
    <t>Lewis E M 13:13</t>
  </si>
  <si>
    <t>mcai130132</t>
  </si>
  <si>
    <t>Lewis E M 13.13 reverse</t>
  </si>
  <si>
    <t>mcai130141</t>
  </si>
  <si>
    <t>Lewis E M 13.14 front</t>
  </si>
  <si>
    <t>Lewis E M 13:14</t>
  </si>
  <si>
    <t>mcai130142</t>
  </si>
  <si>
    <t>Lewis E M 13.14 reverse</t>
  </si>
  <si>
    <t>mcai130151</t>
  </si>
  <si>
    <t>Lewis E M 13.15 front</t>
  </si>
  <si>
    <t>Lewis E M 13:15</t>
  </si>
  <si>
    <t>mcai130152</t>
  </si>
  <si>
    <t>Lewis E M 13.15 reverse</t>
  </si>
  <si>
    <t>mcai130161</t>
  </si>
  <si>
    <t>Lewis E M 13.16 front</t>
  </si>
  <si>
    <t>Lewis E M 13:16</t>
  </si>
  <si>
    <t>mcai130162</t>
  </si>
  <si>
    <t>Lewis E M 13.16 reverse</t>
  </si>
  <si>
    <t>mcai130171</t>
  </si>
  <si>
    <t>Lewis E M 13.17 front</t>
  </si>
  <si>
    <t>Lewis E M 13:17</t>
  </si>
  <si>
    <t>cd 5091 2111 7807</t>
  </si>
  <si>
    <t>mcai130172</t>
  </si>
  <si>
    <t>Lewis E M 13.17 reverse</t>
  </si>
  <si>
    <t>mcai130181</t>
  </si>
  <si>
    <t>Lewis E M 13.18 front</t>
  </si>
  <si>
    <t>Lewis E M 13:18</t>
  </si>
  <si>
    <t>mcai130182</t>
  </si>
  <si>
    <t>Lewis E M 13.18 reverse</t>
  </si>
  <si>
    <t>mcai130191</t>
  </si>
  <si>
    <t>Lewis E M 13.19 front</t>
  </si>
  <si>
    <t>Lewis E M 13:19</t>
  </si>
  <si>
    <t>mcai130192</t>
  </si>
  <si>
    <t>Lewis E M 13.19 reverse</t>
  </si>
  <si>
    <t>mcai140011</t>
  </si>
  <si>
    <t>Historiated initial U depicting the Resurrected Christ blessing Mary Magdalene</t>
  </si>
  <si>
    <t>Lewis E M 14.1 front</t>
  </si>
  <si>
    <t>Lewis E M 14:1</t>
  </si>
  <si>
    <t>Lewis E M 14:01</t>
  </si>
  <si>
    <t>cd 5091 2111 7758</t>
  </si>
  <si>
    <t>mcai140012</t>
  </si>
  <si>
    <t>Lewis E M 14.1 reverse</t>
  </si>
  <si>
    <t>mcai140021</t>
  </si>
  <si>
    <t>Historiated initial I depicting a pope, cardinal, and bishops</t>
  </si>
  <si>
    <t>Lewis E M 14.2 front</t>
  </si>
  <si>
    <t>Lewis E M 14:2</t>
  </si>
  <si>
    <t>Lewis E M 14:02</t>
  </si>
  <si>
    <t>mcai140022</t>
  </si>
  <si>
    <t>Lewis E M 14.2 reverse</t>
  </si>
  <si>
    <t>mcai140031</t>
  </si>
  <si>
    <t>Historiated initial M depicting Saint Margaret of Antioch</t>
  </si>
  <si>
    <t>Lewis E M 14.3 front</t>
  </si>
  <si>
    <t>Lewis E M 14:3</t>
  </si>
  <si>
    <t>Lewis E M 14:03</t>
  </si>
  <si>
    <t>mcai140032</t>
  </si>
  <si>
    <t>Lewis E M 14.3 reverse</t>
  </si>
  <si>
    <t>mcai140041</t>
  </si>
  <si>
    <t>Historiated initial G depicting All Saints</t>
  </si>
  <si>
    <t>Lewis E M 14.4 front</t>
  </si>
  <si>
    <t>Lewis E M 14:4</t>
  </si>
  <si>
    <t>Lewis E M 14:04</t>
  </si>
  <si>
    <t>mcai140042</t>
  </si>
  <si>
    <t>Lewis E M 14.4 reverse</t>
  </si>
  <si>
    <t>mcai140051</t>
  </si>
  <si>
    <t>Historiated initial A depicting Christ as the Good Shepherd</t>
  </si>
  <si>
    <t>Lewis E M 14.5 front</t>
  </si>
  <si>
    <t>Lewis E M 14:5</t>
  </si>
  <si>
    <t>Lewis E M 14:05</t>
  </si>
  <si>
    <t>mcai140052</t>
  </si>
  <si>
    <t>Lewis E M 14.5 reverse</t>
  </si>
  <si>
    <t>mcai140061</t>
  </si>
  <si>
    <t>Historiated initial G depicting John and Peter discovering the empty tomb</t>
  </si>
  <si>
    <t>Lewis E M 14.6 front</t>
  </si>
  <si>
    <t>Lewis E M 14:6</t>
  </si>
  <si>
    <t>Lewis E M 14:06</t>
  </si>
  <si>
    <t>mcai140062</t>
  </si>
  <si>
    <t>Lewis E M 14.6 reverse</t>
  </si>
  <si>
    <t>mcai140071</t>
  </si>
  <si>
    <t>Historiated initial B depicted Saints Nicholas and Julian</t>
  </si>
  <si>
    <t>Lewis E M 14.7 front</t>
  </si>
  <si>
    <t>Lewis E M 14:7</t>
  </si>
  <si>
    <t>Lewis E M 14:07</t>
  </si>
  <si>
    <t>cd 5091 2111 7759</t>
  </si>
  <si>
    <t>mcai140072</t>
  </si>
  <si>
    <t>Lewis E M 14.7 reverse</t>
  </si>
  <si>
    <t>mcai140081</t>
  </si>
  <si>
    <t>Historiated initial O depicting the Resurrected Christ, St. Thomas, and the Apostles</t>
  </si>
  <si>
    <t>Lewis E M 14.8 front</t>
  </si>
  <si>
    <t>Lewis E M 14:8</t>
  </si>
  <si>
    <t>Lewis E M 14:08</t>
  </si>
  <si>
    <t>mcai140082</t>
  </si>
  <si>
    <t>Lewis E M 14.8 reverse</t>
  </si>
  <si>
    <t>mcai140091</t>
  </si>
  <si>
    <t>Miniature depicting the Transfiguration of Christ</t>
  </si>
  <si>
    <t>Lewis E M 14.9 front</t>
  </si>
  <si>
    <t>Lewis E M 14:9</t>
  </si>
  <si>
    <t>Lewis E M 14:09</t>
  </si>
  <si>
    <t>mcai140092</t>
  </si>
  <si>
    <t>Lewis E M 14.9 reverse</t>
  </si>
  <si>
    <t>mcai140101</t>
  </si>
  <si>
    <t>Historiated initial I depicting Joshua's messengers returning from the Promised Land</t>
  </si>
  <si>
    <t>Lewis E M 14.10 front</t>
  </si>
  <si>
    <t>Lewis E M 14:10</t>
  </si>
  <si>
    <t>mcai140102</t>
  </si>
  <si>
    <t>Lewis E M 14.10 reverse</t>
  </si>
  <si>
    <t>mcai140111</t>
  </si>
  <si>
    <t>Historiated initial M depicting the parable of the Good Shepherd</t>
  </si>
  <si>
    <t>Lewis E M 14.11 front</t>
  </si>
  <si>
    <t>Lewis E M 14:11</t>
  </si>
  <si>
    <t>mcai140112</t>
  </si>
  <si>
    <t>Lewis E M 14.11 reverse</t>
  </si>
  <si>
    <t>mcai140121</t>
  </si>
  <si>
    <t>Historiated initial U depicting the second miraculous catch of fish</t>
  </si>
  <si>
    <t>Lewis E M 14.12 front</t>
  </si>
  <si>
    <t>Lewis E M 14:12</t>
  </si>
  <si>
    <t>mcai140122</t>
  </si>
  <si>
    <t>Lewis E M 14.12 reverse</t>
  </si>
  <si>
    <t>mcai140131</t>
  </si>
  <si>
    <t>Historiated initial N depicting St. Helena finding the True Cross</t>
  </si>
  <si>
    <t>Lewis E M 14.13 front</t>
  </si>
  <si>
    <t>Lewis E M 14:13</t>
  </si>
  <si>
    <t>cd 5091 2111 7761</t>
  </si>
  <si>
    <t>mcai140132</t>
  </si>
  <si>
    <t>Lewis E M 14.13 reverse</t>
  </si>
  <si>
    <t>mcai140141</t>
  </si>
  <si>
    <t>Historiated initial U depicting Samson removing the Gates of Gaza</t>
  </si>
  <si>
    <t>Lewis E M 14.14 front</t>
  </si>
  <si>
    <t>Lewis E M 14:14</t>
  </si>
  <si>
    <t>mcai140142</t>
  </si>
  <si>
    <t>Lewis E M 14.14 reverse</t>
  </si>
  <si>
    <t>mcai140151</t>
  </si>
  <si>
    <t>Lewis E M 14.15 front</t>
  </si>
  <si>
    <t>Lewis E M 14:15</t>
  </si>
  <si>
    <t>mcai140152</t>
  </si>
  <si>
    <t>Lewis E M 14.15 reverse</t>
  </si>
  <si>
    <t>mcai140161</t>
  </si>
  <si>
    <t>Historiated initial E depicting the destruction of the Egyptians in the Red Sea</t>
  </si>
  <si>
    <t>Lewis E M 14.16 front</t>
  </si>
  <si>
    <t>Lewis E M 14:16</t>
  </si>
  <si>
    <t>mcai140162</t>
  </si>
  <si>
    <t>Lewis E M 14.16 reverse</t>
  </si>
  <si>
    <t>mcai140171</t>
  </si>
  <si>
    <t>Historiated initial C depicting the Last Supper</t>
  </si>
  <si>
    <t>Lewis E M 14.17 front</t>
  </si>
  <si>
    <t>Lewis E M 14:17</t>
  </si>
  <si>
    <t>mcai140172</t>
  </si>
  <si>
    <t>Lewis E M 14.17 reverse</t>
  </si>
  <si>
    <t>mcai150011</t>
  </si>
  <si>
    <t>Historiated initial R depicting Christ sitting in judgment</t>
  </si>
  <si>
    <t>Master of Morgan 85</t>
  </si>
  <si>
    <t>Lewis E M 15.1 front</t>
  </si>
  <si>
    <t>Lewis E M 15:1</t>
  </si>
  <si>
    <t>Lewis E M 15:01</t>
  </si>
  <si>
    <t>cd 5091 2111 7764</t>
  </si>
  <si>
    <t>mcai150012</t>
  </si>
  <si>
    <t>Lewis E M 15.1 reverse</t>
  </si>
  <si>
    <t>mcai150021</t>
  </si>
  <si>
    <t>Historiated initial S depicting the Assumption</t>
  </si>
  <si>
    <t>Lewis E M 15.2 front</t>
  </si>
  <si>
    <t>Lewis E M 15:2</t>
  </si>
  <si>
    <t>Lewis E M 15:02</t>
  </si>
  <si>
    <t>mcai150022</t>
  </si>
  <si>
    <t>Lewis E M 15.2 reverse</t>
  </si>
  <si>
    <t>mcai150031</t>
  </si>
  <si>
    <t>Historiated initial L depicting the supper at Emmaus</t>
  </si>
  <si>
    <t>Lewis E M 15.3 front</t>
  </si>
  <si>
    <t>Lewis E M 15:3</t>
  </si>
  <si>
    <t>Lewis E M 15:03</t>
  </si>
  <si>
    <t>mcai150032</t>
  </si>
  <si>
    <t>Lewis E M 15.3 reverse</t>
  </si>
  <si>
    <t>mcai150041</t>
  </si>
  <si>
    <t>Historiated initial M depicting God the Father surrounded by the four Gospels</t>
  </si>
  <si>
    <t>Lewis E M 15.4 front</t>
  </si>
  <si>
    <t>Lewis E M 15:4</t>
  </si>
  <si>
    <t>Lewis E M 15:04</t>
  </si>
  <si>
    <t>mcai150042</t>
  </si>
  <si>
    <t>Lewis E M 15.4 reverse</t>
  </si>
  <si>
    <t>mcai150051</t>
  </si>
  <si>
    <t>Historiated initial O depicting the Ascension</t>
  </si>
  <si>
    <t>Lewis E M 15.5 front</t>
  </si>
  <si>
    <t>Lewis E M 15:5</t>
  </si>
  <si>
    <t>Lewis E M 15:05</t>
  </si>
  <si>
    <t>cd 5091 2111 7765</t>
  </si>
  <si>
    <t>mcai150052</t>
  </si>
  <si>
    <t>Lewis E M 15.5 reverse</t>
  </si>
  <si>
    <t>mcai150061</t>
  </si>
  <si>
    <t>Historiated initial G depicting the Assumption</t>
  </si>
  <si>
    <t>Lewis E M 15.6 front</t>
  </si>
  <si>
    <t>Lewis E M 15:6</t>
  </si>
  <si>
    <t>Lewis E M 15:06</t>
  </si>
  <si>
    <t>mcai150062</t>
  </si>
  <si>
    <t>Lewis E M 15.6 reverse</t>
  </si>
  <si>
    <t>mcai150071</t>
  </si>
  <si>
    <t>Historiated initial G depicting the Trinity with saints below, including Mary and John the Baptist</t>
  </si>
  <si>
    <t>Lewis E M 15.7 front</t>
  </si>
  <si>
    <t>Lewis E M 15:7</t>
  </si>
  <si>
    <t>Lewis E M 15:07</t>
  </si>
  <si>
    <t>mcai150072</t>
  </si>
  <si>
    <t>Lewis E M 15.7 reverse</t>
  </si>
  <si>
    <t>cd 5091 2111 7766</t>
  </si>
  <si>
    <t>mcai150081</t>
  </si>
  <si>
    <t>Miniature depicting All Saints</t>
  </si>
  <si>
    <t>Lewis E M 15.8 front</t>
  </si>
  <si>
    <t>Lewis E M 15:8</t>
  </si>
  <si>
    <t>Lewis E M 15:08</t>
  </si>
  <si>
    <t>&lt;p&gt;Miniature depicting All Saints.&lt;/p&gt;  &lt;p&gt;Lawrence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visible.&lt;/p&gt;  &lt;p&gt;Many thanks to Jessica Savage of the Index of Christian Art for her contribution on this image.&lt;/p&gt;</t>
  </si>
  <si>
    <t>mcai150091</t>
  </si>
  <si>
    <t>Miniature depicting Disciples</t>
  </si>
  <si>
    <t>Lewis E M 15.9 reverse</t>
  </si>
  <si>
    <t>Lewis E M 15:9</t>
  </si>
  <si>
    <t>Lewis E M 15:09</t>
  </si>
  <si>
    <t>mcai150101</t>
  </si>
  <si>
    <t>Miniature depicting sainted clergy</t>
  </si>
  <si>
    <t>Lewis E M 15.10</t>
  </si>
  <si>
    <t>Lewis E M 15:10</t>
  </si>
  <si>
    <t>mcai150111</t>
  </si>
  <si>
    <t>Miniature depicting Michael Archangel</t>
  </si>
  <si>
    <t>Lewis E M 15.11</t>
  </si>
  <si>
    <t>Lewis E M 15:11</t>
  </si>
  <si>
    <t>mcai150121</t>
  </si>
  <si>
    <t>Miniature depicting the Archangel Gabriel and Joseph</t>
  </si>
  <si>
    <t>Lewis E M 15.12</t>
  </si>
  <si>
    <t>Lewis E M 15:12</t>
  </si>
  <si>
    <t>mcai150131</t>
  </si>
  <si>
    <t>Miniature depicting Vincent of Saragossa being thrown into the water</t>
  </si>
  <si>
    <t>Lewis E M 15.13</t>
  </si>
  <si>
    <t>Lewis E M 15:13</t>
  </si>
  <si>
    <t>cd 5091 2111 7767</t>
  </si>
  <si>
    <t>mcai150141</t>
  </si>
  <si>
    <t>Miniature depicting Michael the Archangel fighting the dragon with his angels</t>
  </si>
  <si>
    <t>Lewis E M 15.14</t>
  </si>
  <si>
    <t>Lewis E M 15:14</t>
  </si>
  <si>
    <t>mcai160011</t>
  </si>
  <si>
    <t>Moralia in Job</t>
  </si>
  <si>
    <t>Gregory the Great (c. 540-604)</t>
  </si>
  <si>
    <t>Lewis E M 16.1 front</t>
  </si>
  <si>
    <t>Lewis E M 16:1</t>
  </si>
  <si>
    <t>Lewis E M 16:01</t>
  </si>
  <si>
    <t>Transitional script (praegothica)</t>
  </si>
  <si>
    <t>cd 5091 2111 7686</t>
  </si>
  <si>
    <t>mcai160012</t>
  </si>
  <si>
    <t>Lewis E M 16.1 reverse</t>
  </si>
  <si>
    <t>&lt;p&gt;This image shows the reverse of a cutting from Moralia in Job.&lt;/p&gt;</t>
  </si>
  <si>
    <t>mcai160021</t>
  </si>
  <si>
    <t>Lewis E M 16.2 front</t>
  </si>
  <si>
    <t>Lewis E M 16:2</t>
  </si>
  <si>
    <t>Lewis E M 16:02</t>
  </si>
  <si>
    <t>mcai160022</t>
  </si>
  <si>
    <t>Lewis E M 16.2 reverse</t>
  </si>
  <si>
    <t>mcai160031</t>
  </si>
  <si>
    <t>Gregory the Great</t>
  </si>
  <si>
    <t>Lewis E M 16.3 front</t>
  </si>
  <si>
    <t>Lewis E M 16:3</t>
  </si>
  <si>
    <t>Lewis E M 16:03</t>
  </si>
  <si>
    <t>Initial Q</t>
  </si>
  <si>
    <t>mcai160032</t>
  </si>
  <si>
    <t>Lewis E M 16.3 reverse</t>
  </si>
  <si>
    <t>cd 5091 2111 7688</t>
  </si>
  <si>
    <t>mcai160041</t>
  </si>
  <si>
    <t>Lewis E M 16.4 front</t>
  </si>
  <si>
    <t>Lewis E M 16:4</t>
  </si>
  <si>
    <t>Lewis E M 16:04</t>
  </si>
  <si>
    <t>Initial V</t>
  </si>
  <si>
    <t>mcai160042</t>
  </si>
  <si>
    <t>Lewis E M 16.4 reverse</t>
  </si>
  <si>
    <t>mcai160051</t>
  </si>
  <si>
    <t>Homilia XI, In vigilia Pentecostes</t>
  </si>
  <si>
    <t>Bede</t>
  </si>
  <si>
    <t>Lewis E M 16.5 front</t>
  </si>
  <si>
    <t>Lewis E M 16:5</t>
  </si>
  <si>
    <t>Lewis E M 16:05</t>
  </si>
  <si>
    <t>mcai160052</t>
  </si>
  <si>
    <t>Lewis E M 16.5 reverse</t>
  </si>
  <si>
    <t>mcai160061</t>
  </si>
  <si>
    <t>Lewis E M 16.6 front</t>
  </si>
  <si>
    <t>Lewis E M 16:6</t>
  </si>
  <si>
    <t>Lewis E M 16:06</t>
  </si>
  <si>
    <t>Rhineland ?</t>
  </si>
  <si>
    <t>mcai160062</t>
  </si>
  <si>
    <t>Lewis E M 16.6 reverse</t>
  </si>
  <si>
    <t>mcai160071</t>
  </si>
  <si>
    <t>Expositio psalmorum (Commentary on the Psalms)</t>
  </si>
  <si>
    <t>Cassiodorus</t>
  </si>
  <si>
    <t>Lewis E M 16.7 front</t>
  </si>
  <si>
    <t>Lewis E M 16:7</t>
  </si>
  <si>
    <t>Lewis E M 16:07</t>
  </si>
  <si>
    <t>mcai160072</t>
  </si>
  <si>
    <t>Lewis E M 16.7 reverse</t>
  </si>
  <si>
    <t>mcai160081</t>
  </si>
  <si>
    <t>Decretum</t>
  </si>
  <si>
    <t>Gratian</t>
  </si>
  <si>
    <t>Lewis E M 16.8 front</t>
  </si>
  <si>
    <t>16:8 front</t>
  </si>
  <si>
    <t>Lewis E M 16:8-9</t>
  </si>
  <si>
    <t>Lewis E M 16:08-09</t>
  </si>
  <si>
    <t>Pontigny</t>
  </si>
  <si>
    <t>cd 5091 2111 7689</t>
  </si>
  <si>
    <t>mcai160082</t>
  </si>
  <si>
    <t>Lewis E M 16.8 reverse</t>
  </si>
  <si>
    <t>16:8 reverse</t>
  </si>
  <si>
    <t>Transitional script (praegothica)i</t>
  </si>
  <si>
    <t>mcai160091</t>
  </si>
  <si>
    <t xml:space="preserve">Lewis E M 16.9 front </t>
  </si>
  <si>
    <t>16:9 front</t>
  </si>
  <si>
    <t>mcai160092</t>
  </si>
  <si>
    <t>Lewis E M 16.9 reverse</t>
  </si>
  <si>
    <t>16:9 reverse</t>
  </si>
  <si>
    <t>mcai160101</t>
  </si>
  <si>
    <t>Lewis E M 16.10 front</t>
  </si>
  <si>
    <t>Lewis E M 16:10</t>
  </si>
  <si>
    <t>cd 5091 2111 7690</t>
  </si>
  <si>
    <t>mcai160102</t>
  </si>
  <si>
    <t>Lewis E M 16.10 reverse</t>
  </si>
  <si>
    <t>mcai160111</t>
  </si>
  <si>
    <t>Lewis E M 16.11 front</t>
  </si>
  <si>
    <t>Lewis E M 16:11</t>
  </si>
  <si>
    <t>Initial B</t>
  </si>
  <si>
    <t>mcai160112</t>
  </si>
  <si>
    <t>Lewis E M 16.11 reverse</t>
  </si>
  <si>
    <t>mcai160121</t>
  </si>
  <si>
    <t>Lewis E M 16.12 front</t>
  </si>
  <si>
    <t>Lewis E M 16:12</t>
  </si>
  <si>
    <t>Transitional script  (praegothica)</t>
  </si>
  <si>
    <t>mcai160122</t>
  </si>
  <si>
    <t>Lewis E M 16.12 reverse</t>
  </si>
  <si>
    <t>mcai160131</t>
  </si>
  <si>
    <t>De Noe et Arca</t>
  </si>
  <si>
    <t>Ambrose of Milan</t>
  </si>
  <si>
    <t>Lewis E M 16.13 front</t>
  </si>
  <si>
    <t>Lewis E M 16:13</t>
  </si>
  <si>
    <t>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</si>
  <si>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mcai160132</t>
  </si>
  <si>
    <t>Lewis E M 16.13 reverse</t>
  </si>
  <si>
    <t>mcai160141</t>
  </si>
  <si>
    <t>Lewis E M 16.14 front</t>
  </si>
  <si>
    <t>Lewis E M 16:14</t>
  </si>
  <si>
    <t>cd 5091 2111 7691</t>
  </si>
  <si>
    <t>mcai160142</t>
  </si>
  <si>
    <t>Lewis E M 16.14 reverse</t>
  </si>
  <si>
    <t>mcai160151</t>
  </si>
  <si>
    <t>Lewis E M 16.15 front</t>
  </si>
  <si>
    <t>Lewis E M 16:15</t>
  </si>
  <si>
    <t>mcai160152</t>
  </si>
  <si>
    <t>Lewis E M 16.15 reverse</t>
  </si>
  <si>
    <t>This is the reverse of a cutting with a decorated initial.</t>
  </si>
  <si>
    <t>mcai160161</t>
  </si>
  <si>
    <t>Lewis E M 16.16 front</t>
  </si>
  <si>
    <t>Lewis E M 16:16</t>
  </si>
  <si>
    <t>The use of interlace, foliage decoration, and alternating colors in this initial from a commentary on the Psalms by Cassiodorus is typical of Romanesque initial decoration.</t>
  </si>
  <si>
    <t>mcai160162</t>
  </si>
  <si>
    <t>Lewis E M 16.16 reverse</t>
  </si>
  <si>
    <t>mcai160171</t>
  </si>
  <si>
    <t>Registrum epistolarum (Register of Letters)</t>
  </si>
  <si>
    <t>Lewis E M 16.17 front</t>
  </si>
  <si>
    <t>Lewis E M 16:17</t>
  </si>
  <si>
    <t>The use of interlace, foliage decoration, and alternating colors in this initial from a collection of letters of Gregory the Great is typical of Romanesque initial decoration.</t>
  </si>
  <si>
    <t>mcai160172</t>
  </si>
  <si>
    <t>Lewis E M 16.17 reverse</t>
  </si>
  <si>
    <t>mcai160181</t>
  </si>
  <si>
    <t>Lewis E M 16.18 front</t>
  </si>
  <si>
    <t>Lewis E M 16:18</t>
  </si>
  <si>
    <t>mcai160182</t>
  </si>
  <si>
    <t>Lewis E M 16.18 reverse</t>
  </si>
  <si>
    <t>mcai160191</t>
  </si>
  <si>
    <t>Jerome</t>
  </si>
  <si>
    <t>Lewis E M 16.19 front</t>
  </si>
  <si>
    <t>Lewis E M 16:19</t>
  </si>
  <si>
    <t>The use of interlace, foliage decoration, and alternating colors in this initial from a commentary on Ezekiel by Jerome is typical of Romanesque initial decoration.</t>
  </si>
  <si>
    <t>mcai160192</t>
  </si>
  <si>
    <t>Lewis E M 16.19 reverse</t>
  </si>
  <si>
    <t>mcai160201</t>
  </si>
  <si>
    <t>Lewis E M 16.20 front</t>
  </si>
  <si>
    <t>Lewis E M 16:20</t>
  </si>
  <si>
    <t>cd 5091 2111 7693</t>
  </si>
  <si>
    <t>The manuscript source of this initial remains a mystery. Its style is typical of Romanesque minor initial decoration.</t>
  </si>
  <si>
    <t>mcai160202</t>
  </si>
  <si>
    <t>Lewis E M 16.20 reverse</t>
  </si>
  <si>
    <t>mcai160211</t>
  </si>
  <si>
    <t>Lewis E M 16.21 front</t>
  </si>
  <si>
    <t>Lewis E M 16:21</t>
  </si>
  <si>
    <t>mcai160212</t>
  </si>
  <si>
    <t>Lewis E M 16.21 reverse</t>
  </si>
  <si>
    <t>mcai160221</t>
  </si>
  <si>
    <t>Lewis E M 16.22 front</t>
  </si>
  <si>
    <t>Lewis E M 16:22</t>
  </si>
  <si>
    <t>mcai160222</t>
  </si>
  <si>
    <t>Lewis E M 16.22 reverse</t>
  </si>
  <si>
    <t>mcai160231</t>
  </si>
  <si>
    <t>Lewis E M 16.23 front</t>
  </si>
  <si>
    <t>Lewis E M 16:23</t>
  </si>
  <si>
    <t>This decorated initial is typical of minor initial decoration in many late medieval manuscripts produced in Italy.</t>
  </si>
  <si>
    <t>mcai160232</t>
  </si>
  <si>
    <t>Lewis E M 16.23 reverse</t>
  </si>
  <si>
    <t>mcai160241</t>
  </si>
  <si>
    <t>Lewis E M 16.24  front</t>
  </si>
  <si>
    <t>front 16:24</t>
  </si>
  <si>
    <t>Lewis E M 16:24-25</t>
  </si>
  <si>
    <t>This decorated initial is typical of minor initial decoration in many late medieval manuscripts produced in Germany.</t>
  </si>
  <si>
    <t>mcai160242</t>
  </si>
  <si>
    <t>Lewis E M 16.24 reverse</t>
  </si>
  <si>
    <t>reverse 16:24</t>
  </si>
  <si>
    <t>mcai160251</t>
  </si>
  <si>
    <t>Lewis E M 16.25  front</t>
  </si>
  <si>
    <t>front 16:25</t>
  </si>
  <si>
    <t>mcai160252</t>
  </si>
  <si>
    <t>Lewis E M 16.25 reverse</t>
  </si>
  <si>
    <t>reverse 16:25</t>
  </si>
  <si>
    <t>mcai160263</t>
  </si>
  <si>
    <t>Lewis E M 16.26 front a</t>
  </si>
  <si>
    <t>front 16:26a</t>
  </si>
  <si>
    <t>Lewis E M 16:26-27</t>
  </si>
  <si>
    <t>cd 5091 2111 7694</t>
  </si>
  <si>
    <t>This border decoration is commonly found in manuscripts produced in southern Germany, especially in the city of Augsburg. Another leaf in the Free Library's collections localized to Augsburg contains similar border decoration (Lewis E M 67:7)</t>
  </si>
  <si>
    <t>mcai160264</t>
  </si>
  <si>
    <t>Lewis E M 16.26 reverse a</t>
  </si>
  <si>
    <t>reverse 16:26a</t>
  </si>
  <si>
    <t>This is the reverse of a cutting with border decoration.</t>
  </si>
  <si>
    <t>mcai160265</t>
  </si>
  <si>
    <t>Lewis E M 16.26 front b</t>
  </si>
  <si>
    <t>front 16:26b</t>
  </si>
  <si>
    <t>Border decoration</t>
  </si>
  <si>
    <t>mcai160266</t>
  </si>
  <si>
    <t>Lewis E M 16.26 reverse b</t>
  </si>
  <si>
    <t>&lt;p&gt;This is the reverse of a border decoration.&lt;/p&gt;</t>
  </si>
  <si>
    <t>mcai160273</t>
  </si>
  <si>
    <t>Lewis E M 16.27 front a</t>
  </si>
  <si>
    <t>front 16:27a</t>
  </si>
  <si>
    <t>mcai160274</t>
  </si>
  <si>
    <t>Lewis E M 16.27 reverse a</t>
  </si>
  <si>
    <t>reverse 16:27a</t>
  </si>
  <si>
    <t>mcai160275</t>
  </si>
  <si>
    <t>Lewis E M 16.27 front b</t>
  </si>
  <si>
    <t>front 16:27b</t>
  </si>
  <si>
    <t>mcai160276</t>
  </si>
  <si>
    <t>Lewis E M 16.27 reverse b</t>
  </si>
  <si>
    <t>reverse 16:27b</t>
  </si>
  <si>
    <t>mcai160281</t>
  </si>
  <si>
    <t>Lewis E M 16.28  front</t>
  </si>
  <si>
    <t>front 16:28</t>
  </si>
  <si>
    <t>Lewis E M 16:28-29</t>
  </si>
  <si>
    <t>cd 5091 2111 7695</t>
  </si>
  <si>
    <t>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t>
  </si>
  <si>
    <t>mcai160282</t>
  </si>
  <si>
    <t>Lewis E M 16.28 reverse</t>
  </si>
  <si>
    <t>reverse 16:28</t>
  </si>
  <si>
    <t>mcai160291</t>
  </si>
  <si>
    <t>Lewis E M 16.29  front</t>
  </si>
  <si>
    <t>front 16:29</t>
  </si>
  <si>
    <t>The precise moment in the liturgy that this initial begins remains to be determined. similarities in the style of illumination and script, however, indicate that Lewis E M 16:28 and 29 are from the same manuscript.</t>
  </si>
  <si>
    <t>mcai160292</t>
  </si>
  <si>
    <t>Lewis E M 16.29 reverse</t>
  </si>
  <si>
    <t>reverse 16:29</t>
  </si>
  <si>
    <t>mcai160301</t>
  </si>
  <si>
    <t>Lewis E M 16.30 front</t>
  </si>
  <si>
    <t>Lewis E M 16:30</t>
  </si>
  <si>
    <t>Spain or Portugal ?</t>
  </si>
  <si>
    <t>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
  </si>
  <si>
    <t>mcai160302</t>
  </si>
  <si>
    <t>Lewis E M 16.30 reverse</t>
  </si>
  <si>
    <t>mcai160311</t>
  </si>
  <si>
    <t>Lewis E M 16.31 front</t>
  </si>
  <si>
    <t>Lewis E M 16:31</t>
  </si>
  <si>
    <t>cd 5091 2111 7696</t>
  </si>
  <si>
    <t>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
  </si>
  <si>
    <t>mcai160312</t>
  </si>
  <si>
    <t>Lewis E M 16.31 reverse</t>
  </si>
  <si>
    <t>mcai160321</t>
  </si>
  <si>
    <t>Lewis E M 16.32 front</t>
  </si>
  <si>
    <t>Lewis E M 16:32</t>
  </si>
  <si>
    <t>Nuremburg</t>
  </si>
  <si>
    <t>This cutting is from a printed book.  Many early printed books such as this one were often decorated by hand to resemble more luxurious illuminated manuscripts.</t>
  </si>
  <si>
    <t>mcai160322</t>
  </si>
  <si>
    <t>Lewis E M 16.32 reverse</t>
  </si>
  <si>
    <t>Gothic print</t>
  </si>
  <si>
    <t>This image shows the reverse of a cutting with a decorated initial from an undetermined printed book.  The text is a passage from the Gospel of John (1:48-50).</t>
  </si>
  <si>
    <t>mcai160331</t>
  </si>
  <si>
    <t>Historiated initial D depicting Christ's entry into Jerusalem</t>
  </si>
  <si>
    <t>Lewis E M 16.33 front</t>
  </si>
  <si>
    <t>Lewis E M 16:33</t>
  </si>
  <si>
    <t>England (?)</t>
  </si>
  <si>
    <t>mcai160332</t>
  </si>
  <si>
    <t>Lewis E M 16.33 reverse</t>
  </si>
  <si>
    <t>mcai170011</t>
  </si>
  <si>
    <t>Lewis E M 17.1 front</t>
  </si>
  <si>
    <t>Lewis E M 17:1</t>
  </si>
  <si>
    <t>Lewis E M 17:01</t>
  </si>
  <si>
    <t>cd 5091 2111 7701</t>
  </si>
  <si>
    <t>Initial C with the Temptation of Adam and Eve</t>
  </si>
  <si>
    <t>mcai170012</t>
  </si>
  <si>
    <t>Lewis E M 17.1 reverse</t>
  </si>
  <si>
    <t>This image shows the reverse of a leaf taken from a psalter.  The text is from Psalm 97, which begins on the front (or true recto) of the leaf.</t>
  </si>
  <si>
    <t>mcai170021</t>
  </si>
  <si>
    <t>Lewis E M 17.2 front</t>
  </si>
  <si>
    <t>Lewis E M 17:2</t>
  </si>
  <si>
    <t>Lewis E M 17:02</t>
  </si>
  <si>
    <t>This initial begins the first response for Matins of the first Sunday in Lent, "Locutus est Dominus ad Moysen dicens descende in Egyptum ..." (The Lord spoke to Moses, saying, "Go down to Egypt").</t>
  </si>
  <si>
    <t>mcai170022</t>
  </si>
  <si>
    <t>Lewis E M 17.2 reverse</t>
  </si>
  <si>
    <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</si>
  <si>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mcai170023</t>
  </si>
  <si>
    <t>Lewis E M 17.2A front</t>
  </si>
  <si>
    <t>Lewis E M 17:2A</t>
  </si>
  <si>
    <t>Lewis E M 17:02A</t>
  </si>
  <si>
    <t>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
  </si>
  <si>
    <t>mcai170024</t>
  </si>
  <si>
    <t>Lewis E M 17.2A reverse</t>
  </si>
  <si>
    <t>This image shows the reverse of cutting with an historiated initial from an antiphonary.</t>
  </si>
  <si>
    <t>mcai170031</t>
  </si>
  <si>
    <t>Lewis E M 17.3 front</t>
  </si>
  <si>
    <t>Lewis E M 17:3</t>
  </si>
  <si>
    <t>Lewis E M 17:03</t>
  </si>
  <si>
    <t>Initial O with the Conversion of St. Paul</t>
  </si>
  <si>
    <t>mcai170032</t>
  </si>
  <si>
    <t>Lewis E M 17.3 reverse</t>
  </si>
  <si>
    <t>mcai170033</t>
  </si>
  <si>
    <t>Lewis E M 17.3A front</t>
  </si>
  <si>
    <t>Lewis E M 17:3A</t>
  </si>
  <si>
    <t>Lewis E M 17:03A</t>
  </si>
  <si>
    <t>Swabia ?</t>
  </si>
  <si>
    <t>cd 5091 2111 7702</t>
  </si>
  <si>
    <t>This initial begins the Magnificat antiphon at first Vespers for the first Sunday in Advent, "Ecce nomen Domini venit longinquo ..." (Behold the name of the Lord is coming from afar).</t>
  </si>
  <si>
    <t>mcai170034</t>
  </si>
  <si>
    <t>Lewis E M 17.3A reverse</t>
  </si>
  <si>
    <t>mcai170041</t>
  </si>
  <si>
    <t>Miniature depicting St. Bridget of Sweden</t>
  </si>
  <si>
    <t>Lewis E M 17.4 front</t>
  </si>
  <si>
    <t>Lewis E M 17:4</t>
  </si>
  <si>
    <t>Lewis E M 17:04</t>
  </si>
  <si>
    <t>Saxony</t>
  </si>
  <si>
    <t>mcai170042</t>
  </si>
  <si>
    <t>Lewis E M 17.4 reverse</t>
  </si>
  <si>
    <t>mcai170051</t>
  </si>
  <si>
    <t>Lewis E M 17.5 front</t>
  </si>
  <si>
    <t>Lewis E M 17:5</t>
  </si>
  <si>
    <t>Lewis E M 17:05</t>
  </si>
  <si>
    <t>Nuremburg ?</t>
  </si>
  <si>
    <t>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t>
  </si>
  <si>
    <t>mcai170052</t>
  </si>
  <si>
    <t>Lewis E M 17.5 reverse</t>
  </si>
  <si>
    <t>cd 5091 2111 7703</t>
  </si>
  <si>
    <t>This is the reverse of a parchment sheet with a devotional image.</t>
  </si>
  <si>
    <t>mcai170061</t>
  </si>
  <si>
    <t>Miniature of Daniel interpreting the dream of Nebuchadnezzar</t>
  </si>
  <si>
    <t>Von Pingerhoff, Daniel Lansperger</t>
  </si>
  <si>
    <t>Lewis E M 17.6 front</t>
  </si>
  <si>
    <t>Lewis E M 17:6</t>
  </si>
  <si>
    <t>Lewis E M 17:06</t>
  </si>
  <si>
    <t>5/5/1626</t>
  </si>
  <si>
    <t>May 5, 1626</t>
  </si>
  <si>
    <t>Southern</t>
  </si>
  <si>
    <t>mcai170062</t>
  </si>
  <si>
    <t>Lewis E M 17.6 reverse</t>
  </si>
  <si>
    <t>mcai170071</t>
  </si>
  <si>
    <t>Historiated initial A from an antiphonary depicting the Agnus Dei</t>
  </si>
  <si>
    <t>Lewis E M 17.7 front</t>
  </si>
  <si>
    <t>Lewis E M 17:7</t>
  </si>
  <si>
    <t>Lewis E M 17:07</t>
  </si>
  <si>
    <t>mcai170072</t>
  </si>
  <si>
    <t>Historiated initial A depicting the Agnus Dei</t>
  </si>
  <si>
    <t>Lewis E M 17.7 reverse</t>
  </si>
  <si>
    <t>cd 5091 2111 7704</t>
  </si>
  <si>
    <t>mcai170081</t>
  </si>
  <si>
    <t>Miniature of the Holy Family</t>
  </si>
  <si>
    <t>Lewis E M 17.8 front</t>
  </si>
  <si>
    <t>Lewis E M 17:8</t>
  </si>
  <si>
    <t>Lewis E M 17:08</t>
  </si>
  <si>
    <t>mcai170082</t>
  </si>
  <si>
    <t>Partial sketch (reverse of miniature of Holy Family)</t>
  </si>
  <si>
    <t>Lewis E M 17.8 reverse</t>
  </si>
  <si>
    <t>mcai170093</t>
  </si>
  <si>
    <t>Coat of arms</t>
  </si>
  <si>
    <t>Lewis E M 17.9 front a</t>
  </si>
  <si>
    <t>Lewis E M 17:9</t>
  </si>
  <si>
    <t>Lewis E M 17:09</t>
  </si>
  <si>
    <t>Constance</t>
  </si>
  <si>
    <t>&lt;p&gt;Probably arms for Johann Daniel Schmied.&lt;/p&gt;</t>
  </si>
  <si>
    <t>mcai170094</t>
  </si>
  <si>
    <t>Lewis E M 17.9 reverse a</t>
  </si>
  <si>
    <t>mcai170095</t>
  </si>
  <si>
    <t>Poem dedicated by a scribe and illuminator</t>
  </si>
  <si>
    <t>Schmied, Johann Daniel</t>
  </si>
  <si>
    <t>Lewis E M 17.9 front b</t>
  </si>
  <si>
    <t>&lt;p&gt;Poem dedicated by a scribe and illuminator, Johann Daniel Schmied, in 1747, to his brother-in-law.&lt;/p&gt;</t>
  </si>
  <si>
    <t>mcai170096</t>
  </si>
  <si>
    <t>Lewis E M 17.9 reverse b</t>
  </si>
  <si>
    <t>mcai170101</t>
  </si>
  <si>
    <t>Miniature of Kaiser Konrad receiving the Smith, Konrad Stich</t>
  </si>
  <si>
    <t>Lewis E M 17.10 front</t>
  </si>
  <si>
    <t>Lewis E M 17:10</t>
  </si>
  <si>
    <t>mcai170102</t>
  </si>
  <si>
    <t>Lewis E M 17.10 reverse</t>
  </si>
  <si>
    <t>cd 5091 2111 7707</t>
  </si>
  <si>
    <t>mcai170111</t>
  </si>
  <si>
    <t>Miniature depicting battle between Abner and Joab</t>
  </si>
  <si>
    <t>Lewis E M 17.11 front</t>
  </si>
  <si>
    <t>Lewis E M 17:11</t>
  </si>
  <si>
    <t>mcai170112</t>
  </si>
  <si>
    <t>Lewis E M 17.11 reverse</t>
  </si>
  <si>
    <t>mcai170121</t>
  </si>
  <si>
    <t>Scenes from story of Joseph and his brethren</t>
  </si>
  <si>
    <t>Lewis E M 17.12 front</t>
  </si>
  <si>
    <t>Lewis E M 17:12</t>
  </si>
  <si>
    <t>mcai170122</t>
  </si>
  <si>
    <t>Lewis E M 17.12 reverse</t>
  </si>
  <si>
    <t>mcai170133</t>
  </si>
  <si>
    <t>Death with armful of symbols of rank, in a churchyard</t>
  </si>
  <si>
    <t>Lewis E M 17.13 front a</t>
  </si>
  <si>
    <t>Lewis E M 17:13</t>
  </si>
  <si>
    <t>mcai170134</t>
  </si>
  <si>
    <t>Lewis E M 17.13 reverse a</t>
  </si>
  <si>
    <t>mcai170135</t>
  </si>
  <si>
    <t>Miniature depicting the sacrifice of Isaac</t>
  </si>
  <si>
    <t>Lewis E M 17.13 front b</t>
  </si>
  <si>
    <t>mcai170136</t>
  </si>
  <si>
    <t>Lewis E M 17.13 reverse b</t>
  </si>
  <si>
    <t>cd 5091 2111 7711</t>
  </si>
  <si>
    <t>mcai170141</t>
  </si>
  <si>
    <t>Lady in ship escorted by fame and fortune, Jupiter and Juno above</t>
  </si>
  <si>
    <t>Lewis E M 17.14 front</t>
  </si>
  <si>
    <t>Lewis E M 17:14</t>
  </si>
  <si>
    <t>mcai170142</t>
  </si>
  <si>
    <t>Lewis E M 17.14 reverse</t>
  </si>
  <si>
    <t>mcai170151</t>
  </si>
  <si>
    <t>Miniature of a children's game: children dancing around the cock</t>
  </si>
  <si>
    <t>Lewis E M 17.15 front</t>
  </si>
  <si>
    <t>Lewis E M 17:15</t>
  </si>
  <si>
    <t>mcai170152</t>
  </si>
  <si>
    <t>Lewis E M 17.15 reverse</t>
  </si>
  <si>
    <t>mcai170161</t>
  </si>
  <si>
    <t>Miniature of a pair of lovers</t>
  </si>
  <si>
    <t>Lewis E M 17.16 front</t>
  </si>
  <si>
    <t>Lewis E M 17:16</t>
  </si>
  <si>
    <t>mcai170162</t>
  </si>
  <si>
    <t>Lewis E M 17.16 reverse</t>
  </si>
  <si>
    <t>mcai170171</t>
  </si>
  <si>
    <t>Miniature of a dispute over the housekeeper's keys, with feasting couple in background</t>
  </si>
  <si>
    <t>Lewis E M 17.17 front</t>
  </si>
  <si>
    <t>Lewis E M 17:17</t>
  </si>
  <si>
    <t>mcai170172</t>
  </si>
  <si>
    <t>Lewis E M 17.17 reverse</t>
  </si>
  <si>
    <t>&lt;p&gt;&amp;nbsp;reverse of a miniature&lt;/p&gt;</t>
  </si>
  <si>
    <t>mcai170181</t>
  </si>
  <si>
    <t>Miniature of the sly fox</t>
  </si>
  <si>
    <t>Lewis E M 17.18 front</t>
  </si>
  <si>
    <t>Lewis E M 17:18</t>
  </si>
  <si>
    <t>mcai170182</t>
  </si>
  <si>
    <t>Lewis E M 17.18 reverse</t>
  </si>
  <si>
    <t>cd 5091 2111 7712</t>
  </si>
  <si>
    <t>mcai170191</t>
  </si>
  <si>
    <t>Miniature of the devil rejoicing over a brew made of monks, nuns, and priests</t>
  </si>
  <si>
    <t>Lewis E M 17.19 front</t>
  </si>
  <si>
    <t>Lewis E M 17:19</t>
  </si>
  <si>
    <t>mcai170192</t>
  </si>
  <si>
    <t>Lewis E M 17.19 reverse</t>
  </si>
  <si>
    <t>mcai170201</t>
  </si>
  <si>
    <t>Miniature of the alchemist's thieving apprentice</t>
  </si>
  <si>
    <t>Lewis E M 17.20 front</t>
  </si>
  <si>
    <t>Lewis E M 17:20</t>
  </si>
  <si>
    <t>mcai170202</t>
  </si>
  <si>
    <t>Lewis E M 17.20 reverse</t>
  </si>
  <si>
    <t>&lt;p&gt;&amp;nbsp;reverse of a miniature of the alchemist's thieving apprentice by Schmeidt.&lt;/p&gt;</t>
  </si>
  <si>
    <t>mcai170211</t>
  </si>
  <si>
    <t>Miniature of St. Anthony resisting temptation</t>
  </si>
  <si>
    <t>Lewis E M 17.21 front</t>
  </si>
  <si>
    <t>Lewis E M 17:21</t>
  </si>
  <si>
    <t>mcai170212</t>
  </si>
  <si>
    <t>Lewis E M 17.21 reverse</t>
  </si>
  <si>
    <t>mcai170221</t>
  </si>
  <si>
    <t>Miniature of Hercules' choice</t>
  </si>
  <si>
    <t>Lewis E M 17.22 front</t>
  </si>
  <si>
    <t>Lewis E M 17:22</t>
  </si>
  <si>
    <t>mcai170222</t>
  </si>
  <si>
    <t>Lewis E M 17.22 reverse</t>
  </si>
  <si>
    <t>mcai170231</t>
  </si>
  <si>
    <t>Drawing of a young flute player</t>
  </si>
  <si>
    <t>Lewis E M 17.23 front</t>
  </si>
  <si>
    <t>Lewis E M 17:23</t>
  </si>
  <si>
    <t>cd 5091 2111 7714</t>
  </si>
  <si>
    <t>mcai170232</t>
  </si>
  <si>
    <t>Lewis E M 17.23 reverse</t>
  </si>
  <si>
    <t>mcai180011</t>
  </si>
  <si>
    <t>Lewis E M 18.1  front</t>
  </si>
  <si>
    <t>front 18:1</t>
  </si>
  <si>
    <t>Lewis E M 18:1-3</t>
  </si>
  <si>
    <t>Lewis E M 18:01-03</t>
  </si>
  <si>
    <t>Utrecht ?</t>
  </si>
  <si>
    <t>Netherlands</t>
  </si>
  <si>
    <t>cd 5091 2111 9079</t>
  </si>
  <si>
    <t>This leaf and four others in the Free Library's collections (Lewis E M 18:2-3b)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&lt;p&gt;The miniature has suffered some damage and several areas have been repainted at a later date.</t>
  </si>
  <si>
    <t>mcai180012</t>
  </si>
  <si>
    <t>Lewis E M 18.1 reverse</t>
  </si>
  <si>
    <t>reverse 18:1</t>
  </si>
  <si>
    <t>This is the reverse of leaf with a miniature propably intended for a book of hours.</t>
  </si>
  <si>
    <t>mcai180023</t>
  </si>
  <si>
    <t>Lewis E M 18.2a front</t>
  </si>
  <si>
    <t>front 18:2a</t>
  </si>
  <si>
    <t>This leaf and four others in the Free Library's collections  (Lewis E M 18:1 and 2b-3b)  were likely intended for insertion in the same book of hours.  Although there is no text on these leaves to confirm this destination, illuminators often painted full-page miniatures on blank parchment that would then be inserted into these popular devotional books.  The scene of Christ before one of his judges, for example, commonly prefaced Prime of the Hours of the Virgin or the Hours of the Cross. &lt;p&gt;The miniature has suffered some damage and several areas have been repainted at a later date.</t>
  </si>
  <si>
    <t>mcai180024</t>
  </si>
  <si>
    <t>Lewis E M 18.2a reverse</t>
  </si>
  <si>
    <t>reverse 18:2a</t>
  </si>
  <si>
    <t>mcai180025</t>
  </si>
  <si>
    <t>Lewis E M 18.2b front</t>
  </si>
  <si>
    <t>front 18:2b</t>
  </si>
  <si>
    <t>This leaf and four others in the Free Library's collections (Lewis E M 18:1-2a and3a-b) were likely intended for insertion in the same book of hours.  Although there is no text on these leaves to confirm this destination, illuminators often painted full-page miniatures on blank parchment that would then be inserted into these popular devotional books.  The Arrest of Christ, for example, commonly prefaced Matins of the Hours of the Cross. &lt;p&gt;The miniature has suffered some damage and several areas have been repainted at a later date.</t>
  </si>
  <si>
    <t>mcai180026</t>
  </si>
  <si>
    <t>Lewis E M 18.2b reverse</t>
  </si>
  <si>
    <t>reverse 18:2b</t>
  </si>
  <si>
    <t>mcai180033</t>
  </si>
  <si>
    <t>Lewis E M 18.3a front</t>
  </si>
  <si>
    <t>front 18:3a</t>
  </si>
  <si>
    <t>cd 5091 2111 9070</t>
  </si>
  <si>
    <t>This leaf and four others in the Free Library's collections (Lewis E M 18:1-2b and 3b) were likely intended for insertion in the same book of hours.  Although there is no text on these leaves to confirm this destination, illuminators often painted full-page miniatures on blank parchment that would then be inserted into these popular devotional books.  The Blessed being taken to heaven is an unusual miniature to stand alone in a book of hours, but it may have been part of a longer sequence related to the Last Judgment.&lt;p&gt;The miniature has suffered some damage and several areas have been repainted at a later date.</t>
  </si>
  <si>
    <t>mcai180034</t>
  </si>
  <si>
    <t>Lewis E M 18.3a reverse</t>
  </si>
  <si>
    <t>reverse 18:3a</t>
  </si>
  <si>
    <t>mcai180035</t>
  </si>
  <si>
    <t>Lewis E M 18.3b front</t>
  </si>
  <si>
    <t>front 18:3b</t>
  </si>
  <si>
    <t>This leaf and four others in the Free Library's collections (Lewis E M 18:1-3a) were likely intended for insertion in the same book of hours.  Although there is no text on these leaves to confirm this destination, illuminators often painted full-page miniatures on blank parchment that would then be inserted into these popular devotional books.  Christ carrying the Cross, for example, commonly prefaced Sext of the Hours of the Virgin or the Hours of the Cross.</t>
  </si>
  <si>
    <t>mcai180036</t>
  </si>
  <si>
    <t>Lewis E M 18.3b reverse</t>
  </si>
  <si>
    <t>reverse 18:3b</t>
  </si>
  <si>
    <t>mcai180041</t>
  </si>
  <si>
    <t>Lewis E M 18.4 front</t>
  </si>
  <si>
    <t>Lewis E M 18:4</t>
  </si>
  <si>
    <t>Lewis E M 18:04</t>
  </si>
  <si>
    <t>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exposed.&lt;p&gt;This miniature marks the beginning of Terce of the Hours of the Cross.</t>
  </si>
  <si>
    <t>mcai180042</t>
  </si>
  <si>
    <t>Lewis E M 18.4 reverse</t>
  </si>
  <si>
    <t>This image shows the reverse of a leaf with unfinished decoration from a book of hours.</t>
  </si>
  <si>
    <t>mcai180051</t>
  </si>
  <si>
    <t>Lewis E M 18.5 front</t>
  </si>
  <si>
    <t>front 18:5</t>
  </si>
  <si>
    <t>Lewis E M 18:5-8</t>
  </si>
  <si>
    <t>Lewis E M 18:05-08</t>
  </si>
  <si>
    <t>Dutch</t>
  </si>
  <si>
    <t>Holland</t>
  </si>
  <si>
    <t>cd 5091 2111 9053</t>
  </si>
  <si>
    <t>The initial on this leaf marks the beginning of Prime of the Hours of Eternal Wisdom, a cycle of devotions popular in the Netherlands in the late Middle Ages.  This leaf belongs to a group of leaves in the Free Library's collections that were removed from the same Dutch book of hours (Lewis E M 18:5-8).</t>
  </si>
  <si>
    <t>mcai180052</t>
  </si>
  <si>
    <t>Lewis E M 18.5 reverse</t>
  </si>
  <si>
    <t>reverse 18:5</t>
  </si>
  <si>
    <t>This image shows the reverse of a leaf with a decorated initial from a Dutch book of hours.</t>
  </si>
  <si>
    <t>mcai180061</t>
  </si>
  <si>
    <t>Lewis E M 18.6 front</t>
  </si>
  <si>
    <t>front 18:6</t>
  </si>
  <si>
    <t>The initial on this leaf marks the beginning of Sext of Hours of the Holy Spirit.  This leaf belongs to a group of leaves in the Free Library's collections that were removed from the same Dutch book of hours (Lewis E M 18:5-8).</t>
  </si>
  <si>
    <t>mcai180062</t>
  </si>
  <si>
    <t>Lewis E M 18.6 reverse</t>
  </si>
  <si>
    <t>reverse 18:6</t>
  </si>
  <si>
    <t>mcai180071</t>
  </si>
  <si>
    <t>Lewis E M 18.7 front</t>
  </si>
  <si>
    <t>front 18:7</t>
  </si>
  <si>
    <t>The miniature marks the beginning of Compline of the Hours of the Cross. This leaf belongs to a group of leaves in the Free Library's collections that were removed from the same Dutch book of hours (Lewis E M 18:5-8).</t>
  </si>
  <si>
    <t>mcai180072</t>
  </si>
  <si>
    <t>Lewis E M 18.7 reverse</t>
  </si>
  <si>
    <t>reverse 18:7</t>
  </si>
  <si>
    <t>cd 5091 2111 9052</t>
  </si>
  <si>
    <t>This image shows the reverse of a leaf with a miniature from a Dutch book of hours.</t>
  </si>
  <si>
    <t>mcai180080</t>
  </si>
  <si>
    <t>Lewis E M 18.8 front b</t>
  </si>
  <si>
    <t>opening 18:8</t>
  </si>
  <si>
    <t>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t>
  </si>
  <si>
    <t>mcai180081</t>
  </si>
  <si>
    <t>Lewis E M 18.8 front a</t>
  </si>
  <si>
    <t>front 18:8</t>
  </si>
  <si>
    <t>The rubrics and initial mark the beginning of Prayers by St. Gregory to the Passion of Our Lord.  This leaf is the first folio of a bifolium (or two conjoined leaves) that belongs to a group of leaves in the Free Library's collections that were removed from the same Dutch book of hours (Lewis E M 18:5-8).</t>
  </si>
  <si>
    <t>mcai180082</t>
  </si>
  <si>
    <t>Lewis E M 18.8 reverse a</t>
  </si>
  <si>
    <t>reverse 18:8</t>
  </si>
  <si>
    <t>This image shows the last folio of a bifolium from a book of hours.</t>
  </si>
  <si>
    <t>mcai180091</t>
  </si>
  <si>
    <t>Bible, Matthew</t>
  </si>
  <si>
    <t>Lewis E M 18.9 front</t>
  </si>
  <si>
    <t>Lewis E M 18:9</t>
  </si>
  <si>
    <t>Lewis E M 18:09</t>
  </si>
  <si>
    <t>cd 5091 2111 9051</t>
  </si>
  <si>
    <t>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</si>
  <si>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mcai180092</t>
  </si>
  <si>
    <t>Lewis E M 18.9 reverse</t>
  </si>
  <si>
    <t>This image shows the reverse of a leaf from a Dutch translation of the Gospel of Matthew.</t>
  </si>
  <si>
    <t>mcai180101</t>
  </si>
  <si>
    <t>Lewis E M 18.10 front</t>
  </si>
  <si>
    <t>Lewis E M 18:10</t>
  </si>
  <si>
    <t>This initial begins the first response for the first nocturn of Matins for the Epiphany, "Hodie in Iordane baptizato Domino ..." (Today, when the Lord was baptized in the Jordan).</t>
  </si>
  <si>
    <t>mcai180102</t>
  </si>
  <si>
    <t>Lewis E M 18.10 reverse</t>
  </si>
  <si>
    <t>mcai180111</t>
  </si>
  <si>
    <t>Lewis E M 18.11 front</t>
  </si>
  <si>
    <t>Lewis E M 18:11</t>
  </si>
  <si>
    <t>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
  </si>
  <si>
    <t>mcai180112</t>
  </si>
  <si>
    <t>Lewis E M 18.11 reverse</t>
  </si>
  <si>
    <t>cd 5091 2111 9050</t>
  </si>
  <si>
    <t>This image shows the reverse of a cutting with an historiated initial from a choir book.</t>
  </si>
  <si>
    <t>mcai190011</t>
  </si>
  <si>
    <t>Lewis E M 19.1 front</t>
  </si>
  <si>
    <t>Lewis E M 19:1</t>
  </si>
  <si>
    <t>Lewis E M 19:01</t>
  </si>
  <si>
    <t>Bologna</t>
  </si>
  <si>
    <t>cd 5091 2111 9046</t>
  </si>
  <si>
    <t>The style and palette of this initial is typical of Bolognese illumination of the fourteenth century.</t>
  </si>
  <si>
    <t>mcai190012</t>
  </si>
  <si>
    <t>Lewis E M 19.1 reverse</t>
  </si>
  <si>
    <t>mcai190021</t>
  </si>
  <si>
    <t>Lewis E M 19.2 front</t>
  </si>
  <si>
    <t>Lewis E M 19:2</t>
  </si>
  <si>
    <t>Lewis E M 19:02</t>
  </si>
  <si>
    <t>This initial is typical of minor initial decoration found in Italian service books of the fifteenth century.</t>
  </si>
  <si>
    <t>mcai190022</t>
  </si>
  <si>
    <t>Lewis E M 19.2 reverse</t>
  </si>
  <si>
    <t>This image shows the reverse of a cutting with a decorated initial from a service book.</t>
  </si>
  <si>
    <t>mcai190031</t>
  </si>
  <si>
    <t>Lewis E M 19.3 front</t>
  </si>
  <si>
    <t>Lewis E M 19:3</t>
  </si>
  <si>
    <t>Lewis E M 19:03</t>
  </si>
  <si>
    <t>mcai190032</t>
  </si>
  <si>
    <t>Lewis E M 19.3 reverse</t>
  </si>
  <si>
    <t>mcai190041</t>
  </si>
  <si>
    <t>Lewis E M 19.4 front</t>
  </si>
  <si>
    <t>Lewis E M 19:4</t>
  </si>
  <si>
    <t>Lewis E M 19:04</t>
  </si>
  <si>
    <t>mcai190042</t>
  </si>
  <si>
    <t>Lewis E M 19.4 reverse</t>
  </si>
  <si>
    <t>mcai190051</t>
  </si>
  <si>
    <t>Lewis E M 19.5 front</t>
  </si>
  <si>
    <t>Lewis E M 19:5</t>
  </si>
  <si>
    <t>Lewis E M 19:05</t>
  </si>
  <si>
    <t>mcai190052</t>
  </si>
  <si>
    <t>Lewis E M 19.5 reverse</t>
  </si>
  <si>
    <t>mcai190061</t>
  </si>
  <si>
    <t>Lewis E M 19.6 front</t>
  </si>
  <si>
    <t>Lewis E M 19:6</t>
  </si>
  <si>
    <t>Lewis E M 19:06</t>
  </si>
  <si>
    <t>mcai190062</t>
  </si>
  <si>
    <t>Lewis E M 19.6 reverse</t>
  </si>
  <si>
    <t>mcai190071</t>
  </si>
  <si>
    <t>Lewis E M 19.7 front</t>
  </si>
  <si>
    <t>Lewis E M 19:7</t>
  </si>
  <si>
    <t>Lewis E M 19:07</t>
  </si>
  <si>
    <t>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</si>
  <si>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mcai190072</t>
  </si>
  <si>
    <t>Lewis E M 19.7 reverse</t>
  </si>
  <si>
    <t>mcai190081</t>
  </si>
  <si>
    <t>Lewis E M 19.8 front</t>
  </si>
  <si>
    <t>Lewis E M 19:8</t>
  </si>
  <si>
    <t>Lewis E M 19:08</t>
  </si>
  <si>
    <t>cd 5091 2111 9045</t>
  </si>
  <si>
    <t>mcai190082</t>
  </si>
  <si>
    <t>Lewis E M 19.8 reverse</t>
  </si>
  <si>
    <t>mcai190091</t>
  </si>
  <si>
    <t>Lewis E M 19.9 front</t>
  </si>
  <si>
    <t>Lewis E M 19:9</t>
  </si>
  <si>
    <t>Lewis E M 19:09</t>
  </si>
  <si>
    <t>mcai190092</t>
  </si>
  <si>
    <t>Lewis E M 19.9 reverse</t>
  </si>
  <si>
    <t>mcai190101</t>
  </si>
  <si>
    <t>Lewis E M 19.10 front</t>
  </si>
  <si>
    <t>Lewis E M 19:10</t>
  </si>
  <si>
    <t>mcai190102</t>
  </si>
  <si>
    <t>Lewis E M 19.10 reverse</t>
  </si>
  <si>
    <t>mcai190111</t>
  </si>
  <si>
    <t>Lewis E M 19.11 front</t>
  </si>
  <si>
    <t>Lewis E M 19:11</t>
  </si>
  <si>
    <t>mcai190112</t>
  </si>
  <si>
    <t>Lewis E M 19.11 reverse</t>
  </si>
  <si>
    <t>mcai190121</t>
  </si>
  <si>
    <t>Lewis E M 19.12 front</t>
  </si>
  <si>
    <t>Lewis E M 19:12</t>
  </si>
  <si>
    <t>mcai190122</t>
  </si>
  <si>
    <t>Lewis E M 19.12 reverse</t>
  </si>
  <si>
    <t>mcai190131</t>
  </si>
  <si>
    <t>Lewis E M 19.13 front</t>
  </si>
  <si>
    <t>Lewis E M 19:13</t>
  </si>
  <si>
    <t>mcai190132</t>
  </si>
  <si>
    <t>Lewis E M 19.13 reverse</t>
  </si>
  <si>
    <t>mcai190141</t>
  </si>
  <si>
    <t>Lewis E M 19.14 front</t>
  </si>
  <si>
    <t>Lewis E M 19:14</t>
  </si>
  <si>
    <t>mcai190142</t>
  </si>
  <si>
    <t>Lewis E M 19.14 reverse</t>
  </si>
  <si>
    <t>mcai190151</t>
  </si>
  <si>
    <t>Lewis E M 19.15 front</t>
  </si>
  <si>
    <t>Lewis E M 19:15</t>
  </si>
  <si>
    <t>mcai190152</t>
  </si>
  <si>
    <t>Lewis E M 19.15 reverse</t>
  </si>
  <si>
    <t>mcai190161</t>
  </si>
  <si>
    <t>Lewis E M 19.16 front</t>
  </si>
  <si>
    <t>Lewis E M 19:16</t>
  </si>
  <si>
    <t>mcai190162</t>
  </si>
  <si>
    <t>Lewis E M 19.16 reverse</t>
  </si>
  <si>
    <t>cd 5091 2111 9955</t>
  </si>
  <si>
    <t>mcai190171</t>
  </si>
  <si>
    <t>Lewis E M 19.17 front</t>
  </si>
  <si>
    <t>Lewis E M 19:17</t>
  </si>
  <si>
    <t>mcai190172</t>
  </si>
  <si>
    <t>Lewis E M 19.17 reverse</t>
  </si>
  <si>
    <t>mcai190181</t>
  </si>
  <si>
    <t>Lewis E M 19.18 front</t>
  </si>
  <si>
    <t>Lewis E M 19:18</t>
  </si>
  <si>
    <t>mcai190182</t>
  </si>
  <si>
    <t>Lewis E M 19.18 reverse</t>
  </si>
  <si>
    <t>mcai190191</t>
  </si>
  <si>
    <t>Lewis E M 19.19 front</t>
  </si>
  <si>
    <t>Lewis E M 19:19</t>
  </si>
  <si>
    <t>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</si>
  <si>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mcai190192</t>
  </si>
  <si>
    <t>Lewis E M 19.19 reverse</t>
  </si>
  <si>
    <t>mcai190201</t>
  </si>
  <si>
    <t>Lewis E M 19.20 front</t>
  </si>
  <si>
    <t>Lewis E M 19:20</t>
  </si>
  <si>
    <t>Ferrara</t>
  </si>
  <si>
    <t>This initial is typical of minor initial decoration found in service books made in Ferrara during the fifteenth century.</t>
  </si>
  <si>
    <t>mcai190202</t>
  </si>
  <si>
    <t>Lewis E M 19.20  reverse</t>
  </si>
  <si>
    <t>mcai190211</t>
  </si>
  <si>
    <t>Lewis E M 19.21 front</t>
  </si>
  <si>
    <t>Lewis E M 19:21</t>
  </si>
  <si>
    <t>cd 5091 2111 9956</t>
  </si>
  <si>
    <t>This initial is typical of minor initial decoration found in Italian choir books of the fifteenth century.</t>
  </si>
  <si>
    <t>mcai190212</t>
  </si>
  <si>
    <t>Lewis E M 19.21 reverse</t>
  </si>
  <si>
    <t>mcai190221</t>
  </si>
  <si>
    <t>Lewis E M 19.22 front</t>
  </si>
  <si>
    <t>Lewis E M 19:22</t>
  </si>
  <si>
    <t>Initial C</t>
  </si>
  <si>
    <t>mcai190222</t>
  </si>
  <si>
    <t>Lewis E M 19.22 reverse</t>
  </si>
  <si>
    <t>mcai190231</t>
  </si>
  <si>
    <t>Lewis E M 19.23 front</t>
  </si>
  <si>
    <t>Lewis E M 19:23</t>
  </si>
  <si>
    <t>mcai190232</t>
  </si>
  <si>
    <t>Lewis E M 19.23 reverse</t>
  </si>
  <si>
    <t>mcai190241</t>
  </si>
  <si>
    <t>Lewis E M 19.24 front</t>
  </si>
  <si>
    <t>Lewis E M 19:24</t>
  </si>
  <si>
    <t>mcai190242</t>
  </si>
  <si>
    <t>Lewis E M 19.24 reverse</t>
  </si>
  <si>
    <t>mcai190251</t>
  </si>
  <si>
    <t>Lewis E M 19.25 front</t>
  </si>
  <si>
    <t>Lewis E M 19:25</t>
  </si>
  <si>
    <t>mcai190252</t>
  </si>
  <si>
    <t>Lewis E M 19.25 reverse</t>
  </si>
  <si>
    <t>mcai200011</t>
  </si>
  <si>
    <t>Lewis E M 20.1 front</t>
  </si>
  <si>
    <t>Lewis E M 20:1</t>
  </si>
  <si>
    <t>Lewis E M 20:01</t>
  </si>
  <si>
    <t>cd 5091 2111 9957</t>
  </si>
  <si>
    <t>The precise moment in the liturgy that this initial begins remains to be determined. Its iconography suggests that it began a chant in honor of the Holy Cross.</t>
  </si>
  <si>
    <t>mcai200012</t>
  </si>
  <si>
    <t>Lewis E M 20.1 reverse</t>
  </si>
  <si>
    <t>mcai200021</t>
  </si>
  <si>
    <t>Master B.F. (Francesco Binasco)</t>
  </si>
  <si>
    <t>Lewis E M 20.2-3 front</t>
  </si>
  <si>
    <t>Lewis E M 20:2-3</t>
  </si>
  <si>
    <t>Lewis E M 20:02-03</t>
  </si>
  <si>
    <t>Lombardy</t>
  </si>
  <si>
    <t>Stylistic similarities between this initial and Lewis E M 20:2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book.&lt;p&gt;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</si>
  <si>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mcai200031</t>
  </si>
  <si>
    <t>Lewis E M 20.2-3 reverse</t>
  </si>
  <si>
    <t>Stylistic similarities between this initial and Lewis E M 20:3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book.&lt;p&gt;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</si>
  <si>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mcai200041</t>
  </si>
  <si>
    <t>Lewis E M 20.4 front</t>
  </si>
  <si>
    <t>Lewis E M 20:4</t>
  </si>
  <si>
    <t>Lewis E M 20:04</t>
  </si>
  <si>
    <t>This initial is typical of the kind of decorated initial found in choir books produced in northern Italy around the middle of the second half of the fifteenth century.  Fragments of text on the reverse indicate that it was taken from an antiphonary.</t>
  </si>
  <si>
    <t>mcai200042</t>
  </si>
  <si>
    <t>Lewis E M 20.4 reverse</t>
  </si>
  <si>
    <t>mcai200051</t>
  </si>
  <si>
    <t>Lewis E M 20.5 front</t>
  </si>
  <si>
    <t>Lewis E M 20:5</t>
  </si>
  <si>
    <t>Lewis E M 20:05</t>
  </si>
  <si>
    <t>This initial is typical of the kind of decorated initial found in choir books produced in northern Italy around the middle of the second half of the fifteenth century.</t>
  </si>
  <si>
    <t>mcai200052</t>
  </si>
  <si>
    <t>Lewis E M 20.5 reverse</t>
  </si>
  <si>
    <t>mcai200061</t>
  </si>
  <si>
    <t>Lewis E M 20.6 front</t>
  </si>
  <si>
    <t>Lewis E M 20:6</t>
  </si>
  <si>
    <t>Lewis E M 20:06</t>
  </si>
  <si>
    <t>mcai200062</t>
  </si>
  <si>
    <t>Lewis E M 20.6 reverse</t>
  </si>
  <si>
    <t>mcai200071</t>
  </si>
  <si>
    <t>Lewis E M 20.7 front</t>
  </si>
  <si>
    <t>Lewis E M 20:7</t>
  </si>
  <si>
    <t>Lewis E M 20:07</t>
  </si>
  <si>
    <t>mcai200072</t>
  </si>
  <si>
    <t>Lewis E M 20.7 reverse</t>
  </si>
  <si>
    <t>This image shows the reverse of a cutting from a service book.</t>
  </si>
  <si>
    <t>mcai200081</t>
  </si>
  <si>
    <t>Lewis E M 20.8 front</t>
  </si>
  <si>
    <t>Lewis E M 20:8</t>
  </si>
  <si>
    <t>Lewis E M 20:08</t>
  </si>
  <si>
    <t>cd 5091 2111 9959</t>
  </si>
  <si>
    <t>mcai200082</t>
  </si>
  <si>
    <t>Lewis E M 20.8 reverse</t>
  </si>
  <si>
    <t>mcai200091</t>
  </si>
  <si>
    <t>Lewis E M 20.9 front</t>
  </si>
  <si>
    <t>Lewis E M 20:9</t>
  </si>
  <si>
    <t>Lewis E M 20:09</t>
  </si>
  <si>
    <t>mcai200092</t>
  </si>
  <si>
    <t>Lewis E M 20.9 reverse</t>
  </si>
  <si>
    <t>mcai200101</t>
  </si>
  <si>
    <t>Lewis E M 20.10 front</t>
  </si>
  <si>
    <t>Lewis E M 20:10</t>
  </si>
  <si>
    <t>mcai200102</t>
  </si>
  <si>
    <t>Lewis E M 20.10 reverse</t>
  </si>
  <si>
    <t>mcai200111</t>
  </si>
  <si>
    <t>Lewis E M 20.11 front</t>
  </si>
  <si>
    <t>Lewis E M 20:11</t>
  </si>
  <si>
    <t>mcai200112</t>
  </si>
  <si>
    <t>Lewis E M 20.11 reverse</t>
  </si>
  <si>
    <t>mcai200121</t>
  </si>
  <si>
    <t>Lewis E M 20.12 front</t>
  </si>
  <si>
    <t>Lewis E M 20:12</t>
  </si>
  <si>
    <t>mcai200122</t>
  </si>
  <si>
    <t>Lewis E M 20.12 reverse</t>
  </si>
  <si>
    <t>mcai200131</t>
  </si>
  <si>
    <t>Lewis E M 20.13 front</t>
  </si>
  <si>
    <t>Lewis E M 20:13</t>
  </si>
  <si>
    <t>mcai200132</t>
  </si>
  <si>
    <t>Lewis E M 20.13 reverse</t>
  </si>
  <si>
    <t>mcai200141</t>
  </si>
  <si>
    <t>Lewis E M 20.14 front</t>
  </si>
  <si>
    <t>Lewis E M 20:14</t>
  </si>
  <si>
    <t>cd 5091 2111 9960</t>
  </si>
  <si>
    <t>mcai200142</t>
  </si>
  <si>
    <t>Lewis E M 20.14 reverse</t>
  </si>
  <si>
    <t>mcai200151</t>
  </si>
  <si>
    <t>Lewis E M 20.15 front</t>
  </si>
  <si>
    <t>Lewis E M 20:15</t>
  </si>
  <si>
    <t>mcai200152</t>
  </si>
  <si>
    <t>Lewis E M 20.15 reverse</t>
  </si>
  <si>
    <t>mcai200161</t>
  </si>
  <si>
    <t>Lewis E M 20.16 front</t>
  </si>
  <si>
    <t>Lewis E M 20:16</t>
  </si>
  <si>
    <t>mcai200162</t>
  </si>
  <si>
    <t>Lewis E M 20.16 reverse</t>
  </si>
  <si>
    <t>mcai200171</t>
  </si>
  <si>
    <t>Lewis E M 20.17 front</t>
  </si>
  <si>
    <t>Lewis E M 20:17</t>
  </si>
  <si>
    <t>mcai200172</t>
  </si>
  <si>
    <t>Lewis E M 20.17 reverse</t>
  </si>
  <si>
    <t>mcai200181</t>
  </si>
  <si>
    <t>Lewis E M 20.18 front</t>
  </si>
  <si>
    <t>Lewis E M 20:18</t>
  </si>
  <si>
    <t>mcai200182</t>
  </si>
  <si>
    <t>Lewis E M 20.18 reverse</t>
  </si>
  <si>
    <t>mcai200191</t>
  </si>
  <si>
    <t>Lewis E M 20.19 front</t>
  </si>
  <si>
    <t>Lewis E M 20:19</t>
  </si>
  <si>
    <t>mcai200192</t>
  </si>
  <si>
    <t>Lewis E M 20.19 reverse</t>
  </si>
  <si>
    <t>mcai200201</t>
  </si>
  <si>
    <t>Lewis E M 20.20 front</t>
  </si>
  <si>
    <t>Lewis E M 20:20</t>
  </si>
  <si>
    <t>mcai200202</t>
  </si>
  <si>
    <t>Lewis E M 20.20 reverse</t>
  </si>
  <si>
    <t>mcai200211</t>
  </si>
  <si>
    <t>Lewis E M 20.21 front</t>
  </si>
  <si>
    <t>Lewis E M 20:21</t>
  </si>
  <si>
    <t>cd 5091 2111 9961</t>
  </si>
  <si>
    <t>mcai200212</t>
  </si>
  <si>
    <t>Lewis E M 20.21 reverse</t>
  </si>
  <si>
    <t>mcai200221</t>
  </si>
  <si>
    <t>Lewis E M 20.22 front</t>
  </si>
  <si>
    <t>Lewis E M 20:22</t>
  </si>
  <si>
    <t>mcai200222</t>
  </si>
  <si>
    <t>Lewis E M 20.22 reverse</t>
  </si>
  <si>
    <t>mcai210011</t>
  </si>
  <si>
    <t>Lewis E M 21.1 front</t>
  </si>
  <si>
    <t>Lewis E M 21:1</t>
  </si>
  <si>
    <t>Lewis E M 21:01</t>
  </si>
  <si>
    <t>Florence</t>
  </si>
  <si>
    <t>cd 5091 2111 9962</t>
  </si>
  <si>
    <t>This leaf is numbered "ccxxiii" (223) on recto in upper right corner from the original foliation.</t>
  </si>
  <si>
    <t>mcai210012</t>
  </si>
  <si>
    <t>Lewis E M 21.1 reverse</t>
  </si>
  <si>
    <t>This image shows the reverse of a leaf removed from a book of hours. It contains text from Matins of the Hours of the Holy Cross.  The initials "FH" around a cross design in the lower left corner are probably those of a previous owner.</t>
  </si>
  <si>
    <t>mcai210021</t>
  </si>
  <si>
    <t>Lewis E M 21.2 front</t>
  </si>
  <si>
    <t>front 21:2</t>
  </si>
  <si>
    <t>Lewis E M 21:2-3</t>
  </si>
  <si>
    <t>Lewis E M 21:02-03</t>
  </si>
  <si>
    <t>Ferrara ?</t>
  </si>
  <si>
    <t>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
  </si>
  <si>
    <t>mcai210022</t>
  </si>
  <si>
    <t>Lewis E M 21.2 reverse</t>
  </si>
  <si>
    <t>reverse 21:2</t>
  </si>
  <si>
    <t>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t>
  </si>
  <si>
    <t>mcai210031</t>
  </si>
  <si>
    <t>Lewis E M 21.3 front</t>
  </si>
  <si>
    <t>front 21:3</t>
  </si>
  <si>
    <t>cd 5091 2111 9963</t>
  </si>
  <si>
    <t>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t>
  </si>
  <si>
    <t>mcai210032</t>
  </si>
  <si>
    <t>Lewis E M 21.3 reverse</t>
  </si>
  <si>
    <t>reverse 21:3</t>
  </si>
  <si>
    <t>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</si>
  <si>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mcai210041</t>
  </si>
  <si>
    <t>Lewis E M 21.4 front</t>
  </si>
  <si>
    <t>front 21:4</t>
  </si>
  <si>
    <t>Lewis E M 21:4-28</t>
  </si>
  <si>
    <t>Lewis E M 21:04-28</t>
  </si>
  <si>
    <t>Initial T</t>
  </si>
  <si>
    <t>mcai210042</t>
  </si>
  <si>
    <t>Lewis E M 21.4 reverse</t>
  </si>
  <si>
    <t>reverse 21:4</t>
  </si>
  <si>
    <t>cd 5091 2111 9965</t>
  </si>
  <si>
    <t>This image shows the reverse of a cutting with an illuminated initial from a choir book.</t>
  </si>
  <si>
    <t>mcai210051</t>
  </si>
  <si>
    <t>Lewis E M 21.5 front</t>
  </si>
  <si>
    <t>front 21:5</t>
  </si>
  <si>
    <t>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</si>
  <si>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mcai210052</t>
  </si>
  <si>
    <t>Lewis E M 21.5 reverse</t>
  </si>
  <si>
    <t>reverse 21:5</t>
  </si>
  <si>
    <t>mcai210061</t>
  </si>
  <si>
    <t>Lewis E M 21.6 front</t>
  </si>
  <si>
    <t>front 21:6</t>
  </si>
  <si>
    <t>mcai210062</t>
  </si>
  <si>
    <t>Lewis E M 21.6 reverse</t>
  </si>
  <si>
    <t>reverse 21:6</t>
  </si>
  <si>
    <t>mcai210071</t>
  </si>
  <si>
    <t>Lewis E M 21.7 front</t>
  </si>
  <si>
    <t>front 21:7</t>
  </si>
  <si>
    <t>cd 5091 2111 9966</t>
  </si>
  <si>
    <t>mcai210072</t>
  </si>
  <si>
    <t>Lewis E M 21.7 reverse</t>
  </si>
  <si>
    <t>reverse 21:7</t>
  </si>
  <si>
    <t>mcai210081</t>
  </si>
  <si>
    <t>Lewis E M 21.8 front</t>
  </si>
  <si>
    <t>front 21:8</t>
  </si>
  <si>
    <t>mcai210082</t>
  </si>
  <si>
    <t>Lewis E M 21.8 reverse</t>
  </si>
  <si>
    <t>reverse 21:8</t>
  </si>
  <si>
    <t>mcai210091</t>
  </si>
  <si>
    <t>Lewis E M 21.9 front</t>
  </si>
  <si>
    <t>front 21:9</t>
  </si>
  <si>
    <t>mcai210092</t>
  </si>
  <si>
    <t>Lewis E M 21.9 reverse</t>
  </si>
  <si>
    <t>reverse 21:9</t>
  </si>
  <si>
    <t>cd 5091 2111 9967</t>
  </si>
  <si>
    <t>mcai210101</t>
  </si>
  <si>
    <t>Lewis E M 21.10 front</t>
  </si>
  <si>
    <t>front 21:10</t>
  </si>
  <si>
    <t>mcai210102</t>
  </si>
  <si>
    <t>Lewis E M 21.10 reverse</t>
  </si>
  <si>
    <t>reverse 21:10</t>
  </si>
  <si>
    <t>mcai210111</t>
  </si>
  <si>
    <t>Lewis E M 21.11 front</t>
  </si>
  <si>
    <t>front 21:11</t>
  </si>
  <si>
    <t>mcai210112</t>
  </si>
  <si>
    <t>Lewis E M 21.11 reverse</t>
  </si>
  <si>
    <t>reverse 21:11</t>
  </si>
  <si>
    <t>mcai210121</t>
  </si>
  <si>
    <t>Lewis E M 21.12 front</t>
  </si>
  <si>
    <t>front 21:12</t>
  </si>
  <si>
    <t>mcai210122</t>
  </si>
  <si>
    <t>Lewis E M 21.12 reverse</t>
  </si>
  <si>
    <t>reverse 21:12</t>
  </si>
  <si>
    <t>cd 5091 2111 9997</t>
  </si>
  <si>
    <t>mcai210131</t>
  </si>
  <si>
    <t>Lewis E M 21.13 front</t>
  </si>
  <si>
    <t>front 21:13</t>
  </si>
  <si>
    <t>mcai210132</t>
  </si>
  <si>
    <t>Lewis E M 21.13 reverse</t>
  </si>
  <si>
    <t>reverse 21:13</t>
  </si>
  <si>
    <t>mcai210141</t>
  </si>
  <si>
    <t>Lewis E M 21.14 front</t>
  </si>
  <si>
    <t>front 21:14</t>
  </si>
  <si>
    <t>mcai210142</t>
  </si>
  <si>
    <t>Lewis E M 21.14 reverse</t>
  </si>
  <si>
    <t>reverse 21:14</t>
  </si>
  <si>
    <t>mcai210151</t>
  </si>
  <si>
    <t>Lewis E M 21.15 front</t>
  </si>
  <si>
    <t>front 21:15</t>
  </si>
  <si>
    <t>mcai210152</t>
  </si>
  <si>
    <t>Lewis E M 21.15 reverse</t>
  </si>
  <si>
    <t>reverse 21:15</t>
  </si>
  <si>
    <t>cd 5091 2111 9998</t>
  </si>
  <si>
    <t>mcai210161</t>
  </si>
  <si>
    <t>Lewis E M 21.16 front</t>
  </si>
  <si>
    <t>front 21:16</t>
  </si>
  <si>
    <t>mcai210162</t>
  </si>
  <si>
    <t>Lewis E M 21.16 reverse</t>
  </si>
  <si>
    <t>reverse 21:16</t>
  </si>
  <si>
    <t>mcai210171</t>
  </si>
  <si>
    <t>Lewis E M 21.17 front</t>
  </si>
  <si>
    <t>front 21:17</t>
  </si>
  <si>
    <t>mcai210172</t>
  </si>
  <si>
    <t>Lewis E M 21.17 reverse</t>
  </si>
  <si>
    <t>reverse 21:17</t>
  </si>
  <si>
    <t>mcai210181</t>
  </si>
  <si>
    <t>Lewis E M 21.18 front</t>
  </si>
  <si>
    <t>front 21:18</t>
  </si>
  <si>
    <t>mcai210182</t>
  </si>
  <si>
    <t>Lewis E M 21.18 reverse</t>
  </si>
  <si>
    <t>reverse 21:18</t>
  </si>
  <si>
    <t>cd 5091 2111 9999</t>
  </si>
  <si>
    <t>mcai210191</t>
  </si>
  <si>
    <t>Lewis E M 21.19 front</t>
  </si>
  <si>
    <t>front 21:19</t>
  </si>
  <si>
    <t>mcai210192</t>
  </si>
  <si>
    <t>Lewis E M 21.19 reverse</t>
  </si>
  <si>
    <t>reverse 21:19</t>
  </si>
  <si>
    <t>mcai210201</t>
  </si>
  <si>
    <t>Lewis E M 21.20 front</t>
  </si>
  <si>
    <t>front 21:20</t>
  </si>
  <si>
    <t>mcai210202</t>
  </si>
  <si>
    <t>Lewis E M 21.20 reverse</t>
  </si>
  <si>
    <t>reverse 21:20</t>
  </si>
  <si>
    <t>cd 5091 2111 9346</t>
  </si>
  <si>
    <t>mcai210211</t>
  </si>
  <si>
    <t>Lewis E M 21.21 front</t>
  </si>
  <si>
    <t>front 21:21</t>
  </si>
  <si>
    <t>mcai210212</t>
  </si>
  <si>
    <t>Lewis E M 21.21 reverse</t>
  </si>
  <si>
    <t>reverse 21:21</t>
  </si>
  <si>
    <t>mcai210221</t>
  </si>
  <si>
    <t>Lewis E M 21.22 front</t>
  </si>
  <si>
    <t>front 21:22</t>
  </si>
  <si>
    <t>mcai210222</t>
  </si>
  <si>
    <t>Lewis E M 21.22 reverse</t>
  </si>
  <si>
    <t>reverse 21:22</t>
  </si>
  <si>
    <t>mcai210231</t>
  </si>
  <si>
    <t>Lewis E M 21.23 front</t>
  </si>
  <si>
    <t>front 21:23</t>
  </si>
  <si>
    <t>mcai210232</t>
  </si>
  <si>
    <t>Lewis E M 21.23 reverse</t>
  </si>
  <si>
    <t>reverse 21:23</t>
  </si>
  <si>
    <t>cd 5091 2111 9344</t>
  </si>
  <si>
    <t>mcai210241</t>
  </si>
  <si>
    <t>Lewis E M 21.24 front</t>
  </si>
  <si>
    <t>front 21:24</t>
  </si>
  <si>
    <t>mcai210242</t>
  </si>
  <si>
    <t>Lewis E M 21.24 reverse</t>
  </si>
  <si>
    <t>reverse 21:24</t>
  </si>
  <si>
    <t>mcai210251</t>
  </si>
  <si>
    <t>Lewis E M 21.25 front</t>
  </si>
  <si>
    <t>front 21:25</t>
  </si>
  <si>
    <t>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 &lt;p&gt; In this cutting, a large, red "I" was painted over the initial "E" that the illuminator originally intended.  The red pigment is close to the ink used in the rubrics of the reverses of initials in this group.  The "I" may have been added to correct a mistake made by the illuminator.</t>
  </si>
  <si>
    <t>mcai210252</t>
  </si>
  <si>
    <t>Lewis E M 21.25 reverse</t>
  </si>
  <si>
    <t>reverse 21:25</t>
  </si>
  <si>
    <t>mcai210261</t>
  </si>
  <si>
    <t>Lewis E M 21.26 front</t>
  </si>
  <si>
    <t>front 21:26</t>
  </si>
  <si>
    <t>mcai210262</t>
  </si>
  <si>
    <t>Lewis E M 21.26 reverse</t>
  </si>
  <si>
    <t>reverse 21:26</t>
  </si>
  <si>
    <t>cd 5091 2111 9338</t>
  </si>
  <si>
    <t>mcai210271</t>
  </si>
  <si>
    <t>Lewis E M 21.27 front</t>
  </si>
  <si>
    <t>front 21:27</t>
  </si>
  <si>
    <t>mcai210272</t>
  </si>
  <si>
    <t>Lewis E M 21.27 reverse</t>
  </si>
  <si>
    <t>reverse 21:27</t>
  </si>
  <si>
    <t>mcai210281</t>
  </si>
  <si>
    <t>Lewis E M 21.28 front</t>
  </si>
  <si>
    <t>front 21:28</t>
  </si>
  <si>
    <t>mcai210282</t>
  </si>
  <si>
    <t>Lewis E M 21.28 reverse</t>
  </si>
  <si>
    <t>reverse 21:28</t>
  </si>
  <si>
    <t>cd 5091 2111 9334</t>
  </si>
  <si>
    <t>mcai210291</t>
  </si>
  <si>
    <t>Lewis E M 21.29 front</t>
  </si>
  <si>
    <t>Lewis E M 21:29</t>
  </si>
  <si>
    <t>mcai210292</t>
  </si>
  <si>
    <t>Lewis E M 21.29 reverse</t>
  </si>
  <si>
    <t>mcai220011</t>
  </si>
  <si>
    <t>Lewis E M 22.1 front</t>
  </si>
  <si>
    <t>Lewis E M 22:1</t>
  </si>
  <si>
    <t>Lewis E M 22:01</t>
  </si>
  <si>
    <t>Tuscany</t>
  </si>
  <si>
    <t>cd 5091 2111 7531</t>
  </si>
  <si>
    <t>mcai220012</t>
  </si>
  <si>
    <t>Lewis E M 22.1 reverse</t>
  </si>
  <si>
    <t>Romanesque miniscule</t>
  </si>
  <si>
    <t>mcai220021</t>
  </si>
  <si>
    <t>Sano di Pietro</t>
  </si>
  <si>
    <t>Lewis E M 22.2-4</t>
  </si>
  <si>
    <t>Lewis E M 22:2-4</t>
  </si>
  <si>
    <t>Lewis E M 22:02-04</t>
  </si>
  <si>
    <t>Siena</t>
  </si>
  <si>
    <t>The delicate illumination on this cutting has been attributed to Sano di Pietro (1405-1481), one of the most prolific artists working in Siena during the 1460s and 1470s.  Many of Sano's commissions came from religious communities, for whom he produced not only illuminated manuscripts but also a number of altarpieces. &lt;p&gt;This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</si>
  <si>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mcai220022</t>
  </si>
  <si>
    <t>mcai220033</t>
  </si>
  <si>
    <t>22:3a</t>
  </si>
  <si>
    <t>Featured Images</t>
  </si>
  <si>
    <t>mcai220034</t>
  </si>
  <si>
    <t>mcai220035</t>
  </si>
  <si>
    <t>22:3b</t>
  </si>
  <si>
    <t>mcai220036</t>
  </si>
  <si>
    <t>mcai220041</t>
  </si>
  <si>
    <t>mcai220042</t>
  </si>
  <si>
    <t>mcai220053</t>
  </si>
  <si>
    <t>Sano di Pietro, follower of</t>
  </si>
  <si>
    <t>Lewis E M 22.5 front a</t>
  </si>
  <si>
    <t>Lewis E M 22:5</t>
  </si>
  <si>
    <t>Lewis E M 22:05</t>
  </si>
  <si>
    <t>mcai220054</t>
  </si>
  <si>
    <t>Lewis E M 22.5 reverse a</t>
  </si>
  <si>
    <t>This is the reverse of a cutting with border ornament from a service book.</t>
  </si>
  <si>
    <t>mcai220055</t>
  </si>
  <si>
    <t>Lewis E M 22.5 front b</t>
  </si>
  <si>
    <t>mcai220056</t>
  </si>
  <si>
    <t>Lewis E M 22.5 reverse b</t>
  </si>
  <si>
    <t>This image shows the reverse of a cutting of the border ornament from a service book.</t>
  </si>
  <si>
    <t>mcai220057</t>
  </si>
  <si>
    <t>Lewis E M 22.5 front c</t>
  </si>
  <si>
    <t>mcai220058</t>
  </si>
  <si>
    <t>Lewis E M 22.5 reverse c</t>
  </si>
  <si>
    <t>mcai220061</t>
  </si>
  <si>
    <t>Lewis E M 22.6 front</t>
  </si>
  <si>
    <t>Lewis E M 22:6</t>
  </si>
  <si>
    <t>Lewis E M 22:06</t>
  </si>
  <si>
    <t>Lombardy ?</t>
  </si>
  <si>
    <t>cd 5091 2111 7532</t>
  </si>
  <si>
    <t>mcai220062</t>
  </si>
  <si>
    <t>Lewis E M 22.6 reverse</t>
  </si>
  <si>
    <t>mcai220071</t>
  </si>
  <si>
    <t>Lewis E M 22.7 front</t>
  </si>
  <si>
    <t>front 22:7</t>
  </si>
  <si>
    <t>Lewis E M 22:7-16</t>
  </si>
  <si>
    <t>Lewis E M 22:07-16</t>
  </si>
  <si>
    <t>mcai220072</t>
  </si>
  <si>
    <t>Lewis E M 22.7  reverse</t>
  </si>
  <si>
    <t>reverse 22:7</t>
  </si>
  <si>
    <t>mcai220081</t>
  </si>
  <si>
    <t>Lewis E M 22.8 front</t>
  </si>
  <si>
    <t>front 22:8</t>
  </si>
  <si>
    <t>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</si>
  <si>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mcai220082</t>
  </si>
  <si>
    <t>Lewis E M 22.8 reverse</t>
  </si>
  <si>
    <t>reverse 22:8</t>
  </si>
  <si>
    <t>mcai220091</t>
  </si>
  <si>
    <t>Lewis E M 22.9 front</t>
  </si>
  <si>
    <t>front 22:9</t>
  </si>
  <si>
    <t>mcai220092</t>
  </si>
  <si>
    <t>Lewis E M 22.9  reverse</t>
  </si>
  <si>
    <t>reverse 22:9</t>
  </si>
  <si>
    <t>mcai220101</t>
  </si>
  <si>
    <t>Lewis E M 22.10 front</t>
  </si>
  <si>
    <t>front 22:10</t>
  </si>
  <si>
    <t>mcai220102</t>
  </si>
  <si>
    <t>Lewis E M 22.10 reverse</t>
  </si>
  <si>
    <t>reverse 22:10</t>
  </si>
  <si>
    <t>mcai220111</t>
  </si>
  <si>
    <t>Lewis E M 22.11 front</t>
  </si>
  <si>
    <t>front 22:11</t>
  </si>
  <si>
    <t>mcai220112</t>
  </si>
  <si>
    <t>Lewis E M 22.11 reverse</t>
  </si>
  <si>
    <t>reverse 22:11</t>
  </si>
  <si>
    <t>mcai220121</t>
  </si>
  <si>
    <t>Lewis E M 22.12 front</t>
  </si>
  <si>
    <t>front 22:12</t>
  </si>
  <si>
    <t>mcai220122</t>
  </si>
  <si>
    <t>Lewis E M 22.12 reverse</t>
  </si>
  <si>
    <t>reverse 22:12</t>
  </si>
  <si>
    <t>mcai220131</t>
  </si>
  <si>
    <t>Lewis E M 22.13 front</t>
  </si>
  <si>
    <t>front 22:13</t>
  </si>
  <si>
    <t>cd 5091 2111 7533</t>
  </si>
  <si>
    <t>mcai220132</t>
  </si>
  <si>
    <t>Lewis E M 22.13 reverse</t>
  </si>
  <si>
    <t>reverse 22:13</t>
  </si>
  <si>
    <t>mcai220141</t>
  </si>
  <si>
    <t>Lewis E M 22.14 front</t>
  </si>
  <si>
    <t>front 22:14</t>
  </si>
  <si>
    <t>mcai220142</t>
  </si>
  <si>
    <t>Lewis E M 22.14 reverse</t>
  </si>
  <si>
    <t>reverse 22:14</t>
  </si>
  <si>
    <t>mcai220151</t>
  </si>
  <si>
    <t>Lewis E M 22.15 front</t>
  </si>
  <si>
    <t>front 22:15</t>
  </si>
  <si>
    <t>mcai220152</t>
  </si>
  <si>
    <t>Lewis E M 22.15 reverse</t>
  </si>
  <si>
    <t>reverse 22:15</t>
  </si>
  <si>
    <t>mcai220161</t>
  </si>
  <si>
    <t>Lewis E M 22.16 front</t>
  </si>
  <si>
    <t>front 22:16</t>
  </si>
  <si>
    <t>mcai220162</t>
  </si>
  <si>
    <t>Lewis E M 22.16 reverse</t>
  </si>
  <si>
    <t>reverse 22:16</t>
  </si>
  <si>
    <t>mcai220171</t>
  </si>
  <si>
    <t>Lewis E M 22.17 front</t>
  </si>
  <si>
    <t>Lewis E M 22:17</t>
  </si>
  <si>
    <t>mcai220172</t>
  </si>
  <si>
    <t>Lewis E M 22.17 reverse</t>
  </si>
  <si>
    <t>mcai220181</t>
  </si>
  <si>
    <t>Lewis E M 22.18 front</t>
  </si>
  <si>
    <t>front 22:18</t>
  </si>
  <si>
    <t>Lewis E M 22:18-21</t>
  </si>
  <si>
    <t>cd 5091 2111 7534</t>
  </si>
  <si>
    <t>mcai220182</t>
  </si>
  <si>
    <t>Lewis E M 22.18 reverse</t>
  </si>
  <si>
    <t>reverse 22:18</t>
  </si>
  <si>
    <t>mcai220191</t>
  </si>
  <si>
    <t>Lewis E M 22.19 front</t>
  </si>
  <si>
    <t>front 22:19</t>
  </si>
  <si>
    <t>Initial N</t>
  </si>
  <si>
    <t>mcai220192</t>
  </si>
  <si>
    <t>Lewis E M 22.19 reverse</t>
  </si>
  <si>
    <t>reverse 22:19</t>
  </si>
  <si>
    <t>mcai220201</t>
  </si>
  <si>
    <t>Lewis E M 22.20 front</t>
  </si>
  <si>
    <t>front 22:20</t>
  </si>
  <si>
    <t>mcai220202</t>
  </si>
  <si>
    <t>Lewis E M 22.20 reverse</t>
  </si>
  <si>
    <t>reverse 22:20</t>
  </si>
  <si>
    <t>mcai220211</t>
  </si>
  <si>
    <t>Lewis E M 22.21 front</t>
  </si>
  <si>
    <t>front 22:21</t>
  </si>
  <si>
    <t>mcai220212</t>
  </si>
  <si>
    <t>Lewis E M 22.21 reverse</t>
  </si>
  <si>
    <t>reverse 22:21</t>
  </si>
  <si>
    <t>mcai230011</t>
  </si>
  <si>
    <t>Lewis E M 23.1 front</t>
  </si>
  <si>
    <t>front 23:1</t>
  </si>
  <si>
    <t>Lewis E M 23:1-6</t>
  </si>
  <si>
    <t>Lewis E M 23:01-06</t>
  </si>
  <si>
    <t>cd 5091 2111 7780</t>
  </si>
  <si>
    <t>mcai230012</t>
  </si>
  <si>
    <t>Lewis E M 23.1 reverse</t>
  </si>
  <si>
    <t>reverse 23:1</t>
  </si>
  <si>
    <t>mcai230021</t>
  </si>
  <si>
    <t>Lewis E M 23.2 front</t>
  </si>
  <si>
    <t>front 23:2</t>
  </si>
  <si>
    <t>mcai230022</t>
  </si>
  <si>
    <t>Lewis E M 23.2 reverse</t>
  </si>
  <si>
    <t>reverse 23:2</t>
  </si>
  <si>
    <t>mcai230031</t>
  </si>
  <si>
    <t>Lewis E M 23.3 front</t>
  </si>
  <si>
    <t>front 23:3</t>
  </si>
  <si>
    <t>mcai230032</t>
  </si>
  <si>
    <t>Lewis E M 23.3 reverse</t>
  </si>
  <si>
    <t>reverse 23:3</t>
  </si>
  <si>
    <t>mcai230041</t>
  </si>
  <si>
    <t>Lewis E M 23.4 front</t>
  </si>
  <si>
    <t>front 23:4</t>
  </si>
  <si>
    <t>mcai230042</t>
  </si>
  <si>
    <t>Lewis E M 23.4 reverse</t>
  </si>
  <si>
    <t>&lt;p&gt;This cutting is the reverse of an initial U.&lt;/p&gt;</t>
  </si>
  <si>
    <t>mcai230051</t>
  </si>
  <si>
    <t>Lewis E M 23.5 front</t>
  </si>
  <si>
    <t>front 23:5</t>
  </si>
  <si>
    <t>mcai230052</t>
  </si>
  <si>
    <t>Lewis E M 23.5 reverse</t>
  </si>
  <si>
    <t>reverse 23:5</t>
  </si>
  <si>
    <t>mcai230061</t>
  </si>
  <si>
    <t>Lewis E M 23.6 front</t>
  </si>
  <si>
    <t>front 23:6</t>
  </si>
  <si>
    <t>mcai230062</t>
  </si>
  <si>
    <t>Lewis E M 23.6 reverse</t>
  </si>
  <si>
    <t>reverse 23:6</t>
  </si>
  <si>
    <t>mcai230070</t>
  </si>
  <si>
    <t>Lewis E M 23.7d reverse</t>
  </si>
  <si>
    <t>Lewis E M 23:7a-d</t>
  </si>
  <si>
    <t>Lewis E M 23:07</t>
  </si>
  <si>
    <t>mcai230073</t>
  </si>
  <si>
    <t>Lewis E M 23.7a front</t>
  </si>
  <si>
    <t>mcai230074</t>
  </si>
  <si>
    <t>Lewis E M 23.7a reverse</t>
  </si>
  <si>
    <t>mcai230075</t>
  </si>
  <si>
    <t>Lewis E M 23.7b front</t>
  </si>
  <si>
    <t>mcai230076</t>
  </si>
  <si>
    <t>Lewis E M 23.7b reverse</t>
  </si>
  <si>
    <t>mcai230077</t>
  </si>
  <si>
    <t>Lewis E M 23.7c front</t>
  </si>
  <si>
    <t>cd 5091 2111 7782</t>
  </si>
  <si>
    <t>mcai230078</t>
  </si>
  <si>
    <t>Lewis E M 23.7c reverse</t>
  </si>
  <si>
    <t>mcai230079</t>
  </si>
  <si>
    <t>Lewis E M 23.7d front</t>
  </si>
  <si>
    <t>mcai230081</t>
  </si>
  <si>
    <t>Lewis E M 23.8 front</t>
  </si>
  <si>
    <t>Lewis E M 23:8</t>
  </si>
  <si>
    <t>Lewis E M 23:08</t>
  </si>
  <si>
    <t>Initial K</t>
  </si>
  <si>
    <t>mcai230082</t>
  </si>
  <si>
    <t>Lewis E M 23.8 reverse</t>
  </si>
  <si>
    <t>mcai230091</t>
  </si>
  <si>
    <t>Lewis E M 23.9 front</t>
  </si>
  <si>
    <t>Lewis E M 23:9</t>
  </si>
  <si>
    <t>Lewis E M 23:09</t>
  </si>
  <si>
    <t>mcai230092</t>
  </si>
  <si>
    <t>Lewis E M 23.9 reverse</t>
  </si>
  <si>
    <t>mcai230101</t>
  </si>
  <si>
    <t>Lewis E M 23.10 front</t>
  </si>
  <si>
    <t>Lewis E M 23:10</t>
  </si>
  <si>
    <t>mcai230102</t>
  </si>
  <si>
    <t>Lewis E M 23.10 reverse</t>
  </si>
  <si>
    <t>mcai230111</t>
  </si>
  <si>
    <t>Lewis E M 23.11</t>
  </si>
  <si>
    <t>Lewis E M 23:11</t>
  </si>
  <si>
    <t>mcai230121</t>
  </si>
  <si>
    <t>Lewis E M 23.12 front</t>
  </si>
  <si>
    <t>Lewis E M 23:12</t>
  </si>
  <si>
    <t>mcai230122</t>
  </si>
  <si>
    <t>Lewis E M 23.12 reverse</t>
  </si>
  <si>
    <t>mcai230131</t>
  </si>
  <si>
    <t>Lewis E M 23.13 front</t>
  </si>
  <si>
    <t>Lewis E M 23:13</t>
  </si>
  <si>
    <t>Verona</t>
  </si>
  <si>
    <t>cd 5091 2111 7783</t>
  </si>
  <si>
    <t>mcai230132</t>
  </si>
  <si>
    <t>Lewis E M 23.13 reverse</t>
  </si>
  <si>
    <t>mcai230141</t>
  </si>
  <si>
    <t>Lewis E M 23.14 front</t>
  </si>
  <si>
    <t>Lewis E M 23:14</t>
  </si>
  <si>
    <t>mcai230142</t>
  </si>
  <si>
    <t>Lewis E M 23.14 reverse</t>
  </si>
  <si>
    <t>mcai230151</t>
  </si>
  <si>
    <t>Lewis E M 23.15 front</t>
  </si>
  <si>
    <t>Lewis E M 23:15</t>
  </si>
  <si>
    <t>mcai230152</t>
  </si>
  <si>
    <t>Lewis E M 23.15 reverse</t>
  </si>
  <si>
    <t>mcai230161</t>
  </si>
  <si>
    <t>Lewis E M 23.16 front</t>
  </si>
  <si>
    <t>Lewis E M 23:16</t>
  </si>
  <si>
    <t>mcai230162</t>
  </si>
  <si>
    <t>Lewis E M 23.16 reverse</t>
  </si>
  <si>
    <t>cd 5091 2111 7784</t>
  </si>
  <si>
    <t>mcai230171</t>
  </si>
  <si>
    <t>Lewis E M 23.17 front</t>
  </si>
  <si>
    <t>Lewis E M 23:17</t>
  </si>
  <si>
    <t>mcai230172</t>
  </si>
  <si>
    <t>Lewis E M 23.17 reverse</t>
  </si>
  <si>
    <t>mcai230180</t>
  </si>
  <si>
    <t>Lewis E M 23.18 front a</t>
  </si>
  <si>
    <t>Lewis E M 23:18</t>
  </si>
  <si>
    <t>mcai230183</t>
  </si>
  <si>
    <t>Lewis E M 23.18 reverse a</t>
  </si>
  <si>
    <t>mcai230184</t>
  </si>
  <si>
    <t>Lewis E M 23.18 front b</t>
  </si>
  <si>
    <t>mcai230185</t>
  </si>
  <si>
    <t>Lewis E M 23.18 reverse b</t>
  </si>
  <si>
    <t>mcai230186</t>
  </si>
  <si>
    <t>Lewis E M 23.18 front c</t>
  </si>
  <si>
    <t>mcai230187</t>
  </si>
  <si>
    <t>Lewis E M 23.18 reverse c</t>
  </si>
  <si>
    <t>mcai230188</t>
  </si>
  <si>
    <t>Lewis E M 23.18 front d</t>
  </si>
  <si>
    <t>mcai230189</t>
  </si>
  <si>
    <t>Fragment</t>
  </si>
  <si>
    <t>Lewis E M 23.18 reverse d</t>
  </si>
  <si>
    <t>mcai230191</t>
  </si>
  <si>
    <t>Lewis E M 23.19 front</t>
  </si>
  <si>
    <t>Lewis E M 23:19</t>
  </si>
  <si>
    <t>mcai230192</t>
  </si>
  <si>
    <t>Lewis E M 23.19 reverse</t>
  </si>
  <si>
    <t>cd 5091 2111 7785</t>
  </si>
  <si>
    <t>mcai230201</t>
  </si>
  <si>
    <t>Lewis E M 23.20 front</t>
  </si>
  <si>
    <t>Lewis E M 23:20</t>
  </si>
  <si>
    <t>mcai230202</t>
  </si>
  <si>
    <t>Lewis E M 23.20 reverse</t>
  </si>
  <si>
    <t>mcai230213</t>
  </si>
  <si>
    <t>Lewis E M 23.21 front a</t>
  </si>
  <si>
    <t>Lewis E M 23:21</t>
  </si>
  <si>
    <t>Initial D (or P?)</t>
  </si>
  <si>
    <t>mcai230214</t>
  </si>
  <si>
    <t>Lewis E M 23.21 reverse a</t>
  </si>
  <si>
    <t>mcai230215</t>
  </si>
  <si>
    <t>Lewis E M 23.21 front b</t>
  </si>
  <si>
    <t>mcai230216</t>
  </si>
  <si>
    <t>Lewis E M 23.21 reverse b</t>
  </si>
  <si>
    <t>mcai230221</t>
  </si>
  <si>
    <t>Lewis E M 23.22 front</t>
  </si>
  <si>
    <t>Lewis E M 23:22</t>
  </si>
  <si>
    <t>mcai230222</t>
  </si>
  <si>
    <t>Lewis E M 23.22 reverse</t>
  </si>
  <si>
    <t>mcai230231</t>
  </si>
  <si>
    <t>Lewis E M 23.23 front</t>
  </si>
  <si>
    <t>Lewis E M 23:23</t>
  </si>
  <si>
    <t>cd 5091 2111 7788</t>
  </si>
  <si>
    <t>mcai230232</t>
  </si>
  <si>
    <t>Lewis E M 23.23 reverse</t>
  </si>
  <si>
    <t>mcai230241</t>
  </si>
  <si>
    <t>Lewis E M 23.24 front</t>
  </si>
  <si>
    <t>Lewis E M 23:24</t>
  </si>
  <si>
    <t>mcai230242</t>
  </si>
  <si>
    <t>Lewis E M 23.24 reverse</t>
  </si>
  <si>
    <t>mcai240011</t>
  </si>
  <si>
    <t>Bible, glossed Epistles of Paul</t>
  </si>
  <si>
    <t>Lewis E M 24.1 front</t>
  </si>
  <si>
    <t>front 24:1</t>
  </si>
  <si>
    <t>Lewis E M 24:1-4</t>
  </si>
  <si>
    <t>Lewis E M 24:01-04</t>
  </si>
  <si>
    <t>cd 5091 2111 7792</t>
  </si>
  <si>
    <t>Initial P with St. Paul</t>
  </si>
  <si>
    <t>mcai240012</t>
  </si>
  <si>
    <t>Lewis E M 24.1 reverse</t>
  </si>
  <si>
    <t>reverse 24:1</t>
  </si>
  <si>
    <t>This image shows the reverse of a leaf with a decorated initial from a glossed Bible.</t>
  </si>
  <si>
    <t>mcai240021</t>
  </si>
  <si>
    <t>Lewis E M 24.2 front</t>
  </si>
  <si>
    <t>front 24:2</t>
  </si>
  <si>
    <t>cd 5091 2111 7793</t>
  </si>
  <si>
    <t>mcai240022</t>
  </si>
  <si>
    <t>Lewis E M 24.2 reverse</t>
  </si>
  <si>
    <t>reverse 24:2</t>
  </si>
  <si>
    <t>mcai240031</t>
  </si>
  <si>
    <t>Lewis E M 24.3 front</t>
  </si>
  <si>
    <t>front 24:3</t>
  </si>
  <si>
    <t>cd 5091 2111 7794</t>
  </si>
  <si>
    <t>mcai240032</t>
  </si>
  <si>
    <t>Lewis E M 24.3 reverse</t>
  </si>
  <si>
    <t>reverse 24:3</t>
  </si>
  <si>
    <t>mcai240041</t>
  </si>
  <si>
    <t>Lewis E M 24.4 front</t>
  </si>
  <si>
    <t>front 24:4</t>
  </si>
  <si>
    <t>cd 5091 2111 7795</t>
  </si>
  <si>
    <t>mcai240042</t>
  </si>
  <si>
    <t>Lewis E M 24.4 reverse</t>
  </si>
  <si>
    <t>reverse 24:4</t>
  </si>
  <si>
    <t>mcai240051</t>
  </si>
  <si>
    <t>Lewis E M 24.5 front</t>
  </si>
  <si>
    <t>Lewis E M 24:5</t>
  </si>
  <si>
    <t>Lewis E M 24:05</t>
  </si>
  <si>
    <t>Emilia-Romagna, Rimini ?</t>
  </si>
  <si>
    <t>cd 5091 2111 7796</t>
  </si>
  <si>
    <t>mcai240052</t>
  </si>
  <si>
    <t>Lewis E M 24.5 reverse</t>
  </si>
  <si>
    <t>mcai240061</t>
  </si>
  <si>
    <t>Lewis E M 24.6 front</t>
  </si>
  <si>
    <t>Lewis E M 24:6</t>
  </si>
  <si>
    <t>Lewis E M 24:06</t>
  </si>
  <si>
    <t>mcai240062</t>
  </si>
  <si>
    <t>Lewis E M 24.6 reverse</t>
  </si>
  <si>
    <t>mcai240071</t>
  </si>
  <si>
    <t>Lewis E M 24.7 front</t>
  </si>
  <si>
    <t>Lewis E M 24:7</t>
  </si>
  <si>
    <t>Lewis E M 24:07</t>
  </si>
  <si>
    <t>mcai240072</t>
  </si>
  <si>
    <t>Lewis E M 24.7 reverse</t>
  </si>
  <si>
    <t>mcai240081</t>
  </si>
  <si>
    <t>Filippo di Matteo Torelli, attributed to</t>
  </si>
  <si>
    <t>Lewis E M 24.8 front</t>
  </si>
  <si>
    <t>Lewis E M 24:8</t>
  </si>
  <si>
    <t>Lewis E M 24:08</t>
  </si>
  <si>
    <t>Florence ?</t>
  </si>
  <si>
    <t>mcai240082</t>
  </si>
  <si>
    <t>Lewis E M 24.8 reverse</t>
  </si>
  <si>
    <t>mcai240091</t>
  </si>
  <si>
    <t>Lewis E M 24.9 front</t>
  </si>
  <si>
    <t>Lewis E M 24:9</t>
  </si>
  <si>
    <t>Lewis E M 24:09</t>
  </si>
  <si>
    <t>mcai240092</t>
  </si>
  <si>
    <t>Lewis E M 24.9 reverse</t>
  </si>
  <si>
    <t>cd 5091 2111 7797</t>
  </si>
  <si>
    <t>mcai240101</t>
  </si>
  <si>
    <t>Lewis E M 24.10</t>
  </si>
  <si>
    <t>Lewis E M 24:10</t>
  </si>
  <si>
    <t>mcai240111</t>
  </si>
  <si>
    <t>Lewis E M 24.11</t>
  </si>
  <si>
    <t>Lewis E M 24:11</t>
  </si>
  <si>
    <t>mcai240121</t>
  </si>
  <si>
    <t>Lewis E M 24.12 front</t>
  </si>
  <si>
    <t>Lewis E M 24:12</t>
  </si>
  <si>
    <t>mcai240122</t>
  </si>
  <si>
    <t>Lewis E M 24.12 reverse</t>
  </si>
  <si>
    <t>mcai240131</t>
  </si>
  <si>
    <t>Lewis E M 24.13 front</t>
  </si>
  <si>
    <t>Lewis E M 24:13</t>
  </si>
  <si>
    <t>mcai240132</t>
  </si>
  <si>
    <t>Lewis E M 24.13 reverse</t>
  </si>
  <si>
    <t>mcai240141</t>
  </si>
  <si>
    <t>Lewis E M 24.14 front</t>
  </si>
  <si>
    <t>Lewis E M 24:14</t>
  </si>
  <si>
    <t>mcai240142</t>
  </si>
  <si>
    <t>Lewis E M 24.14 reverse</t>
  </si>
  <si>
    <t>cd 5091 2111 7799</t>
  </si>
  <si>
    <t>mcai240151</t>
  </si>
  <si>
    <t>Lewis E M 24.15 front</t>
  </si>
  <si>
    <t>Lewis E M 24:15</t>
  </si>
  <si>
    <t>mcai240152</t>
  </si>
  <si>
    <t>Lewis E M 24.15 reverse</t>
  </si>
  <si>
    <t>mcai240161</t>
  </si>
  <si>
    <t>Lewis E M 24.16 front</t>
  </si>
  <si>
    <t>Lewis E M 24:16</t>
  </si>
  <si>
    <t>mcai240162</t>
  </si>
  <si>
    <t>Lewis E M 24.16 reverse</t>
  </si>
  <si>
    <t>mcai240171</t>
  </si>
  <si>
    <t>Lewis E M 24.17 front</t>
  </si>
  <si>
    <t>Lewis E M 24:17</t>
  </si>
  <si>
    <t>mcai240172</t>
  </si>
  <si>
    <t>Lewis E M 24.17 reverse</t>
  </si>
  <si>
    <t>mcai240181</t>
  </si>
  <si>
    <t>Lewis E M 24.18 front</t>
  </si>
  <si>
    <t>Lewis E M 24:18</t>
  </si>
  <si>
    <t>mcai240182</t>
  </si>
  <si>
    <t>Lewis E M 24.18 reverse</t>
  </si>
  <si>
    <t>mcai240191</t>
  </si>
  <si>
    <t>Lewis E M 24.19 front</t>
  </si>
  <si>
    <t>Lewis E M 24:19</t>
  </si>
  <si>
    <t>mcai240192</t>
  </si>
  <si>
    <t>Lewis E M 24.19 reverse</t>
  </si>
  <si>
    <t>cd 5091 2111 7800</t>
  </si>
  <si>
    <t>mcai240201</t>
  </si>
  <si>
    <t>Lewis E M 24.20 front</t>
  </si>
  <si>
    <t>Lewis E M 24:20</t>
  </si>
  <si>
    <t>mcai240202</t>
  </si>
  <si>
    <t>Lewis E M 24.20 reverse</t>
  </si>
  <si>
    <t>mcai240211</t>
  </si>
  <si>
    <t>Lewis E M 24.21 front</t>
  </si>
  <si>
    <t>Lewis E M 24:21</t>
  </si>
  <si>
    <t>mcai240212</t>
  </si>
  <si>
    <t>Lewis E M 24.21 reverse</t>
  </si>
  <si>
    <t>mcai240221</t>
  </si>
  <si>
    <t>Lewis E M 24.22 front</t>
  </si>
  <si>
    <t>Lewis E M 24:22</t>
  </si>
  <si>
    <t>mcai240222</t>
  </si>
  <si>
    <t>Lewis E M 24.22 reverse</t>
  </si>
  <si>
    <t>cd 5091 2111 7801</t>
  </si>
  <si>
    <t>This image shows the reverses of several cuttings with decorated initials from a gradual.</t>
  </si>
  <si>
    <t>mcai240231</t>
  </si>
  <si>
    <t>Lewis E M 24.23 front</t>
  </si>
  <si>
    <t>Lewis E M 24:23</t>
  </si>
  <si>
    <t>mcai240232</t>
  </si>
  <si>
    <t>Lewis E M 24.23 reverse</t>
  </si>
  <si>
    <t>mcai240241</t>
  </si>
  <si>
    <t>Lewis E M 24.24 front</t>
  </si>
  <si>
    <t>Lewis E M 24:24</t>
  </si>
  <si>
    <t>mcai240242</t>
  </si>
  <si>
    <t>Lewis E M 24.24 reverse</t>
  </si>
  <si>
    <t>mcai240251</t>
  </si>
  <si>
    <t>Lewis E M 24.25 front</t>
  </si>
  <si>
    <t>Lewis E M 24:25</t>
  </si>
  <si>
    <t>mcai240252</t>
  </si>
  <si>
    <t>Lewis E M 24.25 reverse</t>
  </si>
  <si>
    <t>mcai240261</t>
  </si>
  <si>
    <t>Lewis E M 24.26 front</t>
  </si>
  <si>
    <t>Lewis E M 24:26</t>
  </si>
  <si>
    <t>mcai240262</t>
  </si>
  <si>
    <t>Lewis E M 24.26 reverse</t>
  </si>
  <si>
    <t>cd 5091 2111 7803</t>
  </si>
  <si>
    <t>mcai240271</t>
  </si>
  <si>
    <t>Lewis E M 24.27 front</t>
  </si>
  <si>
    <t>Lewis E M 24:27</t>
  </si>
  <si>
    <t>mcai240272</t>
  </si>
  <si>
    <t>Lewis E M 24.27 reverse</t>
  </si>
  <si>
    <t>mcai240281</t>
  </si>
  <si>
    <t>Lewis E M 24.28 front</t>
  </si>
  <si>
    <t>Lewis E M 24:28</t>
  </si>
  <si>
    <t>mcai240282</t>
  </si>
  <si>
    <t>Lewis E M 24.28 reverse</t>
  </si>
  <si>
    <t>mcai240291</t>
  </si>
  <si>
    <t>Don Simone Camaldolese</t>
  </si>
  <si>
    <t>Lewis E M 24.29 front</t>
  </si>
  <si>
    <t>Lewis E M 24:29</t>
  </si>
  <si>
    <t>cd 5091 2111 7732</t>
  </si>
  <si>
    <t>mcai240292</t>
  </si>
  <si>
    <t>Lewis E M 24.29 reverse</t>
  </si>
  <si>
    <t>This is the reverse of a cutting with border ornament.</t>
  </si>
  <si>
    <t>mcai240301</t>
  </si>
  <si>
    <t>Lewis E M 24.30 front</t>
  </si>
  <si>
    <t>Lewis E M 24:30</t>
  </si>
  <si>
    <t>mcai240302</t>
  </si>
  <si>
    <t>Lewis E M 24.30 reverse</t>
  </si>
  <si>
    <t>mcai240311</t>
  </si>
  <si>
    <t>Lewis E M 24.31 front</t>
  </si>
  <si>
    <t>Lewis E M 24:31</t>
  </si>
  <si>
    <t>mcai240312</t>
  </si>
  <si>
    <t>Lewis E M 24.31 reverse</t>
  </si>
  <si>
    <t>mcai250011</t>
  </si>
  <si>
    <t>Lewis E M 25.1 front</t>
  </si>
  <si>
    <t>Lewis E M 25:1</t>
  </si>
  <si>
    <t>Lewis E M 25:01</t>
  </si>
  <si>
    <t>cd 5091 2111 6742</t>
  </si>
  <si>
    <t>Initial I with a saint, possibly St. John the Evangelist</t>
  </si>
  <si>
    <t>mcai250012</t>
  </si>
  <si>
    <t>Lewis E M 25.1 reverse</t>
  </si>
  <si>
    <t>mcai250021</t>
  </si>
  <si>
    <t>Lewis E M 25.2 front</t>
  </si>
  <si>
    <t>Lewis E M 25:2</t>
  </si>
  <si>
    <t>Lewis E M 25:02</t>
  </si>
  <si>
    <t>Initial E with St. Gregory the Great</t>
  </si>
  <si>
    <t>mcai250022</t>
  </si>
  <si>
    <t>Lewis E M 25.2 reverse</t>
  </si>
  <si>
    <t>mcai250031</t>
  </si>
  <si>
    <t>Lewis E M 25.3</t>
  </si>
  <si>
    <t>Lewis E M 25:3</t>
  </si>
  <si>
    <t>Lewis E M 25:03</t>
  </si>
  <si>
    <t>Initial B with an Old Testament king, possibly King David</t>
  </si>
  <si>
    <t>mcai250041</t>
  </si>
  <si>
    <t>Lewis E M 25.4 front</t>
  </si>
  <si>
    <t>Lewis E M 25:4</t>
  </si>
  <si>
    <t>Lewis E M 25:04</t>
  </si>
  <si>
    <t>Venice</t>
  </si>
  <si>
    <t>Cutting with a supplicant praying to Christ</t>
  </si>
  <si>
    <t>mcai250042</t>
  </si>
  <si>
    <t>Lewis E M 25.4 reverse</t>
  </si>
  <si>
    <t>This image shows the reverse of a cutting with illumination.</t>
  </si>
  <si>
    <t>mcai250051</t>
  </si>
  <si>
    <t>Niccolò di Ser Sozzo Tegliacci</t>
  </si>
  <si>
    <t>Lewis E M 25.5 front</t>
  </si>
  <si>
    <t>Lewis E M 25:5</t>
  </si>
  <si>
    <t>Lewis E M 25:05</t>
  </si>
  <si>
    <t>cd 5091 2111 6743</t>
  </si>
  <si>
    <t>Initial B with the Holy Trinity</t>
  </si>
  <si>
    <t>mcai250052</t>
  </si>
  <si>
    <t>Lewis E M 25.5 reverse</t>
  </si>
  <si>
    <t>This shows this reverse of a cutting with an historiated initial from a gradual.</t>
  </si>
  <si>
    <t>mcai250061</t>
  </si>
  <si>
    <t>Lewis E M 25.6 front</t>
  </si>
  <si>
    <t>Lewis E M 25:6</t>
  </si>
  <si>
    <t>Lewis E M 25:06</t>
  </si>
  <si>
    <t>Initial S with the Stoning of St. Stephen Protomartyr</t>
  </si>
  <si>
    <t>mcai250062</t>
  </si>
  <si>
    <t>Lewis E M 25.6 reverse</t>
  </si>
  <si>
    <t>mcai250071</t>
  </si>
  <si>
    <t>Lewis E M 25.7 front</t>
  </si>
  <si>
    <t>Lewis E M 25:7</t>
  </si>
  <si>
    <t>Lewis E M 25:07</t>
  </si>
  <si>
    <t>David in Prayer</t>
  </si>
  <si>
    <t>Initial D with King David praying to God</t>
  </si>
  <si>
    <t>mcai250072</t>
  </si>
  <si>
    <t>Lewis E M 25.7 reverse</t>
  </si>
  <si>
    <t>cd 5091 2111 6744</t>
  </si>
  <si>
    <t>mcai250073</t>
  </si>
  <si>
    <t>Laudario (Hymnal)</t>
  </si>
  <si>
    <t>Pacino di Bonaguida</t>
  </si>
  <si>
    <t>Lewis E M 25.7A front</t>
  </si>
  <si>
    <t>Lewis E M 25:7A</t>
  </si>
  <si>
    <t>Lewis E M 25:07A</t>
  </si>
  <si>
    <t>Reburial of the relics of St. Stephen Protomartyr in the grave of St. Lawrence of Rome</t>
  </si>
  <si>
    <t>mcai250074</t>
  </si>
  <si>
    <t>Lewis E M 25.7A reverse</t>
  </si>
  <si>
    <t>This is the reverse of a cutting from a hymnal.</t>
  </si>
  <si>
    <t>mcai250081</t>
  </si>
  <si>
    <t>Lewis E M 25.8 front</t>
  </si>
  <si>
    <t>Lewis E M 25:8</t>
  </si>
  <si>
    <t>Lewis E M 25:08</t>
  </si>
  <si>
    <t>Italian</t>
  </si>
  <si>
    <t>Initial G with St. John on Patmos</t>
  </si>
  <si>
    <t>mcai250082</t>
  </si>
  <si>
    <t>Lewis E M 25.8 reverse</t>
  </si>
  <si>
    <t>This image shows the reverse of a cutting with an historiated initial from the Laudario of the Compagnia di Sant?Agnese.</t>
  </si>
  <si>
    <t>mcai250091</t>
  </si>
  <si>
    <t>Attavante degli Attavanti</t>
  </si>
  <si>
    <t>Lewis E M 25.9 front</t>
  </si>
  <si>
    <t>Lewis E M 25:9</t>
  </si>
  <si>
    <t>Lewis E M 25:09</t>
  </si>
  <si>
    <t>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body.&lt;p&gt; Attavante degli Attavanti (b. 1452-1520/25) was one of Florence's most sought after illuminators of the late fifteenth and early sixteenth centuries.  Among his many patrons, were Federigo da Montefeltro, the Duke of Urbino (1477?8), and Matthias Corvinus, King of Hungary (1458-1490).</t>
  </si>
  <si>
    <t>mcai250092</t>
  </si>
  <si>
    <t>Lewis E M 25.9 reverse</t>
  </si>
  <si>
    <t>mcai250101</t>
  </si>
  <si>
    <t>Lewis E M 25.10 front</t>
  </si>
  <si>
    <t>Lewis E M 25:10</t>
  </si>
  <si>
    <t>Initial L with  St. Lucy of Syracuse</t>
  </si>
  <si>
    <t>mcai250102</t>
  </si>
  <si>
    <t>Lewis E M 25.10 reverse</t>
  </si>
  <si>
    <t>This image shows the reverse of a cutting with an historiated initial from an undetermined source.</t>
  </si>
  <si>
    <t>mcai250111</t>
  </si>
  <si>
    <t>Lewis E M 25.11 front</t>
  </si>
  <si>
    <t>Lewis E M 25:11</t>
  </si>
  <si>
    <t>mcai250112</t>
  </si>
  <si>
    <t>Lewis E M 25.11 reverse</t>
  </si>
  <si>
    <t>mcai250121</t>
  </si>
  <si>
    <t>In the style of Giovanni Bocardi</t>
  </si>
  <si>
    <t>Lewis E M 25.12 front</t>
  </si>
  <si>
    <t>Lewis E M 25:12</t>
  </si>
  <si>
    <t>cd 5091 2111 6745</t>
  </si>
  <si>
    <t>Initial G with the Birth of the Virgin</t>
  </si>
  <si>
    <t>mcai250122</t>
  </si>
  <si>
    <t>Lewis E M 25.12 reverse</t>
  </si>
  <si>
    <t>mcai250131</t>
  </si>
  <si>
    <t>Cristoforo Cortese</t>
  </si>
  <si>
    <t>Lewis E M 25.13 front</t>
  </si>
  <si>
    <t>Lewis E M 25:13</t>
  </si>
  <si>
    <t>Unidentified saint, holding a martyr's palm</t>
  </si>
  <si>
    <t>mcai250132</t>
  </si>
  <si>
    <t>Lewis E M 25.13 reverse</t>
  </si>
  <si>
    <t>This image shows the reverse of a cutting with a miniature.</t>
  </si>
  <si>
    <t>mcai250141</t>
  </si>
  <si>
    <t>Lewis E M 25.14 front</t>
  </si>
  <si>
    <t>Lewis E M 25:14</t>
  </si>
  <si>
    <t>mcai250142</t>
  </si>
  <si>
    <t>Lewis E M 25.14 reverse</t>
  </si>
  <si>
    <t>&lt;p&gt;This cutting has been dated to before 1445.&lt;br /&gt;  This cutting is the reverse of a roundel painted by Venetian illuminator Cristoforo Cortese.&lt;/p&gt;</t>
  </si>
  <si>
    <t>mcai250151</t>
  </si>
  <si>
    <t>Lewis E M 25.15 front</t>
  </si>
  <si>
    <t>Lewis E M 25:15</t>
  </si>
  <si>
    <t>Siena ?</t>
  </si>
  <si>
    <t>Initial Q with St. Paul the Apostle</t>
  </si>
  <si>
    <t>mcai250152</t>
  </si>
  <si>
    <t>Lewis E M 25.15 reverse</t>
  </si>
  <si>
    <t>This image shows the reverses of a cutting with an historiated initial from an antiphonary.</t>
  </si>
  <si>
    <t>mcai250161</t>
  </si>
  <si>
    <t>Maestro dei Corali di Massa Marittima</t>
  </si>
  <si>
    <t>Lewis E M 25.16 front</t>
  </si>
  <si>
    <t>Lewis E M 25:16</t>
  </si>
  <si>
    <t>mcai250162</t>
  </si>
  <si>
    <t>Lewis E M 25.16 reverse</t>
  </si>
  <si>
    <t>cd 5091 2111 6746</t>
  </si>
  <si>
    <t>This is the reverse of a cutting from an antiphonary.</t>
  </si>
  <si>
    <t>mcai250171</t>
  </si>
  <si>
    <t>Lewis E M 25.17 front</t>
  </si>
  <si>
    <t>Lewis E M 25:17</t>
  </si>
  <si>
    <t>Initial O with St. Anthony Abbot and St. Paul the Hermit</t>
  </si>
  <si>
    <t>mcai250172</t>
  </si>
  <si>
    <t>Lewis E M 25.17 reverse</t>
  </si>
  <si>
    <t>This is the reverse of a cutting of an historiated initial from a Gradual.</t>
  </si>
  <si>
    <t>mcai250181</t>
  </si>
  <si>
    <t>Cristoforo Cortese, attributed to</t>
  </si>
  <si>
    <t>Lewis E M 25.18 front</t>
  </si>
  <si>
    <t>Lewis E M 25:18</t>
  </si>
  <si>
    <t>Initial S with St. Stephen Protomartyr</t>
  </si>
  <si>
    <t>mcai250182</t>
  </si>
  <si>
    <t>Lewis E M 25.18 reverse</t>
  </si>
  <si>
    <t>This is the reverse of a cutting with an historiated initial from a choir book.</t>
  </si>
  <si>
    <t>mcai250191</t>
  </si>
  <si>
    <t>Lewis E M 25.19 front</t>
  </si>
  <si>
    <t>Lewis E M 25:19</t>
  </si>
  <si>
    <t>Initial S with the Ordination of a priest</t>
  </si>
  <si>
    <t>mcai250192</t>
  </si>
  <si>
    <t>Lewis E M 25.19 reverse</t>
  </si>
  <si>
    <t>This image shows the reverse of a cutting with an initial from a gradual.</t>
  </si>
  <si>
    <t>mcai250201</t>
  </si>
  <si>
    <t>Lewis E M 25.20 front</t>
  </si>
  <si>
    <t>Lewis E M 25:20</t>
  </si>
  <si>
    <t>Massa Marittima ?</t>
  </si>
  <si>
    <t>Initial I with the Raising of Lazarus</t>
  </si>
  <si>
    <t>mcai250202</t>
  </si>
  <si>
    <t>Lewis E M 25.20 reverse</t>
  </si>
  <si>
    <t>Inscribed magical incantation</t>
  </si>
  <si>
    <t>mcai250211</t>
  </si>
  <si>
    <t>Lewis E M 25.21 front</t>
  </si>
  <si>
    <t>Lewis E M 25:21</t>
  </si>
  <si>
    <t>cd 5091 2111 6747</t>
  </si>
  <si>
    <t>Initial G with an unidentified saint</t>
  </si>
  <si>
    <t>mcai250212</t>
  </si>
  <si>
    <t>Lewis E M 25.21 reverse</t>
  </si>
  <si>
    <t>This is the reverse of a cutting with a historiated initial from a Gradual.</t>
  </si>
  <si>
    <t>mcai250221</t>
  </si>
  <si>
    <t>Lewis E M 25.22 front</t>
  </si>
  <si>
    <t>Lewis E M 25:22</t>
  </si>
  <si>
    <t>mcai250222</t>
  </si>
  <si>
    <t>Lewis E M 25.22 reverse</t>
  </si>
  <si>
    <t>mcai250223</t>
  </si>
  <si>
    <t>Master of the Dominican Effigies</t>
  </si>
  <si>
    <t>Lewis E M 25.22A front</t>
  </si>
  <si>
    <t>Lewis E M 25:22A</t>
  </si>
  <si>
    <t>mcai250224</t>
  </si>
  <si>
    <t>Lewis E M 25.22A reverse</t>
  </si>
  <si>
    <t>cd 5091 2111 6748</t>
  </si>
  <si>
    <t>This is the reverse of a cutting with an historiated initial from an Antiphonary.</t>
  </si>
  <si>
    <t>mcai250225</t>
  </si>
  <si>
    <t>Lewis E M 25.22B front</t>
  </si>
  <si>
    <t>Lewis E M 25:22B</t>
  </si>
  <si>
    <t>This initial begins the first response for the first nocturn of Matins for the feast of the Annunciation (March 25), "Missus est Gabriel Angelus," (The Angel Gabriel was sent).</t>
  </si>
  <si>
    <t>mcai250226</t>
  </si>
  <si>
    <t>Lewis E M 25.22B reverse</t>
  </si>
  <si>
    <t>This image shows the reverse of a cutting with an historiated intial from an antiphonary.</t>
  </si>
  <si>
    <t>mcai250231</t>
  </si>
  <si>
    <t>Lippo di Benivieni, follower of</t>
  </si>
  <si>
    <t>Lewis E M 25.23 front</t>
  </si>
  <si>
    <t>Lewis E M 25:23</t>
  </si>
  <si>
    <t>This cutting was once part of a larger illuminated leaf from a choir book that served to introduce the liturgy for the feast of St. Peter.  The style of illumination recalls the work of the Florentine illuminator Lippo di Benivieni, who was active from 1296 to 1320.</t>
  </si>
  <si>
    <t>mcai250232</t>
  </si>
  <si>
    <t>Lewis E M 25.23 reverse</t>
  </si>
  <si>
    <t>mcai250241</t>
  </si>
  <si>
    <t>Lewis E M 25.24 front</t>
  </si>
  <si>
    <t>Lewis E M 25:24</t>
  </si>
  <si>
    <t>This initial begins the Introit for the feast of St. Michael Archangel (Sept. 29), "Benedicite Domino omnes angeli ejus..." (Bless the Lord, all you angels of his).</t>
  </si>
  <si>
    <t>mcai250242</t>
  </si>
  <si>
    <t>Lewis E M 25.24 reverse</t>
  </si>
  <si>
    <t>cd 5091 2111 6749</t>
  </si>
  <si>
    <t>&lt;p&gt;This cutting is the reverse of an initial B.&lt;/p&gt;</t>
  </si>
  <si>
    <t>mcai250251</t>
  </si>
  <si>
    <t>Historiated initial N depicting the Virgin enthroned</t>
  </si>
  <si>
    <t>Pietro di Giovanni d'Ambrogio, follower of</t>
  </si>
  <si>
    <t>Lewis E M 25.25 front</t>
  </si>
  <si>
    <t>Lewis E M 25:25</t>
  </si>
  <si>
    <t>mcai250252</t>
  </si>
  <si>
    <t>Lewis E M 25.25 reverse</t>
  </si>
  <si>
    <t>mcai250261</t>
  </si>
  <si>
    <t>Lewis E M 25.26 front</t>
  </si>
  <si>
    <t>Lewis E M 25:26</t>
  </si>
  <si>
    <t>Very little evidence remains to identify the liturgy that this initial begins.  There are no specific attributes to identify the saint except.  The book he holds in his left hand provides no hint since books were  common attributes for saints.</t>
  </si>
  <si>
    <t>mcai250262</t>
  </si>
  <si>
    <t>Lewis E M 25.26 reverse</t>
  </si>
  <si>
    <t>mcai250263</t>
  </si>
  <si>
    <t>Maestro del Messale A-47 di Perugia</t>
  </si>
  <si>
    <t>Lewis E M 25.26A front</t>
  </si>
  <si>
    <t>Lewis E M 25:26A</t>
  </si>
  <si>
    <t>Initial H with the Nativity</t>
  </si>
  <si>
    <t>mcai250264</t>
  </si>
  <si>
    <t>Lewis E M 25.26A reverse</t>
  </si>
  <si>
    <t>mcai250265</t>
  </si>
  <si>
    <t>Lewis E M 25.26B front</t>
  </si>
  <si>
    <t>Lewis E M 25:26B</t>
  </si>
  <si>
    <t>cd 5091 2111 6732</t>
  </si>
  <si>
    <t>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&lt;p&gt;The cutting was taken from the same manuscript as Lewis E M 25:26a.</t>
  </si>
  <si>
    <t>mcai250266</t>
  </si>
  <si>
    <t>Lewis E M 25.26B reverse</t>
  </si>
  <si>
    <t>This image is the reverse of a cutting with a historiated initial from an antiphonary.</t>
  </si>
  <si>
    <t>mcai250271</t>
  </si>
  <si>
    <t>Lewis E M 25.27 front</t>
  </si>
  <si>
    <t>Lewis E M 25:27</t>
  </si>
  <si>
    <t>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&lt;p&gt;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
  </si>
  <si>
    <t>mcai250272</t>
  </si>
  <si>
    <t>Lewis E M 25.27 reverse</t>
  </si>
  <si>
    <t>mcai250281</t>
  </si>
  <si>
    <t>Lewis E M 25.28 front</t>
  </si>
  <si>
    <t>Lewis E M 25:28</t>
  </si>
  <si>
    <t>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&lt;p&gt;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
  </si>
  <si>
    <t>mcai250282</t>
  </si>
  <si>
    <t>Lewis E M 25.28 reverse</t>
  </si>
  <si>
    <t>This is the reverse of a cutting with an historiated intial from a choir book.</t>
  </si>
  <si>
    <t>mcai250291</t>
  </si>
  <si>
    <t>Lewis E M 25.29 front</t>
  </si>
  <si>
    <t>Lewis E M 25:29</t>
  </si>
  <si>
    <t>Umbria</t>
  </si>
  <si>
    <t>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&lt;p&gt; The precise moment in the liturgy that the initial begins remains to be determined</t>
  </si>
  <si>
    <t>mcai250292</t>
  </si>
  <si>
    <t>Lewis E M 25.29 reverse</t>
  </si>
  <si>
    <t>mcai250301</t>
  </si>
  <si>
    <t>Choir psalter</t>
  </si>
  <si>
    <t>Lewis E M 25.30 front</t>
  </si>
  <si>
    <t>Lewis E M 25:30</t>
  </si>
  <si>
    <t>This initial is from the same manuscript as Lewis E M 25:30.</t>
  </si>
  <si>
    <t>mcai250302</t>
  </si>
  <si>
    <t>Lewis E M 25.30 reverse</t>
  </si>
  <si>
    <t>This image shows the reverse of a cutting with an historiated initial from a choir psalter.</t>
  </si>
  <si>
    <t>mcai250311</t>
  </si>
  <si>
    <t>Lewis E M 25.31 front</t>
  </si>
  <si>
    <t>Lewis E M 25:31</t>
  </si>
  <si>
    <t>cd 5091 2111 6733</t>
  </si>
  <si>
    <t>This initial probably begins Psalm 80, "Exultate Deo adiutori nostro..." (Rejoice in the Lord our helper), which read at Matins on Fridays.  This initial is from the same manuscript as Lewis E M 25:30.</t>
  </si>
  <si>
    <t>mcai250312</t>
  </si>
  <si>
    <t>Lewis E M 25.31 reverse</t>
  </si>
  <si>
    <t>mcai250321</t>
  </si>
  <si>
    <t>Lewis E M 25.32 front</t>
  </si>
  <si>
    <t>Lewis E M 25:32</t>
  </si>
  <si>
    <t>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</si>
  <si>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mcai250322</t>
  </si>
  <si>
    <t>Lewis E M 25.32 reverse</t>
  </si>
  <si>
    <t>This image shows the reverse of a cutting with an historiated intial.</t>
  </si>
  <si>
    <t>mcai250331</t>
  </si>
  <si>
    <t>Lewis E M 25.33 front</t>
  </si>
  <si>
    <t>Lewis E M 25:33</t>
  </si>
  <si>
    <t>Initial D with St. Andrew the Apostle</t>
  </si>
  <si>
    <t>mcai250332</t>
  </si>
  <si>
    <t>Lewis E M 25.33 reverse</t>
  </si>
  <si>
    <t>mcai260011</t>
  </si>
  <si>
    <t>Corpus iuris civilis (Corpus of Civil Law)</t>
  </si>
  <si>
    <t>Justinian (Emperor, r. 527-565 A.D.)</t>
  </si>
  <si>
    <t>Lewis E M 26.1 front</t>
  </si>
  <si>
    <t>Lewis E M 26:1</t>
  </si>
  <si>
    <t>Lewis E M 26:01</t>
  </si>
  <si>
    <t>Littera bononiensis</t>
  </si>
  <si>
    <t>cd 5091 2111 7224</t>
  </si>
  <si>
    <t>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&lt;p&gt;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
  </si>
  <si>
    <t>mcai260012</t>
  </si>
  <si>
    <t>Lewis E M 26.1 reverse</t>
  </si>
  <si>
    <t>This image shows the reverse of a cutting with a miniature from a manuscript copy of the Digest of the Corpus iuris civilis (Corpus of Civil Law).</t>
  </si>
  <si>
    <t>mcai260021</t>
  </si>
  <si>
    <t>Niccolò di Giacomo da Bologna, circle of</t>
  </si>
  <si>
    <t>Lewis E M 26.2 front</t>
  </si>
  <si>
    <t>Lewis E M 26:2</t>
  </si>
  <si>
    <t>Lewis E M 26:02</t>
  </si>
  <si>
    <t>Initial M with an unidentified male saint</t>
  </si>
  <si>
    <t>mcai260022</t>
  </si>
  <si>
    <t>Lewis E M 26.2 reverse</t>
  </si>
  <si>
    <t>mcai260031</t>
  </si>
  <si>
    <t>Lewis E M 26.3 front</t>
  </si>
  <si>
    <t>Lewis E M 26:3</t>
  </si>
  <si>
    <t>Lewis E M 26:03</t>
  </si>
  <si>
    <t>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
  </si>
  <si>
    <t>mcai260032</t>
  </si>
  <si>
    <t>Lewis E M 26.3 reverse</t>
  </si>
  <si>
    <t>mcai260041</t>
  </si>
  <si>
    <t>Lewis E M 26.4 front</t>
  </si>
  <si>
    <t>front 26:4</t>
  </si>
  <si>
    <t>Lewis E M 26:4-5</t>
  </si>
  <si>
    <t>Lewis E M 26:04-05</t>
  </si>
  <si>
    <t>These initials, here filled with busts of a saint and another male figure,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&lt;p&gt; These cuttings belong to the same manuscript as Lewis E M 26:5 and 26:7.</t>
  </si>
  <si>
    <t>mcai260051</t>
  </si>
  <si>
    <t>Lewis E M 26.5 front</t>
  </si>
  <si>
    <t>front 26:5</t>
  </si>
  <si>
    <t>These initials, here filled with busts of two male figures,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&lt;p&gt; These cuttings belong to the same manuscript as Lewis E M 26:4 and 26:7.</t>
  </si>
  <si>
    <t>mcai260052</t>
  </si>
  <si>
    <t>Lewis E M 26.5 reverse</t>
  </si>
  <si>
    <t>reverse 26:5</t>
  </si>
  <si>
    <t>cd 5091 2111 7225</t>
  </si>
  <si>
    <t>This image shows the reverse of two cuttings with illuminated initials from an unidentified legal treatise.</t>
  </si>
  <si>
    <t>mcai260071</t>
  </si>
  <si>
    <t>Lewis E M 26.7 front</t>
  </si>
  <si>
    <t>Lewis E M 26:7</t>
  </si>
  <si>
    <t>Lewis E M 26:07</t>
  </si>
  <si>
    <t>Three initial Qs</t>
  </si>
  <si>
    <t>mcai260072</t>
  </si>
  <si>
    <t>Lewis E M 26.7 reverse</t>
  </si>
  <si>
    <t>This image shows the reverse of three cuttings with illuminated initials from an unidentified legal treatise.</t>
  </si>
  <si>
    <t>mcai260081</t>
  </si>
  <si>
    <t>Lewis E M 26.8 front</t>
  </si>
  <si>
    <t>front 26:8</t>
  </si>
  <si>
    <t>Lewis E M 26:8-9</t>
  </si>
  <si>
    <t>Lewis E M 26:08-09</t>
  </si>
  <si>
    <t>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&lt;p&gt;An artist active within the circle of Niccolò di Giacomo da Bologna (fl. ca. 1353- 1401), the most famous and prolific Bolognese illuminator working in the second half of the fourteenth century, illuminated this initial and Lewis E M 26:9, which was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</si>
  <si>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mcai260082</t>
  </si>
  <si>
    <t>Lewis E M 26.8 reverse</t>
  </si>
  <si>
    <t>reverse 26:8</t>
  </si>
  <si>
    <t>This image shows the reverse of a cutting with an illuminated initial from an antiphonary.</t>
  </si>
  <si>
    <t>mcai260091</t>
  </si>
  <si>
    <t>Lewis E M 26.9 front</t>
  </si>
  <si>
    <t>front 26:9</t>
  </si>
  <si>
    <t>Initial E with a bishop praying to God</t>
  </si>
  <si>
    <t>mcai260092</t>
  </si>
  <si>
    <t>Lewis E M 26.9 reverse</t>
  </si>
  <si>
    <t>reverse 26:9</t>
  </si>
  <si>
    <t>mcai260101</t>
  </si>
  <si>
    <t>Lewis E M 26.10 front</t>
  </si>
  <si>
    <t>Lewis E M 26:10</t>
  </si>
  <si>
    <t>This initial probably begins the response for the first nocturn of Matins of the Common of the Apostles, "Ecce ego mitto vos sicut oves in medio luporum ..." (Behold, I am sending you forth like sheep in the midst of wolves). &lt;p&gt;An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
  </si>
  <si>
    <t>mcai260102</t>
  </si>
  <si>
    <t>Lewis E M 26.10 reverse</t>
  </si>
  <si>
    <t>mcai260111</t>
  </si>
  <si>
    <t>Lewis E M 26.11 front</t>
  </si>
  <si>
    <t>Lewis E M 26:11</t>
  </si>
  <si>
    <t>This initial may begin the first antiphon for Friday of the fourth week in Lent, "Ad monumentum Lazari clamabat Dominus ..." (At the tomb, the Lord cried out to Lazarus), but there is not enough textual evidence to confirm this identification.</t>
  </si>
  <si>
    <t>mcai260112</t>
  </si>
  <si>
    <t>Lewis E M 26.11 reverse</t>
  </si>
  <si>
    <t>This image shows the reverse of a cutting with a decorated initial from an Antiphonary.</t>
  </si>
  <si>
    <t>mcai260121</t>
  </si>
  <si>
    <t>Historiated initial O depicting St. Dominic preaching on the Ascension; above, Christ in a mandorla</t>
  </si>
  <si>
    <t>Lewis E M 26.12 front</t>
  </si>
  <si>
    <t>Lewis E M 26:12</t>
  </si>
  <si>
    <t>cd 5091 2111 7226</t>
  </si>
  <si>
    <t>mcai260122</t>
  </si>
  <si>
    <t>Lewis E M 26.12 reverse</t>
  </si>
  <si>
    <t>mcai260131</t>
  </si>
  <si>
    <t>Lewis E M 26.13 front</t>
  </si>
  <si>
    <t>Lewis E M 26:13</t>
  </si>
  <si>
    <t>This initial begins the first response for the first nocturn of Matins of the Common of Several Martyrs, "Absterget Deus omnem lacrimam ab oculis sanctorum ..." (God will wipe away every tear from the eyes of the saints).</t>
  </si>
  <si>
    <t>mcai260132</t>
  </si>
  <si>
    <t>Lewis E M 26.13 reverse</t>
  </si>
  <si>
    <t>mcai260141</t>
  </si>
  <si>
    <t>Niccolò di Giacomo da Bologna, workshop</t>
  </si>
  <si>
    <t>Lewis E M 26.14 front</t>
  </si>
  <si>
    <t>Lewis E M 26:14</t>
  </si>
  <si>
    <t>This initial probably begins the first response for the first nocturn of Matins of the Common of Virgins, "Veni, Sponsa Christi, accipe coronam ..." (Come, Spouse of Christ, receive the crown), although there is not enough textual evidence to confirm this identification. &lt;p&gt;An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&lt;p&gt; This cutting is from the same choir book or set of choir books as Lewis E M 26:2.</t>
  </si>
  <si>
    <t>mcai260142</t>
  </si>
  <si>
    <t>Lewis E M 26.14 reverse</t>
  </si>
  <si>
    <t>cd 5091 2111 7227</t>
  </si>
  <si>
    <t>mcai260151</t>
  </si>
  <si>
    <t>Historiated initial O from an antiphonal depicting a prophet (Ezekiel )</t>
  </si>
  <si>
    <t>Lewis E M 26.15 front</t>
  </si>
  <si>
    <t>Lewis E M 26:15</t>
  </si>
  <si>
    <t>mcai260152</t>
  </si>
  <si>
    <t>Historiated initial O from a missal depicting a prophet (Ezekiel )</t>
  </si>
  <si>
    <t>Lewis E M 26.15 reverse</t>
  </si>
  <si>
    <t>mcai260161</t>
  </si>
  <si>
    <t>Lewis E M 26.16 front</t>
  </si>
  <si>
    <t>Lewis E M 26:16</t>
  </si>
  <si>
    <t>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
  </si>
  <si>
    <t>mcai260162</t>
  </si>
  <si>
    <t>Lewis E M 26.16 reverse</t>
  </si>
  <si>
    <t>mcai260171</t>
  </si>
  <si>
    <t>Lewis E M 26.17 front</t>
  </si>
  <si>
    <t>front 26:17</t>
  </si>
  <si>
    <t>Lewis E M 26:17-18</t>
  </si>
  <si>
    <t>cd 5091 2111 7228</t>
  </si>
  <si>
    <t>This initial begins the Introit for Mass on the feast of Corpus Christi, "Cibavit eos ex adipe frumenti ..." (Full ears of wheat are the nourishment he gives them).  It is from the same manuscript as Lewis E M 26:18.</t>
  </si>
  <si>
    <t>mcai260172</t>
  </si>
  <si>
    <t>Lewis E M 26.17 reverse</t>
  </si>
  <si>
    <t>reverse 26:17</t>
  </si>
  <si>
    <t>mcai260181</t>
  </si>
  <si>
    <t>Lewis E M 26.18 front</t>
  </si>
  <si>
    <t>front 26:18</t>
  </si>
  <si>
    <t>This initial begins the Introit for Mass on the feast of the  Ascension, "Viri Galilei quid admiramini aspicientes in caelum?" (Men of Galilee, what are you wondering at, looking heavenwards?).  It is from the same manuscript as Lewis E M 26:17.</t>
  </si>
  <si>
    <t>mcai260182</t>
  </si>
  <si>
    <t>Lewis E M 26.18 reverse</t>
  </si>
  <si>
    <t>reverse 26:18</t>
  </si>
  <si>
    <t>mcai260191</t>
  </si>
  <si>
    <t>Lewis E M 26.19 front</t>
  </si>
  <si>
    <t>Lewis E M 26:19</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</si>
  <si>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t>
  </si>
  <si>
    <t>mcai260192</t>
  </si>
  <si>
    <t>Lewis E M 26.19 reverse</t>
  </si>
  <si>
    <t>This image shows the reverse of a cutting with an historiated initial from an choir book.</t>
  </si>
  <si>
    <t>mcai260201</t>
  </si>
  <si>
    <t>Lewis E M 26.20 front</t>
  </si>
  <si>
    <t>front 26:20</t>
  </si>
  <si>
    <t>Lewis E M 26:20-29</t>
  </si>
  <si>
    <t>Padua or Venice</t>
  </si>
  <si>
    <t>This initial begins the first response for the first nocturn of Matins for the Common of the Apostles, "Ecce ego mitto vos sicut oves in medio luporum..." (Behold, I send you out like sheep in the midst of wolves). &lt;p&gt;This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
  </si>
  <si>
    <t>mcai260202</t>
  </si>
  <si>
    <t>Lewis E M 26.20 reverse</t>
  </si>
  <si>
    <t>reverse 26:20</t>
  </si>
  <si>
    <t>Transitional script (Italian)</t>
  </si>
  <si>
    <t>cd 5091 2111 7229</t>
  </si>
  <si>
    <t>mcai260211</t>
  </si>
  <si>
    <t>Lewis E M 26.21 front</t>
  </si>
  <si>
    <t>front 26:21</t>
  </si>
  <si>
    <t>Initial O with the Flagellation</t>
  </si>
  <si>
    <t>mcai260212</t>
  </si>
  <si>
    <t>Lewis E M 26.21 reverse</t>
  </si>
  <si>
    <t>reverse 26:21</t>
  </si>
  <si>
    <t>mcai260221</t>
  </si>
  <si>
    <t>Lewis E M 26.22 front</t>
  </si>
  <si>
    <t>front 26:22</t>
  </si>
  <si>
    <t>This initial begins the first response for the first nocturn of Matins for the third Sunday in Lent, "Videntes Ioseph a longe loquebantur mutuo fratres ..." (Seeing Joseph in the distance, the brothers said to one another). &lt;p&gt;This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
  </si>
  <si>
    <t>mcai260222</t>
  </si>
  <si>
    <t>Lewis E M 26.22 reverse</t>
  </si>
  <si>
    <t>reverse 26:22</t>
  </si>
  <si>
    <t>mcai260231</t>
  </si>
  <si>
    <t>Lewis E M 26.23 front</t>
  </si>
  <si>
    <t>front 26:23</t>
  </si>
  <si>
    <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art.&lt;p&gt;The identity of this saint portrayed here and the precise moment in the liturgy that this initial begins remain to be determined.</t>
  </si>
  <si>
    <t>mcai260232</t>
  </si>
  <si>
    <t>Lewis E M 26.23 reverse</t>
  </si>
  <si>
    <t>reverse 26:23</t>
  </si>
  <si>
    <t>mcai260241</t>
  </si>
  <si>
    <t>Lewis E M 26.24 front</t>
  </si>
  <si>
    <t>front 26:24</t>
  </si>
  <si>
    <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art.&lt;p&gt; The precise moment in the liturgy that this initial begins remains to be determined.</t>
  </si>
  <si>
    <t>mcai260242</t>
  </si>
  <si>
    <t>Lewis E M 26.24 reverse</t>
  </si>
  <si>
    <t>reverse 26:24</t>
  </si>
  <si>
    <t>mcai260251</t>
  </si>
  <si>
    <r>
      <t>Lewis E M 26.25</t>
    </r>
    <r>
      <rPr>
        <sz val="12"/>
        <color theme="1"/>
        <rFont val="Calibri"/>
        <family val="2"/>
        <scheme val="minor"/>
      </rPr>
      <t xml:space="preserve"> front</t>
    </r>
  </si>
  <si>
    <t>front 26:25</t>
  </si>
  <si>
    <t>mcai260252</t>
  </si>
  <si>
    <t>Lewis E M 26.25 reverse</t>
  </si>
  <si>
    <t>reverse 26:25</t>
  </si>
  <si>
    <t>mcai260261</t>
  </si>
  <si>
    <t>Lewis E M 26.26 front</t>
  </si>
  <si>
    <t>front 26:26</t>
  </si>
  <si>
    <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and somewhat decorative quality of medieval art seen in these cuttings would eventually give way to a more naturalistic approach to representation, marking the beginning of the Renaissance in the history of art. &lt;p&gt; The precise moment in the liturgy that this initial begins remains to be determined.</t>
  </si>
  <si>
    <t>mcai260262</t>
  </si>
  <si>
    <t>Lewis E M 26.26 reverse</t>
  </si>
  <si>
    <t>reverse 26:26</t>
  </si>
  <si>
    <t>mcai260271</t>
  </si>
  <si>
    <t>Lewis E M 26.27 front</t>
  </si>
  <si>
    <t>front 26:27</t>
  </si>
  <si>
    <t>mcai260272</t>
  </si>
  <si>
    <t>Lewis E M 26.27 reverse</t>
  </si>
  <si>
    <t>reverse 26:27</t>
  </si>
  <si>
    <t>mcai260281</t>
  </si>
  <si>
    <t>Lewis E M 26.28 front</t>
  </si>
  <si>
    <t>front 26:28</t>
  </si>
  <si>
    <t>Initial H with the Baptism of Christ</t>
  </si>
  <si>
    <t>mcai260282</t>
  </si>
  <si>
    <t>Lewis E M 26.28 reverse</t>
  </si>
  <si>
    <t>reverse 26:28</t>
  </si>
  <si>
    <t>mcai260291</t>
  </si>
  <si>
    <t>Lewis E M 26.29 front</t>
  </si>
  <si>
    <t>front 26:29</t>
  </si>
  <si>
    <t>mcai260292</t>
  </si>
  <si>
    <t>Lewis E M 26.29 reverse</t>
  </si>
  <si>
    <t>reverse 26:29</t>
  </si>
  <si>
    <t>mcai260301</t>
  </si>
  <si>
    <t>St. Francis exalts the spring and the tree</t>
  </si>
  <si>
    <t>Lewis E M 26.30 front</t>
  </si>
  <si>
    <t>Lewis E M 26:30</t>
  </si>
  <si>
    <t>Emilia ?</t>
  </si>
  <si>
    <t>cd 5091 2111 7235</t>
  </si>
  <si>
    <t>mcai260302</t>
  </si>
  <si>
    <t>St. Francis donates clothing to church of S. Damiano</t>
  </si>
  <si>
    <t>Lewis E M 26.30 reverse</t>
  </si>
  <si>
    <t>mcai260311</t>
  </si>
  <si>
    <t>St. Francis meets Chastity, Poverty, and Obedience</t>
  </si>
  <si>
    <t>Lewis E M 26.31 front</t>
  </si>
  <si>
    <t>Lewis E M 26:31</t>
  </si>
  <si>
    <t>mcai260312</t>
  </si>
  <si>
    <t>St. Francis rejects a purse</t>
  </si>
  <si>
    <t>Lewis E M 26.31 reverse</t>
  </si>
  <si>
    <t>mcai260321</t>
  </si>
  <si>
    <t>Historiated initial P from an antiphonary, depicting St. Peter of Verona</t>
  </si>
  <si>
    <t>Cristoforo Cortese, or follower of</t>
  </si>
  <si>
    <t>Lewis E M 26.32 front</t>
  </si>
  <si>
    <t>front 26:32</t>
  </si>
  <si>
    <t>Lewis E M 26:32-33</t>
  </si>
  <si>
    <t>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&lt;p&gt; This initial has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</si>
  <si>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mcai260322</t>
  </si>
  <si>
    <t>Lewis E M 26.32 reverse</t>
  </si>
  <si>
    <t>reverse 26:32</t>
  </si>
  <si>
    <t>mcai260331</t>
  </si>
  <si>
    <t>Historiated initial A from an antiphonary depicting St. Dominic venerated by Dominican nuns</t>
  </si>
  <si>
    <t>Lewis E M 26.33 front</t>
  </si>
  <si>
    <t>front 26:33</t>
  </si>
  <si>
    <t>Initial M with St. Dominic adored by a group of Dominican nuns</t>
  </si>
  <si>
    <t>mcai260332</t>
  </si>
  <si>
    <t>Lewis E M 26.33 reverse</t>
  </si>
  <si>
    <t>reverse 26:13</t>
  </si>
  <si>
    <t>This image shows the reverse of a cutting with an historiated initial from a antiphonary.</t>
  </si>
  <si>
    <t>mcai270011</t>
  </si>
  <si>
    <t>Historiated initial L from a gradual, depicting Christ</t>
  </si>
  <si>
    <t>Lewis E M 27.1 front</t>
  </si>
  <si>
    <t>Lewis E M 27:1</t>
  </si>
  <si>
    <t>Lewis E M 27:01</t>
  </si>
  <si>
    <t>Padua</t>
  </si>
  <si>
    <t>cd 5091 2111 7185</t>
  </si>
  <si>
    <t>This initial begins the Introit for the Common Mass of One Martyr, "Laetabitur justus in Domino ..." (The good man will rejoice [and put his trust] in the Lord).</t>
  </si>
  <si>
    <t>mcai270012</t>
  </si>
  <si>
    <t>Lewis E M 27.1 reverse</t>
  </si>
  <si>
    <t>This image shows the reverse of a cutting with an illuminated initial from a gradual.</t>
  </si>
  <si>
    <t>mcai270021</t>
  </si>
  <si>
    <t>Lewis E M 27.2 front</t>
  </si>
  <si>
    <t>Lewis E M 27:2</t>
  </si>
  <si>
    <t>Lewis E M 27:02</t>
  </si>
  <si>
    <t>The precise moment in the liturgy that this initial begins remains to be determined, although it most likely belongs to a chant sung during ceremonies honoring the death of a bishop.</t>
  </si>
  <si>
    <t>mcai270022</t>
  </si>
  <si>
    <t>Lewis E M 27.2 reverse</t>
  </si>
  <si>
    <t>mcai270031</t>
  </si>
  <si>
    <t>Lewis E M 27.3 front</t>
  </si>
  <si>
    <t>Lewis E M 27:3</t>
  </si>
  <si>
    <t>Lewis E M 27:03</t>
  </si>
  <si>
    <t>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
  </si>
  <si>
    <t>mcai270032</t>
  </si>
  <si>
    <t>Lewis E M 27.3 reverse</t>
  </si>
  <si>
    <t>mcai270041</t>
  </si>
  <si>
    <t>Neri da Rimini, follower of</t>
  </si>
  <si>
    <t>Lewis E M 27.4 front</t>
  </si>
  <si>
    <t>Lewis E M 27:4</t>
  </si>
  <si>
    <t>Lewis E M 27:04</t>
  </si>
  <si>
    <t>Rimini</t>
  </si>
  <si>
    <t>cd 5091 2111 7186</t>
  </si>
  <si>
    <t>Initial A with Dominican friars adoring God</t>
  </si>
  <si>
    <t>mcai270042</t>
  </si>
  <si>
    <t>Lewis E M 27.4 reverse</t>
  </si>
  <si>
    <t>mcai270051</t>
  </si>
  <si>
    <t>Lewis E M 27.5 front</t>
  </si>
  <si>
    <t>Lewis E M 27:5</t>
  </si>
  <si>
    <t>Lewis E M 27:05</t>
  </si>
  <si>
    <t>This initial begins the first response for Matins of the feast of the Ascension, "Post passionem suam per dies quadriginta ..." (After his Passion, for forty days).</t>
  </si>
  <si>
    <t>mcai270052</t>
  </si>
  <si>
    <t>Lewis E M 27.5 reverse</t>
  </si>
  <si>
    <t>mcai270061</t>
  </si>
  <si>
    <t>Lewis E M 27.6 front</t>
  </si>
  <si>
    <t>Lewis E M 27:6</t>
  </si>
  <si>
    <t>Lewis E M 27:06</t>
  </si>
  <si>
    <t>This initial begins the prayer, "Beata Mariae Magdalenae, quaesumus Domine suffragiis adjuvemur ..." (Lord, we pray that we may find help in the intercession of blessed Mary Magdalene), recited during the Mass held in celebration of her feast (July 22).</t>
  </si>
  <si>
    <t>mcai270062</t>
  </si>
  <si>
    <t>Lewis E M 27.6 reverse</t>
  </si>
  <si>
    <t>mcai270071</t>
  </si>
  <si>
    <t>Giulio Clovio, or close follower of</t>
  </si>
  <si>
    <t>Lewis E M 27.7 front</t>
  </si>
  <si>
    <t>Lewis E M 27:7</t>
  </si>
  <si>
    <t>Lewis E M 27:07</t>
  </si>
  <si>
    <t>Rome</t>
  </si>
  <si>
    <t>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t>
  </si>
  <si>
    <t>mcai270072</t>
  </si>
  <si>
    <t>Lewis E M 27.7 reverse</t>
  </si>
  <si>
    <t>This image shows the reverse of a cutting with a miniature from a gospel lectionary.</t>
  </si>
  <si>
    <t>mcai270081</t>
  </si>
  <si>
    <t>Lewis E M 27.8 front</t>
  </si>
  <si>
    <t>Lewis E M 27:8</t>
  </si>
  <si>
    <t>Lewis E M 27:08</t>
  </si>
  <si>
    <t>cd 5091 2111 7187</t>
  </si>
  <si>
    <t>The Dominican nun, identified by her black and white robes, may represent the abbess of the convent in which the original choir book was used.  The precise moment in the liturgy that this initial begins remains to be determined.</t>
  </si>
  <si>
    <t>mcai270082</t>
  </si>
  <si>
    <t>Lewis E M 27.8 reverse</t>
  </si>
  <si>
    <t>mcai270091</t>
  </si>
  <si>
    <t>Christoforo Cortese, attributed to</t>
  </si>
  <si>
    <t>Lewis E M 27.9 front</t>
  </si>
  <si>
    <t>front 27:9</t>
  </si>
  <si>
    <t>Lewis E M 27:9-10</t>
  </si>
  <si>
    <t>Lewis E M 27:09-10</t>
  </si>
  <si>
    <t>This initial has been attributed to the Venetian illuminator Cristoforo Cortese, active from ca. 1399 to before 1445, when a document refers to him as already dead.  Several other leaves in the Free Library have also been attributed to Cortese.</t>
  </si>
  <si>
    <t>mcai270092</t>
  </si>
  <si>
    <t>Lewis E M 27.9 reverse</t>
  </si>
  <si>
    <t>reverse 27:9</t>
  </si>
  <si>
    <t>mcai270101</t>
  </si>
  <si>
    <t>Lewis E M 27.10 front</t>
  </si>
  <si>
    <t>front 27:10</t>
  </si>
  <si>
    <t>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&lt;p&gt; The initial has been attributed to the Venetian illuminator Cristoforo Cortese, active from ca. 1399 to before 1445, when a document refers to him as already dead.  Several other leaves in the Free Library have also been attributed to Cortese.</t>
  </si>
  <si>
    <t>mcai270102</t>
  </si>
  <si>
    <t>Lewis E M 27.10 reverse</t>
  </si>
  <si>
    <t>reverse 27:10</t>
  </si>
  <si>
    <t>mcai270111</t>
  </si>
  <si>
    <t>Frontispiece from a Dogale, with Contarini arms</t>
  </si>
  <si>
    <t>Lewis E M 27.11 front</t>
  </si>
  <si>
    <t>Lewis E M 27:11</t>
  </si>
  <si>
    <t>&lt;p&gt;A dogale (pl. dogali) is a document issued by a doge, the title for the highest elected official in several Italian republics.&amp;nbsp;The Doge of Venice was one of the most powerful among them.&amp;nbsp;Dogali were used to transfer power to certain individuals, granting them various rights, responsibilities, and privileges. Although secular documents, the iconography of illuminated dogali was usually religious in nature to suggest the approval of divine authority.&amp;nbsp;&lt;/p&gt;  &lt;p&gt;The arms of the Contarini family are displayed on this leaf--eight Doges of Venice came from this family.&lt;/p&gt;</t>
  </si>
  <si>
    <t>mcai270112</t>
  </si>
  <si>
    <t>Lewis E M 27.11 reverse</t>
  </si>
  <si>
    <t>cd 5091 2111 7188</t>
  </si>
  <si>
    <t>mcai270121</t>
  </si>
  <si>
    <t>Lewis E M 27.12 front</t>
  </si>
  <si>
    <t>Lewis E M 27:12</t>
  </si>
  <si>
    <t>Veneto ?</t>
  </si>
  <si>
    <t>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
  </si>
  <si>
    <t>mcai270122</t>
  </si>
  <si>
    <t>Lewis E M 27.12 reverse</t>
  </si>
  <si>
    <t>This is the reverse of a cutting from a gradual.</t>
  </si>
  <si>
    <t>mcai270131</t>
  </si>
  <si>
    <t>Frontispiece from a Dogale, depicting the Transfiguration</t>
  </si>
  <si>
    <t>Lewis E M 27.13 front</t>
  </si>
  <si>
    <t>Lewis E M 27:13</t>
  </si>
  <si>
    <t>&lt;p&gt;&amp;nbsp;A dogale (pl. dogali) is a document issued by a doge, the title for the highest elected official in several Italian republics.&amp;nbsp;The Doge of Venice was one of the most powerful among them.&amp;nbsp;Dogali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cutting.&lt;/p&gt;</t>
  </si>
  <si>
    <t>mcai270132</t>
  </si>
  <si>
    <t>Lewis E M 27.13 reverse</t>
  </si>
  <si>
    <t>mcai270141</t>
  </si>
  <si>
    <t>Chronici canones</t>
  </si>
  <si>
    <t>Eusebius of Caesarea</t>
  </si>
  <si>
    <t>Lewis E M 27.14 front</t>
  </si>
  <si>
    <t>Lewis E M 27:14</t>
  </si>
  <si>
    <t>cd 5091 2111 7189</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</si>
  <si>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t>
  </si>
  <si>
    <t>mcai270142</t>
  </si>
  <si>
    <t>Lewis E M 27.14 reverse</t>
  </si>
  <si>
    <t>This image shows the reverse of a cutting with an historiated initial from a manuscript copy of St. Jerome's Latin translation of the Chronicles of Eusebius.</t>
  </si>
  <si>
    <t>mcai270151</t>
  </si>
  <si>
    <t>Lewis E M 27.15 front</t>
  </si>
  <si>
    <t>Lewis E M 27:15</t>
  </si>
  <si>
    <t>This initial begins the Magnificat antiphon for first Vespers of the feast of St. Michael (Sept. 29), "Dum sacrum mysterium cerneret Iohannes ..." (While John was beholding the sacred mystery).</t>
  </si>
  <si>
    <t>mcai270152</t>
  </si>
  <si>
    <t>Lewis E M 27.15 reverse</t>
  </si>
  <si>
    <t>mcai270161</t>
  </si>
  <si>
    <t>Lewis E M 27.16 front</t>
  </si>
  <si>
    <t>Lewis E M 27:16</t>
  </si>
  <si>
    <t>Veneto</t>
  </si>
  <si>
    <t>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
  </si>
  <si>
    <t>mcai270162</t>
  </si>
  <si>
    <t>Lewis E M 27.16 reverse</t>
  </si>
  <si>
    <t>mcai270171</t>
  </si>
  <si>
    <t>Olivetan Master</t>
  </si>
  <si>
    <t>Lewis E M 27.17</t>
  </si>
  <si>
    <t>Lewis E M 27:17</t>
  </si>
  <si>
    <t>Milan</t>
  </si>
  <si>
    <t>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&lt;p&gt;The illuminator of this initial is known as the Olivetan Master, called by this name because of a signature found in an illuminated initial from Milan, dated 1439 (now in The Cini Foundation in Venice) that describes him as a brother of the Order of Monteoliveto.</t>
  </si>
  <si>
    <t>mcai270181</t>
  </si>
  <si>
    <t>Lewis E M 27.18</t>
  </si>
  <si>
    <t>Lewis E M 27:18</t>
  </si>
  <si>
    <t>Since no text is visible on this cutting (which has been pasted to decorative board), it is difficult to determine its original manuscript context.  Its size suggests that it is from a large choir book.  The cutting may have come from the same manuscript as Lewis E M 27:17. &lt;p&gt; The illuminator of this initial is known as the Olivetan Master, called by this name because of a signature found in an illuminated initial from Milan, dated 1439 (now in The Cini Foundation in Venice) that describes him as a brother of the Order of Monteoliveto.</t>
  </si>
  <si>
    <t>mcai270191</t>
  </si>
  <si>
    <t>Lewis E M 27.19 front</t>
  </si>
  <si>
    <t>Lewis E M 27:19</t>
  </si>
  <si>
    <t>cd 5091 2111 7190</t>
  </si>
  <si>
    <t>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worship.&lt;p&gt;The illuminator of this initial is known as the Olivetan Master, called by this name because of a signature found in an illuminated initial from Milan, dated 1439 (now in The Cini Foundation in Venice) that describes him as a brother of the Order of Monteoliveto.</t>
  </si>
  <si>
    <t>mcai270192</t>
  </si>
  <si>
    <t>Lewis E M 27.19 reverse</t>
  </si>
  <si>
    <t>This is the reverse of a cutting from a choir book.</t>
  </si>
  <si>
    <t>mcai270201</t>
  </si>
  <si>
    <t>Lewis E M 27.20 front</t>
  </si>
  <si>
    <t>Lewis E M 27:20</t>
  </si>
  <si>
    <t>Rotunda (libraria)</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</si>
  <si>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</si>
  <si>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mcai270202</t>
  </si>
  <si>
    <t>Lewis E M 27.20 reverse</t>
  </si>
  <si>
    <t>mcai270211</t>
  </si>
  <si>
    <t>Lewis E M 27.21 front</t>
  </si>
  <si>
    <t>Lewis E M 27:21</t>
  </si>
  <si>
    <t>The stylized tree-like structure on the right edge of this cutting forms the stem of an Initial I that begins the first response of the first nocturn of Matins for Palm Sunday "In die qua invocavi te ..." (When I called to you).</t>
  </si>
  <si>
    <t>mcai270212</t>
  </si>
  <si>
    <t>Lewis E M 27.21 reverse</t>
  </si>
  <si>
    <t>mcai270221</t>
  </si>
  <si>
    <t>Tomasino da Vimercate</t>
  </si>
  <si>
    <t>Lewis E M 27.22 front</t>
  </si>
  <si>
    <t>Lewis E M 27:22-23</t>
  </si>
  <si>
    <t>cd 5091 2111 7191</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</si>
  <si>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&lt;p&gt;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eight other leaves in the Free Library's collection (Lewis E M 27:23 and 72:4-10).  This group of leaves and cuttings undoubtedly comes from the same series of choir books.</t>
  </si>
  <si>
    <t>mcai270222</t>
  </si>
  <si>
    <t>Lewis E M 27.22 reverse</t>
  </si>
  <si>
    <t>mcai270231</t>
  </si>
  <si>
    <t>Lewis E M 27.23 front</t>
  </si>
  <si>
    <t>front (27:23)</t>
  </si>
  <si>
    <t>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&lt;p&gt;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eight other leaves in the Free Library's collections, Lewis E M 27:22 and 72:4-10.  This group of leaves and cuttings undoubtedly comes from the same series of choir books.</t>
  </si>
  <si>
    <t>mcai270232</t>
  </si>
  <si>
    <t>Lewis E M 27.23 reverse</t>
  </si>
  <si>
    <t>reverse (27:23)</t>
  </si>
  <si>
    <t>mcai270241</t>
  </si>
  <si>
    <t>Olivetan Master, collaborator</t>
  </si>
  <si>
    <t>Lewis E M 27.24</t>
  </si>
  <si>
    <t>Lewis E M 27:24</t>
  </si>
  <si>
    <t>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</si>
  <si>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mcai270251</t>
  </si>
  <si>
    <t>Lewis E M 27.25</t>
  </si>
  <si>
    <t>Lewis E M 27:25</t>
  </si>
  <si>
    <t>Initial D with the Conversion of St. Paul</t>
  </si>
  <si>
    <t>mcai270261</t>
  </si>
  <si>
    <t>Historiated initial I from a missal depicting St. Luke writing</t>
  </si>
  <si>
    <t>Lewis E M 27.26 front</t>
  </si>
  <si>
    <t>Lewis E M 27:26</t>
  </si>
  <si>
    <t>&lt;p&gt;From same ms. as M 27:27-29.&lt;/p&gt;  &lt;p&gt;&amp;quot;Mr. Huter says Venetian, 1420-30.&amp;quot; (Written on back of mat)&lt;/p&gt;</t>
  </si>
  <si>
    <t>mcai270262</t>
  </si>
  <si>
    <t>Lewis E M 27.26 reverse</t>
  </si>
  <si>
    <t>mcai270271</t>
  </si>
  <si>
    <t>Girolamo da Cremona [Girolamo di Giovanni dei Corradi]</t>
  </si>
  <si>
    <t>Lewis E M 27.27 front</t>
  </si>
  <si>
    <t>front 27:27</t>
  </si>
  <si>
    <t>Lewis E M 27:27-29</t>
  </si>
  <si>
    <t>cd 5091 2111 7192</t>
  </si>
  <si>
    <t>Border decoration with deer</t>
  </si>
  <si>
    <t>mcai270272</t>
  </si>
  <si>
    <t>Lewis E M 27.27 reverse</t>
  </si>
  <si>
    <t>reverse 27:27</t>
  </si>
  <si>
    <t>This is the reverse of a cutting with border decoration from a missal.</t>
  </si>
  <si>
    <t>mcai270281</t>
  </si>
  <si>
    <t>Lewis E M 27.28 front</t>
  </si>
  <si>
    <t>front 27:28</t>
  </si>
  <si>
    <t>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</si>
  <si>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mcai270282</t>
  </si>
  <si>
    <t>Lewis E M 27.28 reverse</t>
  </si>
  <si>
    <t>reverse 27:28</t>
  </si>
  <si>
    <t>This image shows the reverse of a cutting containing border decoration from a missal.</t>
  </si>
  <si>
    <t>mcai270291</t>
  </si>
  <si>
    <t>Lewis E M 27.29 front</t>
  </si>
  <si>
    <t>front 27:29</t>
  </si>
  <si>
    <t>In this initial, which once marked the beginning of the instructions for consecrating the host, a priest kneels before an altar and elevates the Host, the culminating moment of the Mass.  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</si>
  <si>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mcai270292</t>
  </si>
  <si>
    <t>Lewis E M 27.29 reverse</t>
  </si>
  <si>
    <t>reverse 27:29</t>
  </si>
  <si>
    <t>mcai280011</t>
  </si>
  <si>
    <t>Breviary (or Psalter)</t>
  </si>
  <si>
    <t>Lewis E M 28.1 front</t>
  </si>
  <si>
    <t>Lewis E M 28:1</t>
  </si>
  <si>
    <t>Lewis E M 28:01</t>
  </si>
  <si>
    <t>cd 5091 2111 7193</t>
  </si>
  <si>
    <t>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
  </si>
  <si>
    <t>mcai280012</t>
  </si>
  <si>
    <t>Lewis E M 28.1 reverse</t>
  </si>
  <si>
    <t>mcai280021</t>
  </si>
  <si>
    <t>Lewis E M 28.2 front</t>
  </si>
  <si>
    <t>Lewis E M 28:2</t>
  </si>
  <si>
    <t>Lewis E M 28:02</t>
  </si>
  <si>
    <t>This initial begins the first response for the first nocturn of Matins for Trinity Sunday, "Benedicat nos Deus, Deus noster, benedicat nos Deus ..." (May God, our God, bless us).</t>
  </si>
  <si>
    <t>mcai280022</t>
  </si>
  <si>
    <t>Lewis E M 28.2 reverse</t>
  </si>
  <si>
    <t>mcai280031</t>
  </si>
  <si>
    <t>Tomasino da Vimercate, follower of</t>
  </si>
  <si>
    <t>Lewis E M 28.3 front</t>
  </si>
  <si>
    <t>front 28:3</t>
  </si>
  <si>
    <t>Lewis E M 28:3-5</t>
  </si>
  <si>
    <t>Lewis E M 28:03-05</t>
  </si>
  <si>
    <t>Initial C with St. Stephen Protomartyr</t>
  </si>
  <si>
    <t>mcai280032</t>
  </si>
  <si>
    <t>Lewis E M 28.3 reverse</t>
  </si>
  <si>
    <t>reverse 28:3</t>
  </si>
  <si>
    <t>mcai280041</t>
  </si>
  <si>
    <t>Lewis E M 28.4 front</t>
  </si>
  <si>
    <t>front 28:4</t>
  </si>
  <si>
    <t>cd 5091 2111 7195</t>
  </si>
  <si>
    <t>This initial begins the Introit for the feast of St. Michael  Archangel (Sept. 29), "Benedicite Domino omnes angeli ejus ..." (Bless the Lord, all you angels of his).  &lt;p&gt;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
  </si>
  <si>
    <t>mcai280042</t>
  </si>
  <si>
    <t>Lewis E M 28.4 reverse</t>
  </si>
  <si>
    <t>reverse 28:4</t>
  </si>
  <si>
    <t>mcai280051</t>
  </si>
  <si>
    <t>Lewis E M 28.5 front</t>
  </si>
  <si>
    <t>front 28:5</t>
  </si>
  <si>
    <t>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&lt;p&gt;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
  </si>
  <si>
    <t>mcai280052</t>
  </si>
  <si>
    <t>Lewis E M 28.5 reverse</t>
  </si>
  <si>
    <t>reverse 28:5</t>
  </si>
  <si>
    <t>mcai280061</t>
  </si>
  <si>
    <t>Lewis E M 28.6 front</t>
  </si>
  <si>
    <t>Lewis E M 28:6</t>
  </si>
  <si>
    <t>Lewis E M 28:06</t>
  </si>
  <si>
    <t>Milan ?</t>
  </si>
  <si>
    <t>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t>
  </si>
  <si>
    <t>mcai280062</t>
  </si>
  <si>
    <t>Lewis E M 28.6 reverse</t>
  </si>
  <si>
    <t>image shows the reverse of a cutting with an historiated initial from a gradual.</t>
  </si>
  <si>
    <t>mcai280071</t>
  </si>
  <si>
    <t>Lewis E M 28.7 front</t>
  </si>
  <si>
    <t>Lewis E M 28:7</t>
  </si>
  <si>
    <t>Lewis E M 28:07</t>
  </si>
  <si>
    <t>This initial begins the Introit for the feast of St. Paul, "Laetemur omnes in Domino ..." (Rejoice in the Lord). &lt;p&gt;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
  </si>
  <si>
    <t>mcai280072</t>
  </si>
  <si>
    <t>Lewis E M 28.7 reverse</t>
  </si>
  <si>
    <t>mcai280081</t>
  </si>
  <si>
    <t>Lewis E M 28.8 front</t>
  </si>
  <si>
    <t>Lewis E M 28:8</t>
  </si>
  <si>
    <t>Lewis E M 28:08</t>
  </si>
  <si>
    <t>cd 5091 2111 7196</t>
  </si>
  <si>
    <t>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
  </si>
  <si>
    <t>mcai280082</t>
  </si>
  <si>
    <t>Lewis E M 28.8 reverse</t>
  </si>
  <si>
    <t>mcai280091</t>
  </si>
  <si>
    <t>Historiated initial O from an antiphonary depicting clergy communing with God</t>
  </si>
  <si>
    <t>Lewis E M 28.9 front</t>
  </si>
  <si>
    <t>Lewis E M 28:9</t>
  </si>
  <si>
    <t>Lewis E M 28:09</t>
  </si>
  <si>
    <t>mcai280092</t>
  </si>
  <si>
    <t>Lewis E M 28.9 reverse</t>
  </si>
  <si>
    <t>mcai280101</t>
  </si>
  <si>
    <t>Lewis E M 28.10 front</t>
  </si>
  <si>
    <t>Lewis E M 28:10</t>
  </si>
  <si>
    <t>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
  </si>
  <si>
    <t>mcai280102</t>
  </si>
  <si>
    <t>Lewis E M 28.10 reverse</t>
  </si>
  <si>
    <t>mcai280111</t>
  </si>
  <si>
    <t>Lewis E M 28.11 front</t>
  </si>
  <si>
    <t>Lewis E M 28:11</t>
  </si>
  <si>
    <t>cd 5091 2111 7198</t>
  </si>
  <si>
    <t>Although the exact moment in the liturgy when this initial occurs has not been determined, the iconography suggests that it begins a chant used in the Mass celebrating the feast of St. Philip the Apostle (May 11), identified here by the cross-staff that he carries.</t>
  </si>
  <si>
    <t>mcai280112</t>
  </si>
  <si>
    <t>Lewis E M 28.11 reverse</t>
  </si>
  <si>
    <t>mcai280121</t>
  </si>
  <si>
    <t>Lewis E M 28.12 front</t>
  </si>
  <si>
    <t>Lewis E M 28:12</t>
  </si>
  <si>
    <t>The text of this initial has not been identified.  The iconography, however, suggests that it begins a chant sung during the celebrations of the feast of St. Thomas Aquinas (March 7).</t>
  </si>
  <si>
    <t>mcai280122</t>
  </si>
  <si>
    <t>Lewis E M 28.12 reverse</t>
  </si>
  <si>
    <t>mcai280131</t>
  </si>
  <si>
    <t>Maestro dei Breviari Francescano</t>
  </si>
  <si>
    <t>Lewis E M 28.13 front</t>
  </si>
  <si>
    <t>Lewis E M 28:13</t>
  </si>
  <si>
    <t>Cantate Domino Exhibtion</t>
  </si>
  <si>
    <t>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
  </si>
  <si>
    <t>mcai280132</t>
  </si>
  <si>
    <t>Lewis E M 28.13 reverse</t>
  </si>
  <si>
    <t>This image shows the reverse of a cutting with an historiated initial from a service book.</t>
  </si>
  <si>
    <t>mcai280141</t>
  </si>
  <si>
    <t>Lewis E M 28.14 front</t>
  </si>
  <si>
    <t>Lewis E M 28:14</t>
  </si>
  <si>
    <t>Initial L with St. Laurence of Rome</t>
  </si>
  <si>
    <t>mcai280142</t>
  </si>
  <si>
    <t>Lewis E M 28.14 reverse</t>
  </si>
  <si>
    <t>mcai280151</t>
  </si>
  <si>
    <t>Historiated initial S from an antiphonary, depicting King David communing with God</t>
  </si>
  <si>
    <t>Lewis E M 28.15 front</t>
  </si>
  <si>
    <t>Lewis E M 28:15</t>
  </si>
  <si>
    <t>&lt;p&gt;Signed on gold at lower left, in blind: Heinricus.&lt;/p&gt;  &lt;p&gt;De Ricci II, 2068, no. 261&lt;/p&gt;</t>
  </si>
  <si>
    <t>mcai280152</t>
  </si>
  <si>
    <t>Lewis E M 28.15 reverse</t>
  </si>
  <si>
    <t>cd 5091 2111 6717</t>
  </si>
  <si>
    <t>mcai280161</t>
  </si>
  <si>
    <t>Historiated initial D from an antiphonary, depicting St. Paul</t>
  </si>
  <si>
    <t>Venturino Mercati</t>
  </si>
  <si>
    <t>Lewis E M 28.16 front</t>
  </si>
  <si>
    <t>Lewis E M 28:16</t>
  </si>
  <si>
    <t>This initial may begin the hymn for Matins of the Commemoration of St. Paul the Apostle (June 30), "Doctor egregie Paule mores instrue ..." (Paul, Teacher without equal, fashion our lives aright), although there is not enough textual evidence to confirm this identification.&lt;p&gt; Paleographic evidence indicates that Lewis E M 28:16 and 17 may have come from the same volume or series of choir books.  Both cuttings were illuminated by Venturino Mercati, a Lombard illuminator who was active ca. 1473 -1480.</t>
  </si>
  <si>
    <t>mcai280162</t>
  </si>
  <si>
    <t>Lewis E M 28.16 reverse</t>
  </si>
  <si>
    <t>mcai280171</t>
  </si>
  <si>
    <t>Historiated initial C from an antiphonary, with a Saint, possibly St. Ambrose, praying to God</t>
  </si>
  <si>
    <t>Lewis E M 28.17 front</t>
  </si>
  <si>
    <t>Lewis E M 28:17</t>
  </si>
  <si>
    <t>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&lt;p&gt;Paleographic evidence indicates that Lewis E M 28:16 and 17 may have come from the same volume or series of choir books.  Both cuttings were illuminated by Venturino Mercati, a Lombard illuminator who was active ca. 1473 -1480.</t>
  </si>
  <si>
    <t>mcai280172</t>
  </si>
  <si>
    <t>Lewis E M 28.17 reverse</t>
  </si>
  <si>
    <t>mcai280181</t>
  </si>
  <si>
    <t>Historiated initial G from an antiphonary depicting the Invention of the Cross</t>
  </si>
  <si>
    <t>Lewis E M 28.18 front</t>
  </si>
  <si>
    <t>Lewis E M 28:18</t>
  </si>
  <si>
    <t>mcai280182</t>
  </si>
  <si>
    <t>Lewis E M 28.18 reverse</t>
  </si>
  <si>
    <t>mcai280191</t>
  </si>
  <si>
    <t>Historiated initial D from a gradual, depicting the baptism of Christ</t>
  </si>
  <si>
    <t>Lewis E M 28.19 front</t>
  </si>
  <si>
    <t>Lewis E M 28:19</t>
  </si>
  <si>
    <t>cd 5091 2111 7506</t>
  </si>
  <si>
    <t>This initial begins the collect for the feast of the Birth of John the Baptist (June 24), "Deus qui praesentem diem honorabilem nobis in beati Johannis ..." (God, who hast made this day illustrious in our eyes by the birth of the Blessed John). &lt;p&gt;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
  </si>
  <si>
    <t>mcai280192</t>
  </si>
  <si>
    <t>Lewis E M 28.19 reverse</t>
  </si>
  <si>
    <t>mcai280201</t>
  </si>
  <si>
    <t>Miniature from a choir book, depicting the Trinity</t>
  </si>
  <si>
    <t>Lewis E M 28.20 front</t>
  </si>
  <si>
    <t>Lewis E M 28:20</t>
  </si>
  <si>
    <t>This cutting may have once formed the center of an initial O beginning the antiphon for first Vespers of Trinity Sunday, " O beata et benedicta et gloriosa Trinitas, Pater et Filius et Spiritus Sanctus ..." (O blessed and glorious Trinity, Father, Son, and Holy Ghost).  &lt;p&gt;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
  </si>
  <si>
    <t>mcai280202</t>
  </si>
  <si>
    <t>Lewis E M 28.20 reverse</t>
  </si>
  <si>
    <t>image shows the reverse of a cutting with a miniature from a choir book.</t>
  </si>
  <si>
    <t>mcai280213</t>
  </si>
  <si>
    <t>Historiated initial D from a breviary depicting St. Nicholas, Bishop of Myra</t>
  </si>
  <si>
    <t>Lewis E M 28.21a front</t>
  </si>
  <si>
    <t>front 28:21 a</t>
  </si>
  <si>
    <t>Lewis E M 28:21-23</t>
  </si>
  <si>
    <t>Gothic bookhand (textualis libraria under cursive influence)</t>
  </si>
  <si>
    <t>Initial D with St. Nicholas of Myra (or Bari)</t>
  </si>
  <si>
    <t>mcai280214</t>
  </si>
  <si>
    <t>Lewis E M 28.21a reverse</t>
  </si>
  <si>
    <t>reverse 28:21 a</t>
  </si>
  <si>
    <t>This image shows the reverse of a cutting with an historiated initial that begins the prayer for the celebration of the feast of the Translation of St. Nicholas of Myra (or Bari).  The liturgy of this feast begins in the second column.</t>
  </si>
  <si>
    <t>mcai280215</t>
  </si>
  <si>
    <t>Cutting from a breviary with a miniature depicting St. Peter</t>
  </si>
  <si>
    <t>Lewis E M 28.21b front</t>
  </si>
  <si>
    <t>front 28:21 b</t>
  </si>
  <si>
    <t>Saint Peter</t>
  </si>
  <si>
    <t>mcai280216</t>
  </si>
  <si>
    <t>Lewis E M 28.21b reverse</t>
  </si>
  <si>
    <t>reverse 28:21 b</t>
  </si>
  <si>
    <t>This image shows the reverse of a cutting with an historiated initial that begins the prayer for the celebration of the feast of Sts. Peter and Paul the Apostles. The liturgy continues on this page.</t>
  </si>
  <si>
    <t>mcai280221</t>
  </si>
  <si>
    <t>Cutting from a breviary with a miniature depicting the Raising of the Cross</t>
  </si>
  <si>
    <t>Lewis E M 28.22 front</t>
  </si>
  <si>
    <t>front 28:22</t>
  </si>
  <si>
    <t>cd 5091 2111 7507</t>
  </si>
  <si>
    <t>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&lt;p&gt;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t>
  </si>
  <si>
    <t>mcai280222</t>
  </si>
  <si>
    <t>Cutting from a breviary</t>
  </si>
  <si>
    <t>Lewis E M 28.22 reverse</t>
  </si>
  <si>
    <t>reverse 28:22</t>
  </si>
  <si>
    <t>This image shows the reverse of an illustrated leaf from a breviary, containing parts of the liturgy for read during during the ferial Office at Terce on Saturdays.</t>
  </si>
  <si>
    <t>mcai280231</t>
  </si>
  <si>
    <t>Cutting from a breviary with historiated initial D depicting a monk chanting and scenes from Christ's Passion</t>
  </si>
  <si>
    <t>Lewis E M 28.23 front</t>
  </si>
  <si>
    <t>front 28:23</t>
  </si>
  <si>
    <t>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&lt;p&gt;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
  </si>
  <si>
    <t>mcai280232</t>
  </si>
  <si>
    <t>Lewis E M 28.23 reverse</t>
  </si>
  <si>
    <t>reverse 28:23</t>
  </si>
  <si>
    <t>This image shows the reverse of an illustrated leaf from a breviary, containing parts of the liturgy for read during during the ferial Office at Lauds on Fridays.</t>
  </si>
  <si>
    <t>mcai280241</t>
  </si>
  <si>
    <t>Leaf from a breviary with an initial F depicting the Assumption of the Virgin</t>
  </si>
  <si>
    <t>Lewis E M 28.24 front</t>
  </si>
  <si>
    <t>Lewis E M 28:24</t>
  </si>
  <si>
    <t>&lt;p&gt;This initial begins the prayer in the Ambrosian Rite for Matins of the Vigil of the Assumption of the Virgin (August 14) , &amp;quot;Famulorum tuorum, quaesumus, Domine, delictis ignosce ...&amp;quot; (Pardon, we beseech thee, O Lord, the offences of thy servants).&lt;/p&gt;</t>
  </si>
  <si>
    <t>mcai280242</t>
  </si>
  <si>
    <t>Leaf from a breviary</t>
  </si>
  <si>
    <t>Lewis E M 28.24 reverse</t>
  </si>
  <si>
    <t>This image shows the reverse ofa leaf from a breviary.</t>
  </si>
  <si>
    <t>mcai280251</t>
  </si>
  <si>
    <t>Painting of Christ crowned with thorns</t>
  </si>
  <si>
    <t>Bazzi, Giovanni Antonio, follower of</t>
  </si>
  <si>
    <t>Lewis E M 28.25 front</t>
  </si>
  <si>
    <t>Lewis E M 28:25</t>
  </si>
  <si>
    <t>mcai280252</t>
  </si>
  <si>
    <t>Lewis E M 28.25 reverse</t>
  </si>
  <si>
    <t>mcai280261</t>
  </si>
  <si>
    <t>Miniature from an alchemical manuscript</t>
  </si>
  <si>
    <t>Lewis E M 28.26 front</t>
  </si>
  <si>
    <t>28:26 front</t>
  </si>
  <si>
    <t>Lewis E M 28:26-27</t>
  </si>
  <si>
    <t>northern ?</t>
  </si>
  <si>
    <t>cd 5091 2111 7508</t>
  </si>
  <si>
    <t>Crowned Hermaphrodite (Androgyne or Rebis)</t>
  </si>
  <si>
    <t>mcai280262</t>
  </si>
  <si>
    <t>Lewis E M 28.26 reverse</t>
  </si>
  <si>
    <t>28:26 reverse</t>
  </si>
  <si>
    <t>This image shows the reverse of a cutting from an alchemical treatise.</t>
  </si>
  <si>
    <t>mcai280271</t>
  </si>
  <si>
    <t>Lewis E M 28.27 front</t>
  </si>
  <si>
    <t>28:27 front</t>
  </si>
  <si>
    <t>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This miniature and its sister leaf, Lewis E M 28:26, are typical examples of alchemical art.  Here, Philosophical Mercury, representing the female principle, stands between two trees whose trunks are set with ten golden eagles, representing the highest number of distillations.  The trees entwine above her head to encapsulate the sun and the moon, signifying her dual nature.&lt;p&gt;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t>
  </si>
  <si>
    <t>mcai280272</t>
  </si>
  <si>
    <t>Lewis E M 28.27 reverse</t>
  </si>
  <si>
    <t>28:27 reverse</t>
  </si>
  <si>
    <t>mcai280281</t>
  </si>
  <si>
    <t>Historiated initial P from an antiphonary, depicting the Nativity</t>
  </si>
  <si>
    <t>Lewis E M 28.28 front</t>
  </si>
  <si>
    <t>Lewis E M 28:28</t>
  </si>
  <si>
    <t>mcai280282</t>
  </si>
  <si>
    <t>Lewis E M 28.28 reverse</t>
  </si>
  <si>
    <t>mcai290011</t>
  </si>
  <si>
    <t>Lewis E M 29.1 front</t>
  </si>
  <si>
    <t>Lewis E M 29:1</t>
  </si>
  <si>
    <t>Lewis E M 29:01</t>
  </si>
  <si>
    <t>cd 5091 2111 6844</t>
  </si>
  <si>
    <t>The style of this miniature from a choir book is typical of illustration made in Verona at the  end of the fifteenth century.</t>
  </si>
  <si>
    <t>mcai290012</t>
  </si>
  <si>
    <t>Lewis E M 29.1 reverse</t>
  </si>
  <si>
    <t>This image shows the reverse of a cutting with an historiated intial from a choir book.</t>
  </si>
  <si>
    <t>mcai290021</t>
  </si>
  <si>
    <t>Lewis E M 29.2 front</t>
  </si>
  <si>
    <t>Lewis E M 29:2</t>
  </si>
  <si>
    <t>Lewis E M 29:02</t>
  </si>
  <si>
    <t>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t>
  </si>
  <si>
    <t>mcai290022</t>
  </si>
  <si>
    <t>Lewis E M 29.2 reverse</t>
  </si>
  <si>
    <t>This image shows the reverse of a cutting with an historiated initial from a ferial psalter.</t>
  </si>
  <si>
    <t>mcai290031</t>
  </si>
  <si>
    <t>Lewis E M 29.3 front</t>
  </si>
  <si>
    <t>Lewis E M 29:3</t>
  </si>
  <si>
    <t>Lewis E M 29:03</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</si>
  <si>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t>
  </si>
  <si>
    <t>mcai290032</t>
  </si>
  <si>
    <t>Lewis E M 29.3 reverse</t>
  </si>
  <si>
    <t>This image shows the reverse of a cutting with an historiated initial from a service book.  The text is from Psalm 118,"Os meum aperui et attraxi spiritum quia mandata tua desiderabam ..." (I opened my mouth and panted because I longed for your commandments).</t>
  </si>
  <si>
    <t>mcai290041</t>
  </si>
  <si>
    <t>Lewis E M 29.4 front</t>
  </si>
  <si>
    <t>Lewis E M 29:4</t>
  </si>
  <si>
    <t>Lewis E M 29:04</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</si>
  <si>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t>
  </si>
  <si>
    <t>mcai290042</t>
  </si>
  <si>
    <t>Lewis E M 29.4 reverse</t>
  </si>
  <si>
    <t>This image shows a cutting with an historiated initial from a choir book.</t>
  </si>
  <si>
    <t>mcai290051</t>
  </si>
  <si>
    <t>Lewis E M 29.5 front</t>
  </si>
  <si>
    <t>Lewis E M 29:5</t>
  </si>
  <si>
    <t>Lewis E M 29:05</t>
  </si>
  <si>
    <t>cd 5091 2111 6796</t>
  </si>
  <si>
    <t>Initial C with St. Laurence of Rome</t>
  </si>
  <si>
    <t>mcai290052</t>
  </si>
  <si>
    <t>Lewis E M 29.5 reverse</t>
  </si>
  <si>
    <t>mcai290061</t>
  </si>
  <si>
    <t>Master of Montemorcino Antiphonary Q</t>
  </si>
  <si>
    <t>Lewis E M 29.6 front</t>
  </si>
  <si>
    <t>Lewis E M 29:6</t>
  </si>
  <si>
    <t>Lewis E M 29:06</t>
  </si>
  <si>
    <t>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t>
  </si>
  <si>
    <t>mcai290062</t>
  </si>
  <si>
    <t>Lewis E M 29.6 reverse</t>
  </si>
  <si>
    <t>This is the reverse of a cutting with an historiated iniatial from a choir book.</t>
  </si>
  <si>
    <t>mcai290071</t>
  </si>
  <si>
    <t>Lewis E M 29.7 front</t>
  </si>
  <si>
    <t>Lewis E M 29:7</t>
  </si>
  <si>
    <t>Lewis E M 29:07</t>
  </si>
  <si>
    <t>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t>
  </si>
  <si>
    <t>mcai290072</t>
  </si>
  <si>
    <t>Lewis E M 29.7 reverse</t>
  </si>
  <si>
    <t>cd 5091 2111 6898</t>
  </si>
  <si>
    <t>mcai290081</t>
  </si>
  <si>
    <t>Lewis E M 29.8 front</t>
  </si>
  <si>
    <t>Lewis E M 29:8</t>
  </si>
  <si>
    <t>Lewis E M 29:08</t>
  </si>
  <si>
    <t>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
  </si>
  <si>
    <t>mcai290082</t>
  </si>
  <si>
    <t>Lewis E M 29.8 reverse</t>
  </si>
  <si>
    <t>mcai290083</t>
  </si>
  <si>
    <t>Lewis E M 29.8A front</t>
  </si>
  <si>
    <t>Lewis E M 29:8A</t>
  </si>
  <si>
    <t>Lewis E M 29:08A</t>
  </si>
  <si>
    <t>This initial begins the first response of the first nocturn of Matins of Christmas Day, "Hodie nobis caelorum rex de virgine nasci dignatus ..." (On this day the king of heaven deigned to be born for us of a Virgin). &lt;p&gt;This initial was illuminated by an artist working in the circle of the Italian painter Neri da Rimini, whom documents show to have been active in the early fourteenth century.</t>
  </si>
  <si>
    <t>mcai290084</t>
  </si>
  <si>
    <t>Lewis E M 29.8A reverse</t>
  </si>
  <si>
    <t>This image shows the reverse of a cutting with an historiated intial from a antiphonary.</t>
  </si>
  <si>
    <t>mcai290091</t>
  </si>
  <si>
    <t>Hymnal</t>
  </si>
  <si>
    <t>Guglielmo Giraldi, follower of</t>
  </si>
  <si>
    <t>Lewis E M 29.9 front</t>
  </si>
  <si>
    <t>Lewis E M 29:9</t>
  </si>
  <si>
    <t>Lewis E M 29:09</t>
  </si>
  <si>
    <t>Initial T with a kneeling figure, possibly King David, communicating with God</t>
  </si>
  <si>
    <t>mcai290092</t>
  </si>
  <si>
    <t>Lewis E M 29.9 reverse</t>
  </si>
  <si>
    <t>cd 5091 2111 6899</t>
  </si>
  <si>
    <t>This image shows the reverse of a cutting with an historiated intial from a hymnal.</t>
  </si>
  <si>
    <t>mcai290093</t>
  </si>
  <si>
    <t>Lewis E M 29.9A front</t>
  </si>
  <si>
    <t>Lewis E M 29:9A</t>
  </si>
  <si>
    <t>Lewis E M 29:09A</t>
  </si>
  <si>
    <t>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
  </si>
  <si>
    <t>mcai290094</t>
  </si>
  <si>
    <t>Lewis E M 29.9A reverse</t>
  </si>
  <si>
    <t>mcai290101</t>
  </si>
  <si>
    <t>Miniature of twelve virgin saints</t>
  </si>
  <si>
    <t>Lewis E M 29.10 front</t>
  </si>
  <si>
    <t>Lewis E M 29:10</t>
  </si>
  <si>
    <t>mcai290102</t>
  </si>
  <si>
    <t>Lewis E M 29.10 reverse</t>
  </si>
  <si>
    <t>mcai290111</t>
  </si>
  <si>
    <t>Psalter or Breviary</t>
  </si>
  <si>
    <t>Lewis E M 29.11 front</t>
  </si>
  <si>
    <t>Lewis E M 29:11</t>
  </si>
  <si>
    <t>This initial begins Psalm 114, "Dilexi quoniam exaudit Dominus," which was sung at Vespers on Monday.</t>
  </si>
  <si>
    <t>mcai290112</t>
  </si>
  <si>
    <t>Lewis E M 29.11 reverse</t>
  </si>
  <si>
    <t>This image shows the reverse of a cutting with an historiated initial from a psalter or breviary.</t>
  </si>
  <si>
    <t>mcai290113</t>
  </si>
  <si>
    <t>Matricola (Matriculation list)</t>
  </si>
  <si>
    <t>Matteo di Ser Cambio</t>
  </si>
  <si>
    <t>Lewis E M 29.11A front</t>
  </si>
  <si>
    <t>Lewis E M 29:11A</t>
  </si>
  <si>
    <t>Perugia</t>
  </si>
  <si>
    <t>cd 5091 2111 6900</t>
  </si>
  <si>
    <t>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&lt;p&gt; The Archangel Michael treading on the dragon was the symbol of the Porta Sant'Angelo, one of the five gates of medieval Perugia. The illumination has been attributed to Matteo di Ser Cambio, a Perugian artist active towards the end of the fourteenth century.</t>
  </si>
  <si>
    <t>mcai290114</t>
  </si>
  <si>
    <t>Lewis E M 29.11A reverse</t>
  </si>
  <si>
    <t>This image shows the reverse of a cutting from a matricola. Names of members of the vintner's guild of Florence are inscribed in formal book script.  Later additions were added in a cursive hand.</t>
  </si>
  <si>
    <t>mcai290123</t>
  </si>
  <si>
    <t>Lewis E M 29.12a front</t>
  </si>
  <si>
    <t>Lewis E M 29:12a-b</t>
  </si>
  <si>
    <t>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t>
  </si>
  <si>
    <t>mcai290124</t>
  </si>
  <si>
    <t>Lewis E M 29.12a reverse</t>
  </si>
  <si>
    <t>mcai290125</t>
  </si>
  <si>
    <t>Lewis E M 29.12b front</t>
  </si>
  <si>
    <t>These cuttings contain ornament that would have decorated the borders of a manuscript leaf or formed part of the flourish of a decorated initial.</t>
  </si>
  <si>
    <t>mcai290131</t>
  </si>
  <si>
    <t>Lewis E M 29.13 front</t>
  </si>
  <si>
    <t>front 29:13</t>
  </si>
  <si>
    <t>Lewis E M 29:13-15</t>
  </si>
  <si>
    <t>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&lt;p&gt;Lewis E M 29:13-15 are from the same manuscript.</t>
  </si>
  <si>
    <t>mcai290132</t>
  </si>
  <si>
    <t>Lewis E M 29.13 reverse</t>
  </si>
  <si>
    <t>reverse 29:13</t>
  </si>
  <si>
    <t>mcai290141</t>
  </si>
  <si>
    <t>Lewis E M 29.14 front</t>
  </si>
  <si>
    <t>front 29:14</t>
  </si>
  <si>
    <t>Initial M or O</t>
  </si>
  <si>
    <t>mcai290142</t>
  </si>
  <si>
    <t>Lewis E M 29.14 reverse</t>
  </si>
  <si>
    <t>reverse 29:14</t>
  </si>
  <si>
    <t>mcai290151</t>
  </si>
  <si>
    <t>Lewis E M 29.15 front</t>
  </si>
  <si>
    <t>front 29:15</t>
  </si>
  <si>
    <t>These cuttings can be dated to the 15th or 16th centuries.</t>
  </si>
  <si>
    <t>mcai290152</t>
  </si>
  <si>
    <t>Lewis E M 29.15 reverse</t>
  </si>
  <si>
    <t>reverse 29:15</t>
  </si>
  <si>
    <t>mcai290161</t>
  </si>
  <si>
    <t>Lewis E M 29.16 front</t>
  </si>
  <si>
    <t>Lewis E M 29:16</t>
  </si>
  <si>
    <t>This initial begins the Introit for the feast of Epiphany: "Ecce advenit dominator Dominus..." (See he comes, our Lord and Ruler).</t>
  </si>
  <si>
    <t>mcai290162</t>
  </si>
  <si>
    <t>Lewis E M 29.16 reverse</t>
  </si>
  <si>
    <t>cd 5091 2111 6901</t>
  </si>
  <si>
    <t>mcai290171</t>
  </si>
  <si>
    <t>Lewis E M 29.17 front</t>
  </si>
  <si>
    <t>Lewis E M 29:17</t>
  </si>
  <si>
    <t>This initial begins the first response of the first nocturn of Matins for the feast of Epiphany, "Hodie in Iordane baptizato Domino" (Today, when Jesus had been baptized in the Jordan).</t>
  </si>
  <si>
    <t>mcai290172</t>
  </si>
  <si>
    <t>Lewis E M 29.17 reverse</t>
  </si>
  <si>
    <t>This image shows the reverse of a cutting with a miniature from an antiphonary.</t>
  </si>
  <si>
    <t>mcai290181</t>
  </si>
  <si>
    <t>Lewis E M 29.18 front</t>
  </si>
  <si>
    <t>Lewis E M 29:18</t>
  </si>
  <si>
    <t>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
  </si>
  <si>
    <t>mcai290182</t>
  </si>
  <si>
    <t>Lewis E M 29.18 reverse</t>
  </si>
  <si>
    <t>This image shows the reverse of a cutting with a miniature from a choir book.</t>
  </si>
  <si>
    <t>mcai290191</t>
  </si>
  <si>
    <t>Miniature of St. John the Evangelist</t>
  </si>
  <si>
    <t>Lewis E M 29.19 front</t>
  </si>
  <si>
    <t>Lewis E M 29:19</t>
  </si>
  <si>
    <t>mcai290192</t>
  </si>
  <si>
    <t>Lewis E M 29.19 reverse</t>
  </si>
  <si>
    <t>mcai300011</t>
  </si>
  <si>
    <t>Lewis E M 30.1 front</t>
  </si>
  <si>
    <t>front 30:1</t>
  </si>
  <si>
    <t>Lewis E M 30:1-2</t>
  </si>
  <si>
    <t>Lewis E M 30:01-02</t>
  </si>
  <si>
    <t>cd 5091 2111 6444</t>
  </si>
  <si>
    <t>mcai300012</t>
  </si>
  <si>
    <t>Lewis E M 30.1 reverse</t>
  </si>
  <si>
    <t>reverse 30:1</t>
  </si>
  <si>
    <t>mcai300021</t>
  </si>
  <si>
    <t>Lewis E M 30.2 front</t>
  </si>
  <si>
    <t>front 30:2</t>
  </si>
  <si>
    <t>This initial is from the same volume or series of choir books as Lewis E M 30:1 and 4-6.  The intricate penwork of this initial is typical of minor initial decoration in choir books.</t>
  </si>
  <si>
    <t>mcai300022</t>
  </si>
  <si>
    <t>Lewis E M 30.2 reverse</t>
  </si>
  <si>
    <t>reverse 30:2</t>
  </si>
  <si>
    <t>mcai300031</t>
  </si>
  <si>
    <t>Lewis E M 30.3 front</t>
  </si>
  <si>
    <t>front 30:3</t>
  </si>
  <si>
    <t>Lewis E M 30:3</t>
  </si>
  <si>
    <t>Lewis E M 30:03</t>
  </si>
  <si>
    <t>The intricate penwork of this initial is typical of minor initial decoration in service books.</t>
  </si>
  <si>
    <t>mcai300032</t>
  </si>
  <si>
    <t>Lewis E M 30.3 reverse</t>
  </si>
  <si>
    <t>reverse 30:3</t>
  </si>
  <si>
    <t>mcai300041</t>
  </si>
  <si>
    <t>Lewis E M 30.4 front</t>
  </si>
  <si>
    <t>front 30:4</t>
  </si>
  <si>
    <t>Lewis E M 30:4-6</t>
  </si>
  <si>
    <t>Lewis E M 30:04-06</t>
  </si>
  <si>
    <t>This initial is from the same volume or series of choir books as Lewis E M 30:1-2 and 4-6.  The intricate penwork of this initial is typical of minor initial decoration in choir books.</t>
  </si>
  <si>
    <t>mcai300042</t>
  </si>
  <si>
    <t>Lewis E M 30.4 reverse</t>
  </si>
  <si>
    <t>reverse 30:4</t>
  </si>
  <si>
    <t>mcai300051</t>
  </si>
  <si>
    <t>Lewis E M 30.5 front</t>
  </si>
  <si>
    <t>front 30:5</t>
  </si>
  <si>
    <t>This initial is from the same volume or series of choir books as Lewis E M 30:2 and 4-6.  The intricate penwork of this initial is typical of minor initial decoration in choir books.</t>
  </si>
  <si>
    <t>mcai300052</t>
  </si>
  <si>
    <t>Lewis E M 30.5 reverse</t>
  </si>
  <si>
    <t>reverse 30:5</t>
  </si>
  <si>
    <t>mcai300061</t>
  </si>
  <si>
    <t>Lewis E M 30.6 front</t>
  </si>
  <si>
    <t>front 30:6</t>
  </si>
  <si>
    <t>cd 5091 2111 6445</t>
  </si>
  <si>
    <t>mcai300062</t>
  </si>
  <si>
    <t>Lewis E M 30.6 reverse</t>
  </si>
  <si>
    <t>reverse 30:6</t>
  </si>
  <si>
    <t>mcai300071</t>
  </si>
  <si>
    <t>Lewis E M 30.7 front</t>
  </si>
  <si>
    <t>Lewis E M 30:7</t>
  </si>
  <si>
    <t>Lewis E M 30:07</t>
  </si>
  <si>
    <t>mcai300072</t>
  </si>
  <si>
    <t>Lewis E M 30.7 reverse</t>
  </si>
  <si>
    <t>mcai300081</t>
  </si>
  <si>
    <t>Lewis E M 30.8 front</t>
  </si>
  <si>
    <t>Lewis E M 30:8</t>
  </si>
  <si>
    <t>Lewis E M 30:08</t>
  </si>
  <si>
    <t>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design.&lt;P&gt; Lewis E M 30:8 and E M 30:10-14 are from the same volume.</t>
  </si>
  <si>
    <t>mcai300082</t>
  </si>
  <si>
    <t>Lewis E M 30.8 reverse</t>
  </si>
  <si>
    <t>This image shows the reverse of a cutting with an initial from an antiphonary.</t>
  </si>
  <si>
    <t>mcai300091</t>
  </si>
  <si>
    <t>Lewis E M 30.9 front</t>
  </si>
  <si>
    <t>Lewis E M 30:9</t>
  </si>
  <si>
    <t>Lewis E M 30:09</t>
  </si>
  <si>
    <t>mcai300092</t>
  </si>
  <si>
    <t>Lewis E M 30.9 reverse</t>
  </si>
  <si>
    <t>mcai300101</t>
  </si>
  <si>
    <t>Lewis E M 30.10 front</t>
  </si>
  <si>
    <t>front 30:10</t>
  </si>
  <si>
    <t>Lewis E M 30:10-14</t>
  </si>
  <si>
    <t>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design.&lt;P&gt; Lewis E M 30:8 and E M 30:10-14 are from the same volume or series of choir books.</t>
  </si>
  <si>
    <t>mcai300102</t>
  </si>
  <si>
    <t>Lewis E M 30.10 reverse</t>
  </si>
  <si>
    <t>reverse 30:10</t>
  </si>
  <si>
    <t>mcai300111</t>
  </si>
  <si>
    <t>Lewis E M 30.11 front</t>
  </si>
  <si>
    <t>front 30:11</t>
  </si>
  <si>
    <t>cd 5091 2111 6446</t>
  </si>
  <si>
    <t>mcai300112</t>
  </si>
  <si>
    <t>Lewis E M 30.11 reverse</t>
  </si>
  <si>
    <t>reverse 30:11</t>
  </si>
  <si>
    <t>mcai300121</t>
  </si>
  <si>
    <t>Lewis E M 30.12 front</t>
  </si>
  <si>
    <t>front 30:12</t>
  </si>
  <si>
    <t>mcai300122</t>
  </si>
  <si>
    <t>Lewis E M 30.12 reverse</t>
  </si>
  <si>
    <t>reverse 30:12</t>
  </si>
  <si>
    <t>mcai300131</t>
  </si>
  <si>
    <t>Lewis E M 30.13 front</t>
  </si>
  <si>
    <t>front 30:13</t>
  </si>
  <si>
    <t>mcai300132</t>
  </si>
  <si>
    <t>Lewis E M 30.13 reverse</t>
  </si>
  <si>
    <t>reverse 30:13</t>
  </si>
  <si>
    <t>mcai300141</t>
  </si>
  <si>
    <t>Lewis E M 30.14 front</t>
  </si>
  <si>
    <t>front 30:14</t>
  </si>
  <si>
    <t>mcai300142</t>
  </si>
  <si>
    <t>Lewis E M 30.14 reverse</t>
  </si>
  <si>
    <t>reverse 30:14</t>
  </si>
  <si>
    <t>mcai300151</t>
  </si>
  <si>
    <t>Lewis E M 30.15 front</t>
  </si>
  <si>
    <t>Lewis E M 30:15</t>
  </si>
  <si>
    <t>cd 5091 2111 6448</t>
  </si>
  <si>
    <t>mcai300152</t>
  </si>
  <si>
    <t>Lewis E M 30.15 reverse</t>
  </si>
  <si>
    <t>mcai310011</t>
  </si>
  <si>
    <t>Leaf from a Book of Hours depicting the Last Supper</t>
  </si>
  <si>
    <t>Lewis E M 31.1 front</t>
  </si>
  <si>
    <t>Lewis E M 31:1</t>
  </si>
  <si>
    <t>Lewis E M 31:01</t>
  </si>
  <si>
    <t>Spain</t>
  </si>
  <si>
    <t>cd 5091 2111 6449</t>
  </si>
  <si>
    <t>&lt;p&gt;Stylistically related to, but of better quality than, the Book of Hours of Queen Isabella, Escovial vit. 8.&lt;/p&gt;  &lt;p&gt;De Ricci II, 2069, no. 271.&lt;/p&gt;  &lt;p&gt;&amp;quot;Court Atelier of Spain, ca. 1480.&amp;quot;&lt;/p&gt;</t>
  </si>
  <si>
    <t>mcai310012</t>
  </si>
  <si>
    <t>Lewis E M 31.1 reverse</t>
  </si>
  <si>
    <t>mcai310021</t>
  </si>
  <si>
    <t>Lewis E M 31.2 front</t>
  </si>
  <si>
    <t>Lewis E M 31:2</t>
  </si>
  <si>
    <t>Lewis E M 31:02</t>
  </si>
  <si>
    <t>This initial is typical of minor initial decoration found in service books produced in late medieval Spain.</t>
  </si>
  <si>
    <t>mcai310022</t>
  </si>
  <si>
    <t>Lewis E M 31.2 reverse</t>
  </si>
  <si>
    <t>This image shows the reverse of a cutting with a flourished initial from a choir book.</t>
  </si>
  <si>
    <t>mcai310031</t>
  </si>
  <si>
    <t>Lewis E M 31.3 front</t>
  </si>
  <si>
    <t>front 31:3</t>
  </si>
  <si>
    <t>Lewis E M 31:3-4</t>
  </si>
  <si>
    <t>Lewis E M 31:03-04</t>
  </si>
  <si>
    <t>mcai310032</t>
  </si>
  <si>
    <t>Lewis E M 31.3 reverse</t>
  </si>
  <si>
    <t>reverse 31:3</t>
  </si>
  <si>
    <t>mcai310041</t>
  </si>
  <si>
    <t>Lewis E M 31.4 front</t>
  </si>
  <si>
    <t>front 31:4</t>
  </si>
  <si>
    <t>cd 5091 2111 6450</t>
  </si>
  <si>
    <t>mcai310042</t>
  </si>
  <si>
    <t>Lewis E M 31.4 reverse</t>
  </si>
  <si>
    <t>reverse 31:4</t>
  </si>
  <si>
    <t>mcai310051</t>
  </si>
  <si>
    <t>Lewis E M 31.5 front</t>
  </si>
  <si>
    <t>Lewis E M 31:5</t>
  </si>
  <si>
    <t>Lewis E M 31:05</t>
  </si>
  <si>
    <t>Spain ?</t>
  </si>
  <si>
    <t>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</si>
  <si>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mcai310052</t>
  </si>
  <si>
    <t>Lewis E M 31.5 reverse</t>
  </si>
  <si>
    <t>mcai310061</t>
  </si>
  <si>
    <t>Lewis E M 31.6 front</t>
  </si>
  <si>
    <t>Lewis E M 31:6</t>
  </si>
  <si>
    <t>Lewis E M 31:06</t>
  </si>
  <si>
    <t>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</si>
  <si>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mcai310062</t>
  </si>
  <si>
    <t>Lewis E M 31.6 reverse</t>
  </si>
  <si>
    <t>mcai310071</t>
  </si>
  <si>
    <t>Lewis E M 31.7 front</t>
  </si>
  <si>
    <t>Lewis E M 31:7</t>
  </si>
  <si>
    <t>Lewis E M 31:07</t>
  </si>
  <si>
    <t>mcai310072</t>
  </si>
  <si>
    <t>Lewis E M 31.7 reverse</t>
  </si>
  <si>
    <t>mcai310081</t>
  </si>
  <si>
    <t>Lewis E M 31.8 front</t>
  </si>
  <si>
    <t>Lewis E M 31:8</t>
  </si>
  <si>
    <t>Lewis E M 31:08</t>
  </si>
  <si>
    <t>mcai310082</t>
  </si>
  <si>
    <t>Lewis E M 31.8 reverse</t>
  </si>
  <si>
    <t>mcai310091</t>
  </si>
  <si>
    <t>Lewis E M 31.9 front</t>
  </si>
  <si>
    <t>Lewis E M 31:9</t>
  </si>
  <si>
    <t>Lewis E M 31:09</t>
  </si>
  <si>
    <t>mcai310092</t>
  </si>
  <si>
    <t>Lewis E M 31.9 reverse</t>
  </si>
  <si>
    <t>mcai310101</t>
  </si>
  <si>
    <t>Lewis E M 31.10 front</t>
  </si>
  <si>
    <t>Lewis E M 31:10</t>
  </si>
  <si>
    <t>cd 5091 2111 6379</t>
  </si>
  <si>
    <t>mcai310102</t>
  </si>
  <si>
    <t>Lewis E M 31.10 reverse</t>
  </si>
  <si>
    <t>mcai310111</t>
  </si>
  <si>
    <t>Lewis E M 31.11 front</t>
  </si>
  <si>
    <t>Lewis E M 31:11</t>
  </si>
  <si>
    <t>mcai310112</t>
  </si>
  <si>
    <t>Lewis E M 31.11 reverse</t>
  </si>
  <si>
    <t>mcai310121</t>
  </si>
  <si>
    <t>Lewis E M 31.12 front</t>
  </si>
  <si>
    <t>Lewis E M 31:12</t>
  </si>
  <si>
    <t>This initial begins the first response of the first nocturn of Matins for the feast of Mary Magdalene (July 22), "Letetur omnes seculum in solemnitate sancte Mariae ..." (Let all the ages rejoice in the holy Mary with solemnity).&lt;p&gt;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</si>
  <si>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mcai310122</t>
  </si>
  <si>
    <t>Lewis E M 31.12 reverse</t>
  </si>
  <si>
    <t>cd 5091 2111 6380</t>
  </si>
  <si>
    <t>mcai310131</t>
  </si>
  <si>
    <t>Lewis E M 31.13 front</t>
  </si>
  <si>
    <t>front 31:13</t>
  </si>
  <si>
    <t>Lewis E M 31:13-14</t>
  </si>
  <si>
    <t>This initial and its sister cutting, Lewis E M 31:14, once formed part of the decorative program of a stenciled book, or in other words, a book in which the text (seen in this example on the reverse) was stenciled rather than written in.  The decoration, however, was completed by hand.</t>
  </si>
  <si>
    <t>mcai310132</t>
  </si>
  <si>
    <t>Lewis E M 31.13 reverse</t>
  </si>
  <si>
    <t>reverse 31:13</t>
  </si>
  <si>
    <t>Stencil</t>
  </si>
  <si>
    <t>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t>
  </si>
  <si>
    <t>mcai310141</t>
  </si>
  <si>
    <t>Lewis E M 31.14 front</t>
  </si>
  <si>
    <t>front 31:14</t>
  </si>
  <si>
    <t>This initial and its sister cutting, Lewis E M 31:13, once formed part of the decorative program of a stenciled book, or in other words, a book in which the text (seen in this example on the reverse) was stenciled rather than written in.  The decoration, however, was completed by hand.</t>
  </si>
  <si>
    <t>mcai310142</t>
  </si>
  <si>
    <t>Lewis E M 31.14 reverse</t>
  </si>
  <si>
    <t>reverse 31:14</t>
  </si>
  <si>
    <t>cd 5091 2111 6381</t>
  </si>
  <si>
    <t>The text on this cutting was stenciled rather than written in, a technique that came into use after the invention of printing. Stenciling required less skill on the part of the scribe but retain to some degree the hand-produced feel of a manuscript book.  In this case, a scribe has gone over the stenciled letters and inked lines to connect the separate parts of the rounded, stenciled letter forms.  This can be seen especially in the letters "s," "a" and "g".</t>
  </si>
  <si>
    <t>mcai310151</t>
  </si>
  <si>
    <t>Lewis E M 31.15 front</t>
  </si>
  <si>
    <t>Lewis E M 31:15</t>
  </si>
  <si>
    <t>mcai310152</t>
  </si>
  <si>
    <t>Lewis E M 31.15 reverse</t>
  </si>
  <si>
    <t>mcai310163</t>
  </si>
  <si>
    <t>Lewis E M 31.16a front</t>
  </si>
  <si>
    <t>front 31:16a</t>
  </si>
  <si>
    <t>Lewis E M 31:16-17</t>
  </si>
  <si>
    <t>mcai310164</t>
  </si>
  <si>
    <t>Lewis E M 31.16a reverse</t>
  </si>
  <si>
    <t>reverse 31:16a</t>
  </si>
  <si>
    <t>mcai310165</t>
  </si>
  <si>
    <t>Lewis E M 31.16b front</t>
  </si>
  <si>
    <t>front 31:16b</t>
  </si>
  <si>
    <t>mcai310166</t>
  </si>
  <si>
    <t>Lewis E M 31.16b reverse</t>
  </si>
  <si>
    <t>reverse 31:16b</t>
  </si>
  <si>
    <t>mcai310167</t>
  </si>
  <si>
    <t>Lewis E M 31.16c front</t>
  </si>
  <si>
    <t>front 31:16c</t>
  </si>
  <si>
    <t>mcai310168</t>
  </si>
  <si>
    <t>Lewis E M 31.16c  reverse</t>
  </si>
  <si>
    <t>reverse 31:16c</t>
  </si>
  <si>
    <t>mcai310170</t>
  </si>
  <si>
    <t>Lewis E M 31.17d reverse</t>
  </si>
  <si>
    <t>reverse 31:17d</t>
  </si>
  <si>
    <t>cd 5091 2111 6383</t>
  </si>
  <si>
    <t>mcai310173</t>
  </si>
  <si>
    <t>Lewis E M 31.17a front</t>
  </si>
  <si>
    <t>front 31:17a</t>
  </si>
  <si>
    <t>mcai310174</t>
  </si>
  <si>
    <t>reverse 31:17a</t>
  </si>
  <si>
    <t>mcai310175</t>
  </si>
  <si>
    <t>Lewis E M 31.17b front</t>
  </si>
  <si>
    <t>front 31:17b</t>
  </si>
  <si>
    <t>mcai310176</t>
  </si>
  <si>
    <t>Lewis E M 31.17b reverse</t>
  </si>
  <si>
    <t>reverse 31:17b</t>
  </si>
  <si>
    <t>mcai310177</t>
  </si>
  <si>
    <t>Lewis E M 31.17c front</t>
  </si>
  <si>
    <t>front 31:17c</t>
  </si>
  <si>
    <t>mcai310178</t>
  </si>
  <si>
    <t>Lewis E M 31.17c reverse</t>
  </si>
  <si>
    <t>reverse 31:17c</t>
  </si>
  <si>
    <t>mcai310179</t>
  </si>
  <si>
    <t>front 31:17d</t>
  </si>
  <si>
    <t>mcai310181</t>
  </si>
  <si>
    <t>Initial A with the Invocation of the Virgin Mary</t>
  </si>
  <si>
    <t>Lewis E M 31.18A front</t>
  </si>
  <si>
    <t>Lewis E M 31:18A</t>
  </si>
  <si>
    <t>&lt;p&gt;Initial A with the Invocation of the Virgin Mary.&lt;/p&gt;</t>
  </si>
  <si>
    <t>mcai310182</t>
  </si>
  <si>
    <t>Lewis E M 31.18A reverse</t>
  </si>
  <si>
    <t>&lt;p&gt;This image shows the reverse of a cutting with an historiated initial from a service book.&lt;/p&gt;</t>
  </si>
  <si>
    <t>mcai310183</t>
  </si>
  <si>
    <t>Historiated initial A from an antiphonary depicting the Invocation of the Virgin Mary</t>
  </si>
  <si>
    <t>Lewis E M 31.18B front</t>
  </si>
  <si>
    <t>Lewis E M 31:18B</t>
  </si>
  <si>
    <t>mcai310184</t>
  </si>
  <si>
    <t>Lewis E M 31.18B reverse</t>
  </si>
  <si>
    <t>cd 5091 2111 6384</t>
  </si>
  <si>
    <t>mcai310191</t>
  </si>
  <si>
    <t>Lewis E M 31.19 front</t>
  </si>
  <si>
    <t>front 31:19</t>
  </si>
  <si>
    <t>Lewis E M 31:19-27</t>
  </si>
  <si>
    <t>Initial I with unidentified virgin</t>
  </si>
  <si>
    <t>mcai310192</t>
  </si>
  <si>
    <t>Lewis E M 31.19 reverse</t>
  </si>
  <si>
    <t>reverse 31:19</t>
  </si>
  <si>
    <t>mcai310201</t>
  </si>
  <si>
    <t>Lewis E M 31.20 front</t>
  </si>
  <si>
    <t>front 31:20</t>
  </si>
  <si>
    <t>Initial Q with St. Agatha of Catania</t>
  </si>
  <si>
    <t>mcai310202</t>
  </si>
  <si>
    <t>Lewis E M 31.20 reverse</t>
  </si>
  <si>
    <t>reverse 31:20</t>
  </si>
  <si>
    <t>mcai310211</t>
  </si>
  <si>
    <t>Lewis E M 31.21 front</t>
  </si>
  <si>
    <t>front 31:21</t>
  </si>
  <si>
    <t>Initial P with Sts. Peter and Paul</t>
  </si>
  <si>
    <t>mcai310212</t>
  </si>
  <si>
    <t>Lewis E M 31.21 reverse</t>
  </si>
  <si>
    <t>reverse 31:21</t>
  </si>
  <si>
    <t>mcai310221</t>
  </si>
  <si>
    <t>Lewis E M 31.22 front</t>
  </si>
  <si>
    <t>front 31:22</t>
  </si>
  <si>
    <t>cd 5091 2111 6385</t>
  </si>
  <si>
    <t>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Cross.&lt;p&gt;The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</si>
  <si>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mcai310222</t>
  </si>
  <si>
    <t>Lewis E M 31.22 reverse</t>
  </si>
  <si>
    <t>reverse 31:22</t>
  </si>
  <si>
    <t>mcai310231</t>
  </si>
  <si>
    <t>Lewis E M 31.23 front</t>
  </si>
  <si>
    <t>front 31:23</t>
  </si>
  <si>
    <t>Initial O with an unidentified Pope</t>
  </si>
  <si>
    <t>mcai310232</t>
  </si>
  <si>
    <t>Lewis E M 31.23 reverse</t>
  </si>
  <si>
    <t>reverse 31:23</t>
  </si>
  <si>
    <t>mcai310241</t>
  </si>
  <si>
    <t>Lewis E M 31.24 front</t>
  </si>
  <si>
    <t>front 31:24</t>
  </si>
  <si>
    <t>Initial I with Mary Magdalene</t>
  </si>
  <si>
    <t>mcai310242</t>
  </si>
  <si>
    <t>Lewis E M 31.24 reverse</t>
  </si>
  <si>
    <t>reverse 31:24</t>
  </si>
  <si>
    <t>mcai310251</t>
  </si>
  <si>
    <t>Lewis E M 31.25 front</t>
  </si>
  <si>
    <t>front 31:25</t>
  </si>
  <si>
    <t>Initial C with the Virgin Mary borne by angels</t>
  </si>
  <si>
    <t>mcai310252</t>
  </si>
  <si>
    <t>Lewis E M 31.25 reverse</t>
  </si>
  <si>
    <t>reverse 31:25</t>
  </si>
  <si>
    <t>mcai310261</t>
  </si>
  <si>
    <t>Lewis E M 31.26 front</t>
  </si>
  <si>
    <t>front 31:26</t>
  </si>
  <si>
    <t>cd 5091 2111 6386</t>
  </si>
  <si>
    <t>Initial D with Sts. James the Less and Philip</t>
  </si>
  <si>
    <t>mcai310262</t>
  </si>
  <si>
    <t>Lewis E M 31.26 reverse</t>
  </si>
  <si>
    <t>reverse 31:26</t>
  </si>
  <si>
    <t>mcai310271</t>
  </si>
  <si>
    <t>Lewis E M 31.27 front</t>
  </si>
  <si>
    <t>front 31:27</t>
  </si>
  <si>
    <t>Initial H with John the Baptist</t>
  </si>
  <si>
    <t>mcai310272</t>
  </si>
  <si>
    <t>Lewis E M 31.27 reverse</t>
  </si>
  <si>
    <t>reverse 31:27</t>
  </si>
  <si>
    <t>mcai310281</t>
  </si>
  <si>
    <t>Historiated initial N from an antiphonary, depicting St. John the Baptist</t>
  </si>
  <si>
    <t>Lewis E M 31.28 front</t>
  </si>
  <si>
    <t>Lewis E M 31:28</t>
  </si>
  <si>
    <t>Portugal</t>
  </si>
  <si>
    <t>mcai310282</t>
  </si>
  <si>
    <t>Lewis E M 31.28 reverse</t>
  </si>
  <si>
    <t>mcai310291</t>
  </si>
  <si>
    <t>Historiated initial G from an antiphonary depicting David as a musician</t>
  </si>
  <si>
    <t>Lewis E M 31.29 front</t>
  </si>
  <si>
    <t>Lewis E M 31:29</t>
  </si>
  <si>
    <t>cd 5091 2111 6387</t>
  </si>
  <si>
    <t>mcai310292</t>
  </si>
  <si>
    <t>Lewis E M 31.29 reverse</t>
  </si>
  <si>
    <t>mcai310341</t>
  </si>
  <si>
    <t>Spanish Forger</t>
  </si>
  <si>
    <t>Lewis E M 31.34 front</t>
  </si>
  <si>
    <t>Lewis E M 31:34</t>
  </si>
  <si>
    <t>&lt;p&gt;Flight into Egypt painting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</si>
  <si>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mcai310342</t>
  </si>
  <si>
    <t>Lewis E M 31.34 reverse</t>
  </si>
  <si>
    <t>&lt;p&gt;The reverse of a Flight into Egypt painting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</si>
  <si>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mcai310351</t>
  </si>
  <si>
    <t>Miniature of Christ calling Peter and Andrew</t>
  </si>
  <si>
    <t>Lewis E M 31.35 front</t>
  </si>
  <si>
    <t>Lewis E M 31:35</t>
  </si>
  <si>
    <t>&lt;p&gt;A miniature of Christ calling Peter and Andrew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</si>
  <si>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mcai310352</t>
  </si>
  <si>
    <t>Lewis E M 31.35 reverse</t>
  </si>
  <si>
    <t>cd 5091 2111 6388</t>
  </si>
  <si>
    <t>&lt;p&gt;The reverse of a miniature of Christ calling Andrew and Peter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</si>
  <si>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mcai310361</t>
  </si>
  <si>
    <t>Initial D from an antiphonary depicting a penitent gentleman taking a vow at an altar</t>
  </si>
  <si>
    <t>Lewis E M 31.36 front</t>
  </si>
  <si>
    <t>Lewis E M 31:36</t>
  </si>
  <si>
    <t>mcai310362</t>
  </si>
  <si>
    <t>Lewis E M 31.36 reverse</t>
  </si>
  <si>
    <t>mcai310371</t>
  </si>
  <si>
    <t>Miniature of the Presentation in the Temple</t>
  </si>
  <si>
    <t>Lewis E M 31.37 front</t>
  </si>
  <si>
    <t>Lewis E M 31:37</t>
  </si>
  <si>
    <t>&lt;p&gt;Previously attributed to the Spanish Forger, this miniature has since been determined to have been painted b an unknown forger.&lt;/p&gt;</t>
  </si>
  <si>
    <t>mcai310372</t>
  </si>
  <si>
    <t>Lewis E M 31.37 reverse</t>
  </si>
  <si>
    <t>mcai320011</t>
  </si>
  <si>
    <t>Historiated initial D</t>
  </si>
  <si>
    <t>Lewis E M 32.1 front</t>
  </si>
  <si>
    <t>Lewis E M 32:1</t>
  </si>
  <si>
    <t>Lewis E M 32:01</t>
  </si>
  <si>
    <t>cd 5091 2111 6389</t>
  </si>
  <si>
    <t>mcai320012</t>
  </si>
  <si>
    <t>Lewis E M 32.1 reverse</t>
  </si>
  <si>
    <t>mcai320021</t>
  </si>
  <si>
    <t>Historiated initial A depicting a cleric</t>
  </si>
  <si>
    <t>Lewis E M 32.2 front</t>
  </si>
  <si>
    <t>Lewis E M 32:2</t>
  </si>
  <si>
    <t>Lewis E M 32:02</t>
  </si>
  <si>
    <t>mcai320022</t>
  </si>
  <si>
    <t>Lewis E M 32.2 reverse</t>
  </si>
  <si>
    <t>&lt;p&gt;This historiated initial has been determined to be a forgery. &amp;nbsp;Forgers often used old manuscript scraps for their paintings to make their paintings seem more authentic. This musical notation, however, also appears to be forged.&lt;/p&gt;</t>
  </si>
  <si>
    <t>mcai320031</t>
  </si>
  <si>
    <t>Historiated initial O depicting David in Prayer</t>
  </si>
  <si>
    <t>Lewis E M 32.3 front</t>
  </si>
  <si>
    <t>Lewis E M 32:3</t>
  </si>
  <si>
    <t>Lewis E M 32:03</t>
  </si>
  <si>
    <t>mcai320032</t>
  </si>
  <si>
    <t>Lewis E M 32.3 reverse</t>
  </si>
  <si>
    <t>Southern Textualis Formata</t>
  </si>
  <si>
    <t>mcai320041</t>
  </si>
  <si>
    <t>Historiated initial E depicting a male saint</t>
  </si>
  <si>
    <t>Lewis E M 32.4 front</t>
  </si>
  <si>
    <t>Lewis E M 32:4</t>
  </si>
  <si>
    <t>Lewis E M 32:04</t>
  </si>
  <si>
    <t>mcai320042</t>
  </si>
  <si>
    <t>Lewis E M 32.4 reverse</t>
  </si>
  <si>
    <t>mcai320051</t>
  </si>
  <si>
    <t>Forged miniature panel</t>
  </si>
  <si>
    <t>Lewis E M 32.5 front</t>
  </si>
  <si>
    <t>Lewis E M 32:5</t>
  </si>
  <si>
    <t>Lewis E M 32:05</t>
  </si>
  <si>
    <t>mcai320052</t>
  </si>
  <si>
    <t>Lewis E M 32.5 reverse</t>
  </si>
  <si>
    <t>mcai320061</t>
  </si>
  <si>
    <t>Historiated initial O depicting a cleric</t>
  </si>
  <si>
    <t>Lewis E M 32.6 front</t>
  </si>
  <si>
    <t>Lewis E M 32:6</t>
  </si>
  <si>
    <t>Lewis E M 32:06</t>
  </si>
  <si>
    <t>cd 5091 2111 6390</t>
  </si>
  <si>
    <t>mcai320062</t>
  </si>
  <si>
    <t>Lewis E M 32.6 reverse</t>
  </si>
  <si>
    <t>mcai320071</t>
  </si>
  <si>
    <t>Miniature of Jesus in prayer</t>
  </si>
  <si>
    <t>Lewis E M 32.7 front</t>
  </si>
  <si>
    <t>Lewis E M 32:7</t>
  </si>
  <si>
    <t>Lewis E M 32:07</t>
  </si>
  <si>
    <t>mcai320072</t>
  </si>
  <si>
    <t>Lewis E M 32.7 reverse</t>
  </si>
  <si>
    <t>mcai320081</t>
  </si>
  <si>
    <t>Historiated initial D depicting St. Barbara</t>
  </si>
  <si>
    <t>Lewis E M 32.8 front</t>
  </si>
  <si>
    <t>Lewis E M 32:8</t>
  </si>
  <si>
    <t>Lewis E M 32:08</t>
  </si>
  <si>
    <t>mcai320082</t>
  </si>
  <si>
    <t>Lewis E M 32.8 reverse</t>
  </si>
  <si>
    <t>mcai320091</t>
  </si>
  <si>
    <t>Historiated initial D depicting a monk</t>
  </si>
  <si>
    <t>Lewis E M 32.9 front</t>
  </si>
  <si>
    <t>Lewis E M 32:9</t>
  </si>
  <si>
    <t>Lewis E M 32:09</t>
  </si>
  <si>
    <t>mcai320092</t>
  </si>
  <si>
    <t>Lewis E M 32.9 reverse</t>
  </si>
  <si>
    <t>mcai320101</t>
  </si>
  <si>
    <t>Historiated initial C depicting a bishop</t>
  </si>
  <si>
    <t>Lewis E M 32.10 front</t>
  </si>
  <si>
    <t>Lewis E M 32:10</t>
  </si>
  <si>
    <t>mcai320102</t>
  </si>
  <si>
    <t>Lewis E M 32.10 reverse</t>
  </si>
  <si>
    <t>mcai320111</t>
  </si>
  <si>
    <t>Historiated initial D depicting a male saint</t>
  </si>
  <si>
    <t>Lewis E M 32.11 front</t>
  </si>
  <si>
    <t>Lewis E M 32:11</t>
  </si>
  <si>
    <t>mcai320112</t>
  </si>
  <si>
    <t>Lewis E M 32.11 reverse</t>
  </si>
  <si>
    <t>cd 5091 2111 6391</t>
  </si>
  <si>
    <t>mcai320121</t>
  </si>
  <si>
    <t>Lewis E M 32.12 front</t>
  </si>
  <si>
    <t>Lewis E M 32:12</t>
  </si>
  <si>
    <t>mcai320122</t>
  </si>
  <si>
    <t>Lewis E M 32.12 reverse</t>
  </si>
  <si>
    <t>mcai320131</t>
  </si>
  <si>
    <t>Historiated initial E depicting Christ and three angels</t>
  </si>
  <si>
    <t>Lewis E M 32.13 front</t>
  </si>
  <si>
    <t>Lewis E M 32:13</t>
  </si>
  <si>
    <t>mcai320132</t>
  </si>
  <si>
    <t>Lewis E M 32.13 reverse</t>
  </si>
  <si>
    <t>mcai320143</t>
  </si>
  <si>
    <t>Leaf from a printed Book of Hours depicting the Annunciation</t>
  </si>
  <si>
    <t>Lewis E M 32.14 front a</t>
  </si>
  <si>
    <t>Lewis E M 32:14</t>
  </si>
  <si>
    <t>&lt;p&gt;Leaf from an imprint of Pigouchet's&amp;nbsp;Horae for Simon de Vostre in Paris. &amp;nbsp;Imprint unknown, but close to August 1498 printing. The Pigouchet imprints were printed from metal cuts, not woodcuts, on vellum. The result was a clear, concise line. The color on this leaf was added by hand.&lt;/p&gt;</t>
  </si>
  <si>
    <t>mcai320144</t>
  </si>
  <si>
    <t>Lewis E M 32.14 reverse a</t>
  </si>
  <si>
    <t>mcai320145</t>
  </si>
  <si>
    <t>Leaf from a printed Book of Hours depicting the Visitation</t>
  </si>
  <si>
    <t>Lewis E M 32.14 front b</t>
  </si>
  <si>
    <t>mcai320146</t>
  </si>
  <si>
    <t>Lewis E M 32.14 reverse b</t>
  </si>
  <si>
    <t>mcai320151</t>
  </si>
  <si>
    <t>Madonna and child</t>
  </si>
  <si>
    <t>Lewis E M 32.15 front</t>
  </si>
  <si>
    <t>Lewis E M 32:15</t>
  </si>
  <si>
    <t>cd 5091 2111 6392</t>
  </si>
  <si>
    <t>mcai320152</t>
  </si>
  <si>
    <t>Lewis E M 32.15 reverse</t>
  </si>
  <si>
    <t>mcai320161</t>
  </si>
  <si>
    <t>Lewis E M 32.16 front</t>
  </si>
  <si>
    <t>Lewis E M 32:16</t>
  </si>
  <si>
    <t>mcai320162</t>
  </si>
  <si>
    <t>Lewis E M 32.16 reverse</t>
  </si>
  <si>
    <t>mcai320171</t>
  </si>
  <si>
    <t>Historiated initial S depicting the Presentation in the Temple</t>
  </si>
  <si>
    <t>Lewis E M 32.17 front</t>
  </si>
  <si>
    <t>Lewis E M 32:17</t>
  </si>
  <si>
    <t>mcai320172</t>
  </si>
  <si>
    <t>Lewis E M 32.17 reverse</t>
  </si>
  <si>
    <t>mcai320181</t>
  </si>
  <si>
    <t>Lewis E M 32.18 front</t>
  </si>
  <si>
    <t>Lewis E M 32:18</t>
  </si>
  <si>
    <t>mcai320182</t>
  </si>
  <si>
    <t>Lewis E M 32.18 reverse</t>
  </si>
  <si>
    <t>cd 5091 2111 6393</t>
  </si>
  <si>
    <t>&lt;p&gt;While this is the reverse of a forged historiated initial, forgeries are frequently made on existing scraps of authentic medieval manuscripts. &amp;nbsp;This is probably cut from a 15th-century choir book, most likely an antiphonary, and most likely from Italy.&lt;/p&gt;</t>
  </si>
  <si>
    <t>mcai320191</t>
  </si>
  <si>
    <t>Historiated initial, forged</t>
  </si>
  <si>
    <t>Lewis E M 32.19 front</t>
  </si>
  <si>
    <t>Lewis E M 32:19</t>
  </si>
  <si>
    <t>mcai320192</t>
  </si>
  <si>
    <t>Historiated initial (forged)</t>
  </si>
  <si>
    <t>Lewis E M 32.19 reverse</t>
  </si>
  <si>
    <t>&lt;p&gt;Although this is the reverse of a forged historiated initial, forgers often used scraps of real medieval manuscripts for their work.&amp;nbsp;&lt;/p&gt;</t>
  </si>
  <si>
    <t>mcai320201</t>
  </si>
  <si>
    <t>Historiated initial depicting Virgin Mary</t>
  </si>
  <si>
    <t>Lewis E M 32.20</t>
  </si>
  <si>
    <t>Lewis E M 32:20</t>
  </si>
  <si>
    <t>mcai320211</t>
  </si>
  <si>
    <t>Historiated Initial A</t>
  </si>
  <si>
    <t>Lewis E M 32.21</t>
  </si>
  <si>
    <t>Lewis E M 32:21</t>
  </si>
  <si>
    <t>Yes</t>
  </si>
  <si>
    <t>mcai320212</t>
  </si>
  <si>
    <t>Text Fragment</t>
  </si>
  <si>
    <t>Lewis E M 32.21 reverse</t>
  </si>
  <si>
    <t>mcai320221</t>
  </si>
  <si>
    <t>Historiated initial O with a pope kneeling at an altar, communing with an angel</t>
  </si>
  <si>
    <t>Lewis E M 32.22 front</t>
  </si>
  <si>
    <t>Lewis E M 32:22</t>
  </si>
  <si>
    <t>mcai320222</t>
  </si>
  <si>
    <t>Lewis E M 32.22 reverse</t>
  </si>
  <si>
    <t>&lt;p&gt;Although the reverse of this cutting is a modern forgery, the forger used an authentic scrap of medieval manuscript material to work with.&lt;/p&gt;</t>
  </si>
  <si>
    <t>mcai320231</t>
  </si>
  <si>
    <t>Miniature of monks reading from a lectern</t>
  </si>
  <si>
    <t>Lewis E M 32.23 front</t>
  </si>
  <si>
    <t>Lewis E M 32:23</t>
  </si>
  <si>
    <t>mcai320232</t>
  </si>
  <si>
    <t>Lewis E M 32.23 reverse</t>
  </si>
  <si>
    <t>cd 5091 2111 6394</t>
  </si>
  <si>
    <t>&lt;p&gt;&amp;nbsp;Although this fragment is the reverse of a modern forgery, forgers often used scraps of existing pieces of medieval manuscripts for their works. This fragment was probably used as a piece of binding material at one time.&lt;/p&gt;</t>
  </si>
  <si>
    <t>mcai320241</t>
  </si>
  <si>
    <t>Historiated initial S depicting All Saints</t>
  </si>
  <si>
    <t>Lewis E M 32.24 front</t>
  </si>
  <si>
    <t>Lewis E M 32:24</t>
  </si>
  <si>
    <t>mcai320242</t>
  </si>
  <si>
    <t>Lewis E M 32.24 reverse</t>
  </si>
  <si>
    <t>&lt;p&gt;Although this is the reverse of a forgery, forgers often used scraps of authentic medieval manuscripts for their work. This was probably used for binding material at one time.&lt;/p&gt;</t>
  </si>
  <si>
    <t>mcai320251</t>
  </si>
  <si>
    <t>Initial C from a choir book with singing monks</t>
  </si>
  <si>
    <t>Lewis E M 32.25 front</t>
  </si>
  <si>
    <t>Lewis E M 32:25</t>
  </si>
  <si>
    <t>mcai320252</t>
  </si>
  <si>
    <t>Medieval Manuscript Fragment</t>
  </si>
  <si>
    <t>Lewis E M 32.25 reverse</t>
  </si>
  <si>
    <t>mcai320261</t>
  </si>
  <si>
    <t>Forgery fragment</t>
  </si>
  <si>
    <t>Lewis E M 32.26 front</t>
  </si>
  <si>
    <t>Lewis E M 32:26</t>
  </si>
  <si>
    <t>&lt;p&gt;&amp;nbsp;This fragment may be an original miniature from late 13th-century Italy painted over at a later time, particularly in the faces of the individuals.&lt;/p&gt;</t>
  </si>
  <si>
    <t>mcai320262</t>
  </si>
  <si>
    <t>Lewis E M 32.26 reverse</t>
  </si>
  <si>
    <t>mcai320271</t>
  </si>
  <si>
    <t>Initial G with a priest celebrating the Eucharist</t>
  </si>
  <si>
    <t>Lewis E M 32.27 front</t>
  </si>
  <si>
    <t>Lewis E M 32:27</t>
  </si>
  <si>
    <t>&lt;p&gt;Initial G with a priest celebrating the Eucharist.&lt;/p&gt;</t>
  </si>
  <si>
    <t>mcai320272</t>
  </si>
  <si>
    <t>Medieval Music Manuscript Fragment</t>
  </si>
  <si>
    <t>Lewis E M 32.27 reverse</t>
  </si>
  <si>
    <t>mcai320281</t>
  </si>
  <si>
    <t>Lewis E M 32.28 front</t>
  </si>
  <si>
    <t>Lewis E M 32:28</t>
  </si>
  <si>
    <t>&lt;p&gt;Forged historiated initial of St. Dominic.&lt;/p&gt;</t>
  </si>
  <si>
    <t>mcai320282</t>
  </si>
  <si>
    <t>Lewis E M 32.28 reverse</t>
  </si>
  <si>
    <t>mcai320291</t>
  </si>
  <si>
    <t>Bishop</t>
  </si>
  <si>
    <t>Lewis E M 32.29 front</t>
  </si>
  <si>
    <t>Lewis E M 32:29</t>
  </si>
  <si>
    <t>&lt;p&gt;Forged historiated initial of a bishop.&lt;/p&gt;</t>
  </si>
  <si>
    <t>mcai320292</t>
  </si>
  <si>
    <t>Lewis E M 32.29 reverse</t>
  </si>
  <si>
    <t>mcai320301</t>
  </si>
  <si>
    <t>Historiated initial U with female saint</t>
  </si>
  <si>
    <t>Lewis E M 32.30 front</t>
  </si>
  <si>
    <t>Lewis E M 32:30</t>
  </si>
  <si>
    <t>&lt;p&gt;Forged initial U with a female saint.&lt;/p&gt;</t>
  </si>
  <si>
    <t>mcai320302</t>
  </si>
  <si>
    <t>Lewis E M 32.30 reverse</t>
  </si>
  <si>
    <t>mcai330011</t>
  </si>
  <si>
    <t>Three Marys at the tomb</t>
  </si>
  <si>
    <t>Lewis E M 33.1 front</t>
  </si>
  <si>
    <t>Lewis E M 33:1</t>
  </si>
  <si>
    <t>Lewis E M 33:01</t>
  </si>
  <si>
    <t>cd 5091 2111 7093</t>
  </si>
  <si>
    <t>&lt;p&gt;Forged miniature of the Three Marys at the tomb of the risen Christ.&lt;/p&gt;</t>
  </si>
  <si>
    <t>mcai330012</t>
  </si>
  <si>
    <t>Lewis E M 33.1 reverse</t>
  </si>
  <si>
    <t>mcai330021</t>
  </si>
  <si>
    <t>Lewis E M 33.2 front</t>
  </si>
  <si>
    <t>Lewis E M 33:2</t>
  </si>
  <si>
    <t>Lewis E M 33:02</t>
  </si>
  <si>
    <t>mcai330022</t>
  </si>
  <si>
    <t>Lewis E M 33.2 reverse</t>
  </si>
  <si>
    <t>mcai330031</t>
  </si>
  <si>
    <t>Life of Thomas Aquinas</t>
  </si>
  <si>
    <t>Lewis E M 33.3 front</t>
  </si>
  <si>
    <t>Lewis E M 33:3</t>
  </si>
  <si>
    <t>Lewis E M 33:03</t>
  </si>
  <si>
    <t>mcai330032</t>
  </si>
  <si>
    <t>Lewis E M 33.3 reverse</t>
  </si>
  <si>
    <t>mcai330041</t>
  </si>
  <si>
    <t>St. Theodore</t>
  </si>
  <si>
    <t>Lewis E M 33.4</t>
  </si>
  <si>
    <t>Lewis E M 33:4</t>
  </si>
  <si>
    <t>Lewis E M 33:04</t>
  </si>
  <si>
    <t>mcai330051</t>
  </si>
  <si>
    <t>St. Bartholomew</t>
  </si>
  <si>
    <t>Lewis E M 33.5</t>
  </si>
  <si>
    <t>Lewis E M 33:5</t>
  </si>
  <si>
    <t>Lewis E M 33:05</t>
  </si>
  <si>
    <t>mcai330061</t>
  </si>
  <si>
    <t>Wisdom personified</t>
  </si>
  <si>
    <t>Lewis E M 33.6 front</t>
  </si>
  <si>
    <t>Lewis E M 33:6</t>
  </si>
  <si>
    <t>Lewis E M 33:06</t>
  </si>
  <si>
    <t>cd 5091 2111 7094</t>
  </si>
  <si>
    <t>mcai330062</t>
  </si>
  <si>
    <t>Lewis E M 33.6 reverse</t>
  </si>
  <si>
    <t>mcai330071</t>
  </si>
  <si>
    <t>St. Peter preaching the Gospel</t>
  </si>
  <si>
    <t>Lewis E M 33.7 front</t>
  </si>
  <si>
    <t>Lewis E M 33:7</t>
  </si>
  <si>
    <t>Lewis E M 33:07</t>
  </si>
  <si>
    <t>mcai330072</t>
  </si>
  <si>
    <t>Lewis E M 33.7 reverse</t>
  </si>
  <si>
    <t>mcai330081</t>
  </si>
  <si>
    <t>Lewis E M 33.8 front</t>
  </si>
  <si>
    <t>Lewis E M 33:8</t>
  </si>
  <si>
    <t>Lewis E M 33:08</t>
  </si>
  <si>
    <t>mcai330082</t>
  </si>
  <si>
    <t>Lewis E M 33.8 reverse</t>
  </si>
  <si>
    <t>mcai330091</t>
  </si>
  <si>
    <t>Bishop kneeling in prayer</t>
  </si>
  <si>
    <t>Lewis E M 33.9 front</t>
  </si>
  <si>
    <t>Lewis E M 33:9</t>
  </si>
  <si>
    <t>Lewis E M 33:09</t>
  </si>
  <si>
    <t>mcai330092</t>
  </si>
  <si>
    <t>Lewis E M 33.9 reverse</t>
  </si>
  <si>
    <t>mcai330101</t>
  </si>
  <si>
    <t>Mary assisting with the sick</t>
  </si>
  <si>
    <t>Lewis E M 33.10 front</t>
  </si>
  <si>
    <t>Lewis E M 33:10</t>
  </si>
  <si>
    <t>mcai330102</t>
  </si>
  <si>
    <t>Lewis E M 33.10 reverse</t>
  </si>
  <si>
    <t>mcai330111</t>
  </si>
  <si>
    <t>Jesus learning to be a carpenter</t>
  </si>
  <si>
    <t>Lewis E M 33.11</t>
  </si>
  <si>
    <t>Lewis E M 33:11</t>
  </si>
  <si>
    <t>mcai330121</t>
  </si>
  <si>
    <t>Lewis E M 33.12 front</t>
  </si>
  <si>
    <t>Lewis E M 33:12</t>
  </si>
  <si>
    <t>mcai330122</t>
  </si>
  <si>
    <t>Lewis E M 33.12 reverse</t>
  </si>
  <si>
    <t>mcai330131</t>
  </si>
  <si>
    <t>August calendar labor</t>
  </si>
  <si>
    <t>Lewis E M 33.13 front</t>
  </si>
  <si>
    <t>Lewis E M 33:13</t>
  </si>
  <si>
    <t>mcai330132</t>
  </si>
  <si>
    <t>Lewis E M 33.13 reverse</t>
  </si>
  <si>
    <t>mcai330141</t>
  </si>
  <si>
    <t xml:space="preserve">Pentecost </t>
  </si>
  <si>
    <t>Lewis E M 33.14 front</t>
  </si>
  <si>
    <t>Lewis E M 33:14</t>
  </si>
  <si>
    <t>cd 5091 2111 7095</t>
  </si>
  <si>
    <t>mcai330142</t>
  </si>
  <si>
    <t>Lewis E M 33.14 reverse</t>
  </si>
  <si>
    <t>mcai330151</t>
  </si>
  <si>
    <t>Initial R with the Resurrection</t>
  </si>
  <si>
    <t>Lewis E M 33.15 front</t>
  </si>
  <si>
    <t>Lewis E M 33:15</t>
  </si>
  <si>
    <t>mcai330152</t>
  </si>
  <si>
    <t>Lewis E M 33.15 reverse</t>
  </si>
  <si>
    <t>mcai330161</t>
  </si>
  <si>
    <t>Forged initial T</t>
  </si>
  <si>
    <t>Lewis E M 33.16 front</t>
  </si>
  <si>
    <t>Lewis E M 33:16</t>
  </si>
  <si>
    <t>mcai330162</t>
  </si>
  <si>
    <t>Lewis E M 33.16 reverse</t>
  </si>
  <si>
    <t>mcai330171</t>
  </si>
  <si>
    <t>Initial fragments</t>
  </si>
  <si>
    <t>Lewis E M 33.17</t>
  </si>
  <si>
    <t>Lewis E M 33:17</t>
  </si>
  <si>
    <t>mcai330181</t>
  </si>
  <si>
    <t>Illuminated Medieval Manuscript Fragment</t>
  </si>
  <si>
    <t>Lewis E M 33.18 front</t>
  </si>
  <si>
    <t>Lewis E M 33:18</t>
  </si>
  <si>
    <t>mcai330182</t>
  </si>
  <si>
    <t>Lewis E M 33.18 reverse</t>
  </si>
  <si>
    <t>mcai330191</t>
  </si>
  <si>
    <t>Lewis E M 33.19 front</t>
  </si>
  <si>
    <t>Lewis E M 33:19</t>
  </si>
  <si>
    <t>mcai330192</t>
  </si>
  <si>
    <t>Lewis E M 33.19 reverse</t>
  </si>
  <si>
    <t>mcai330201</t>
  </si>
  <si>
    <t>Lewis E M 33.20 front</t>
  </si>
  <si>
    <t>Lewis E M 33:20</t>
  </si>
  <si>
    <t>mcai330202</t>
  </si>
  <si>
    <t>Lewis E M 33.20 reverse</t>
  </si>
  <si>
    <t>mcai330211</t>
  </si>
  <si>
    <t>Monks Praying</t>
  </si>
  <si>
    <t>Lewis E M 33.21 front</t>
  </si>
  <si>
    <t>Lewis E M 33:21</t>
  </si>
  <si>
    <t>cd 5091 2111 7096</t>
  </si>
  <si>
    <t>mcai330212</t>
  </si>
  <si>
    <t>Recto to Monks Praying</t>
  </si>
  <si>
    <t>Lewis E M 33.21 reverse</t>
  </si>
  <si>
    <t>mcai330221</t>
  </si>
  <si>
    <t>Lewis E M 33.22 front</t>
  </si>
  <si>
    <t>Lewis E M 33:22</t>
  </si>
  <si>
    <t>mcai330222</t>
  </si>
  <si>
    <t>Lewis E M 33.22 reverse</t>
  </si>
  <si>
    <t xml:space="preserve">&lt;p&gt;Verso&lt;/p&gt;  </t>
  </si>
  <si>
    <t>mcai330231</t>
  </si>
  <si>
    <t>Lewis E M 33.23 front</t>
  </si>
  <si>
    <t>Lewis E M 33:23</t>
  </si>
  <si>
    <t>mcai330232</t>
  </si>
  <si>
    <t>Lewis E M 33.23 reverse</t>
  </si>
  <si>
    <t>&lt;p&gt;Verso&lt;/p&gt;</t>
  </si>
  <si>
    <t>mcai330241</t>
  </si>
  <si>
    <t>Historiated initial</t>
  </si>
  <si>
    <t>Lewis E M 33.24 front</t>
  </si>
  <si>
    <t>Lewis E M 33:24</t>
  </si>
  <si>
    <t>mcai330242</t>
  </si>
  <si>
    <t>Verso of Historiated initial</t>
  </si>
  <si>
    <t>Lewis E M 33.24 reverse</t>
  </si>
  <si>
    <t>mcai330251</t>
  </si>
  <si>
    <t>Historiated Initial</t>
  </si>
  <si>
    <t>Lewis E M 33.25 front</t>
  </si>
  <si>
    <t>Lewis E M 33:25</t>
  </si>
  <si>
    <t>cd 5091 2111 6451</t>
  </si>
  <si>
    <t>mcai330252</t>
  </si>
  <si>
    <t>Verso of Historiated Initial</t>
  </si>
  <si>
    <t>Lewis E M 33.25 reverse</t>
  </si>
  <si>
    <t>mcai330261</t>
  </si>
  <si>
    <t>Lewis E M 33.26 front</t>
  </si>
  <si>
    <t>Lewis E M 33:26</t>
  </si>
  <si>
    <t>mcai330262</t>
  </si>
  <si>
    <t>Lewis E M 33.26 reverse</t>
  </si>
  <si>
    <t>mcai330271</t>
  </si>
  <si>
    <t>Lewis E M 33.27 front</t>
  </si>
  <si>
    <t>Lewis E M 33:27</t>
  </si>
  <si>
    <t>mcai330272</t>
  </si>
  <si>
    <t>Lewis E M 33.27 reverse</t>
  </si>
  <si>
    <t>&lt;p&gt;Verso to Historiated Initial&lt;/p&gt;</t>
  </si>
  <si>
    <t>mcai420011</t>
  </si>
  <si>
    <t>Lewis E M 42.1 front</t>
  </si>
  <si>
    <t>Lewis E M 42:1</t>
  </si>
  <si>
    <t>Lewis E M 42:01</t>
  </si>
  <si>
    <t>Hamburg ?</t>
  </si>
  <si>
    <t>cd 5091 2111 6471</t>
  </si>
  <si>
    <t>Initial D with the Trinity</t>
  </si>
  <si>
    <t>mcai420012</t>
  </si>
  <si>
    <t>Lewis E M 42.1 reverse</t>
  </si>
  <si>
    <t>This image shows the reverse of a leaf from a choir psalter.  This side of the leaf, the true verso, contains the antiphons following Psalm 109, which begins on the front.</t>
  </si>
  <si>
    <t>mcai420021</t>
  </si>
  <si>
    <t>Lewis E M 42.2</t>
  </si>
  <si>
    <t>Lewis E M 42:2</t>
  </si>
  <si>
    <t>Lewis E M 42:02</t>
  </si>
  <si>
    <t>cd 5091 2111 6472</t>
  </si>
  <si>
    <t>400 ppi</t>
  </si>
  <si>
    <t>Initial A with David in Prayer</t>
  </si>
  <si>
    <t>mcai420031</t>
  </si>
  <si>
    <t>Lewis E M 42.3 front</t>
  </si>
  <si>
    <t>Lewis E M 42:3</t>
  </si>
  <si>
    <t>Lewis E M 42:03</t>
  </si>
  <si>
    <t>mcai420032</t>
  </si>
  <si>
    <t>Lewis E M 42.3 reverse</t>
  </si>
  <si>
    <t>mcai420041</t>
  </si>
  <si>
    <t>Lewis E M 42.4 front</t>
  </si>
  <si>
    <t>front 42:4</t>
  </si>
  <si>
    <t>Lewis E M 42:4-9</t>
  </si>
  <si>
    <t>Lewis E M 42:04-09</t>
  </si>
  <si>
    <t>cd 5091 2111 6473</t>
  </si>
  <si>
    <t>Initial D with John the Baptist in Prayer</t>
  </si>
  <si>
    <t>mcai420042</t>
  </si>
  <si>
    <t>Lewis E M 42.4 reverse</t>
  </si>
  <si>
    <t>reverse 42:4</t>
  </si>
  <si>
    <t>This image shows the reverse of a leaf from a gradual with an historiated initial.  This side of the leaf, the true recto, contains the beginning of the Gradual for the Vigil of the feast of St. John the Baptist.</t>
  </si>
  <si>
    <t>mcai420051</t>
  </si>
  <si>
    <t>Lewis E M 42.5 front</t>
  </si>
  <si>
    <t>front 42:5</t>
  </si>
  <si>
    <t>Initial C with Chalice and Host</t>
  </si>
  <si>
    <t>mcai420052</t>
  </si>
  <si>
    <t>Lewis E M 42.5 reverse</t>
  </si>
  <si>
    <t>reverse 42:5</t>
  </si>
  <si>
    <t>cd 5091 2111 6474</t>
  </si>
  <si>
    <t>This image shows the reverse of a leaf from a gradual with an historiated initial.  This side of the leaf, the true verso, continues the liturgy for the Monday after Pentecost, which begins on the front.</t>
  </si>
  <si>
    <t>mcai420061</t>
  </si>
  <si>
    <t>Lewis E M 42.6 front</t>
  </si>
  <si>
    <t>front 42:6</t>
  </si>
  <si>
    <t>Initial I with Saints John and Mark writing the Gospels</t>
  </si>
  <si>
    <t>mcai420062</t>
  </si>
  <si>
    <t>Lewis E M 42.6 reverse</t>
  </si>
  <si>
    <t>reverse 42:6</t>
  </si>
  <si>
    <t>This image shows the reverse of a leaf from a gradual with an historiated initial.  This side of the leaf, the true verso, continues the liturgy for the feast of St. John the Evangelist, which begins on the front.</t>
  </si>
  <si>
    <t>mcai420071</t>
  </si>
  <si>
    <t>Lewis E M 42.7 front</t>
  </si>
  <si>
    <t>front 42:7</t>
  </si>
  <si>
    <t>cd 5091 2111 6475</t>
  </si>
  <si>
    <t>Initial S with Pentecost</t>
  </si>
  <si>
    <t>mcai420072</t>
  </si>
  <si>
    <t>Lewis E M 42.7 reverse</t>
  </si>
  <si>
    <t>reverse 42:7</t>
  </si>
  <si>
    <t>This image shows the reverse of a leaf from a gradual with an historiated initial.  This side of the leaf, the true verso, continues the liturgy for Pentecost Sunday, which begins on the front.</t>
  </si>
  <si>
    <t>mcai420081</t>
  </si>
  <si>
    <t>Lewis E M 42.8 front</t>
  </si>
  <si>
    <t>front 42:8</t>
  </si>
  <si>
    <t>cd 5091 2111 6476</t>
  </si>
  <si>
    <t>Initial I with St. Bernard and Saint Augustine</t>
  </si>
  <si>
    <t>mcai420082</t>
  </si>
  <si>
    <t>Lewis E M 42.8 reverse</t>
  </si>
  <si>
    <t>reverse 42:8</t>
  </si>
  <si>
    <t>This image shows the reverse of a leaf from a gradual with an historiated initial.  This side of the leaf, the true verso, continues the liturgy for the feast of St. Bernard of Clairvaux, which begins on the front.</t>
  </si>
  <si>
    <t>mcai420091</t>
  </si>
  <si>
    <t>Lewis E M 42.9 front</t>
  </si>
  <si>
    <t>front 42:9</t>
  </si>
  <si>
    <t>Initial V with the Ascension</t>
  </si>
  <si>
    <t>mcai420092</t>
  </si>
  <si>
    <t>Lewis E M 42.9 reverse</t>
  </si>
  <si>
    <t>reverse 42:9</t>
  </si>
  <si>
    <t>cd 5091 2111 6478</t>
  </si>
  <si>
    <t>This image shows the reverse of a cutting from a gradual with an historiated initial.  This side of the leaf, the true verso, continues the liturgy for the feast of the Ascension, which begins on the front.</t>
  </si>
  <si>
    <t>mcai420101</t>
  </si>
  <si>
    <t>Lewis E M 42.10 front</t>
  </si>
  <si>
    <t>Lewis E M 42:10</t>
  </si>
  <si>
    <t>Crucifixion with border images portraying the sacrifice of Isaac, St. Christopher, Charlemagne, and John the Evangelist</t>
  </si>
  <si>
    <t>mcai420102</t>
  </si>
  <si>
    <t>Lewis E M 42.10 reverse</t>
  </si>
  <si>
    <t>cd 5091 2111 6479</t>
  </si>
  <si>
    <t>mcai420103</t>
  </si>
  <si>
    <t>Lewis E M 42.10A front</t>
  </si>
  <si>
    <t>Lewis E M 42:10A</t>
  </si>
  <si>
    <t>Initial S with Virgin of the Apocalypse</t>
  </si>
  <si>
    <t>mcai420104</t>
  </si>
  <si>
    <t>Lewis E M 42.10A reverse</t>
  </si>
  <si>
    <t>This cutting can be dated to ca. 1480.</t>
  </si>
  <si>
    <t>mcai420111</t>
  </si>
  <si>
    <t>Lewis E M 42.11</t>
  </si>
  <si>
    <t>Lewis E M 42:11</t>
  </si>
  <si>
    <t>mcai420113</t>
  </si>
  <si>
    <t>Lewis E M 42.11A front</t>
  </si>
  <si>
    <t>Lewis E M 42:11A</t>
  </si>
  <si>
    <t>cd 5091 2111 6480</t>
  </si>
  <si>
    <t>Initial  S</t>
  </si>
  <si>
    <t>mcai420114</t>
  </si>
  <si>
    <t>Lewis E M 42.11A reverse</t>
  </si>
  <si>
    <t>This image shows the reverse of a cutting with a pen-flourished initial.  The rubric mentions Sts. Catherine and St. Andrew the Apostle.</t>
  </si>
  <si>
    <t>mcai420121</t>
  </si>
  <si>
    <t>Lewis E M 42.12 front</t>
  </si>
  <si>
    <t>front 42:12</t>
  </si>
  <si>
    <t>Lewis E M 42:12-13</t>
  </si>
  <si>
    <t>Regensburg</t>
  </si>
  <si>
    <t>Initial I with St. Augustine trampling a king who represents pride</t>
  </si>
  <si>
    <t>mcai420122</t>
  </si>
  <si>
    <t>Lewis E M 42.12 reverse</t>
  </si>
  <si>
    <t>reverse 42:12</t>
  </si>
  <si>
    <t>cd 5091 2111 6481</t>
  </si>
  <si>
    <t>This image shows the reverse of a leaf with an historiated initial from an antiphonary.  This side of the leaf, the true verso, contains the antiphons preceding the first response of the first nocturn of Matins for the feast of St. Augustine of Hippo.</t>
  </si>
  <si>
    <t>mcai420131</t>
  </si>
  <si>
    <t>Lewis E M 42.13 front</t>
  </si>
  <si>
    <t>front 42:13</t>
  </si>
  <si>
    <t>Initial L with St. Augustine blessing three acolytes</t>
  </si>
  <si>
    <t>mcai420132</t>
  </si>
  <si>
    <t>Lewis E M 42.13 reverse</t>
  </si>
  <si>
    <t>reverse 42:13</t>
  </si>
  <si>
    <t>cd 5091 2111 6482</t>
  </si>
  <si>
    <t>This image shows the reverse of a leaf with an historiated initial from an antiphonary.  This side of the leaf, the true verso, continues the liturgy for Vespers for the feast of St. Augustine, which begins on the front.</t>
  </si>
  <si>
    <t>mcai420141</t>
  </si>
  <si>
    <t>Sermon Lectionary</t>
  </si>
  <si>
    <t>Lewis E M 42.14 front</t>
  </si>
  <si>
    <t>Lewis E M 42:14</t>
  </si>
  <si>
    <t>Initial P with St. John the Baptist pointing to the Lamb of God</t>
  </si>
  <si>
    <t>mcai420142</t>
  </si>
  <si>
    <t>Lewis E M 42.14 reverse</t>
  </si>
  <si>
    <t>This cutting shows the reverse of a cutting with an historiated initial from a sermon lectionary.</t>
  </si>
  <si>
    <t>mcai420151</t>
  </si>
  <si>
    <t>Lewis E M 42.15 front</t>
  </si>
  <si>
    <t>Lewis E M 42:15</t>
  </si>
  <si>
    <t>cd 5091 2111 6410</t>
  </si>
  <si>
    <t>Initial P with the Ascension</t>
  </si>
  <si>
    <t>mcai420152</t>
  </si>
  <si>
    <t>Lewis E M 42.15 reverse</t>
  </si>
  <si>
    <t>This image shows the reverse of a leaf with an historiated initial from an antiphonary. This side of the leaf, the true verso, contains the antiphons and psalm incipits of the third nocturn of Matins for Ascension week.</t>
  </si>
  <si>
    <t>mcai420161</t>
  </si>
  <si>
    <t>William of Brailes, follower of</t>
  </si>
  <si>
    <t>Lewis E M 42.16 front</t>
  </si>
  <si>
    <t>42:16 front</t>
  </si>
  <si>
    <t>Lewis E M 42:16-16A</t>
  </si>
  <si>
    <t>cd 5091 2111 6413</t>
  </si>
  <si>
    <t>Initial T with a Priest</t>
  </si>
  <si>
    <t>mcai420162</t>
  </si>
  <si>
    <t>Lewis E M 42.16 reverse</t>
  </si>
  <si>
    <t>42:16 reverse</t>
  </si>
  <si>
    <t>This image shows the reverse of a leaf with an historiated initial from an antiphonary.  This side of the leaf, the true recto, contains two Communions found in the Common of Virgins.</t>
  </si>
  <si>
    <t>mcai420163</t>
  </si>
  <si>
    <t>Lewis E M 42.16a front</t>
  </si>
  <si>
    <t>42:16a front</t>
  </si>
  <si>
    <t>cd 5091 2111 6414</t>
  </si>
  <si>
    <t>Initial N with a double headed eagle</t>
  </si>
  <si>
    <t>mcai420164</t>
  </si>
  <si>
    <t>Lewis E M 42.16a reverse</t>
  </si>
  <si>
    <t>42:16a reverse</t>
  </si>
  <si>
    <t>600 PPI</t>
  </si>
  <si>
    <t>This image shows the reverse of a leaf with an historiated initial from an antiphonary.  This side of the leaf, the true verso, contains the Introit for the Commemoration of St. Paul.</t>
  </si>
  <si>
    <t>mcai420165</t>
  </si>
  <si>
    <t>Lewis E M 42.16B front</t>
  </si>
  <si>
    <t>Lewis E M 42:16B</t>
  </si>
  <si>
    <t>cd 5091 2111 6415</t>
  </si>
  <si>
    <t>Initial P with the Presentation in the Temple and the Flight into Egypt in the border</t>
  </si>
  <si>
    <t>mcai420166</t>
  </si>
  <si>
    <t>Lewis E M 42.16B reverse</t>
  </si>
  <si>
    <t>This image shows the reverse of a leaf with an historiated initial from an antiphonary.  This side of the leaf, the true recto, contains the beginning of the invitatory for Matins for the feast of the Purification.</t>
  </si>
  <si>
    <t>mcai420171</t>
  </si>
  <si>
    <t>Lewis E M 42.17 front</t>
  </si>
  <si>
    <t>Lewis E M 42:17</t>
  </si>
  <si>
    <t>cd 5091 2111 6416</t>
  </si>
  <si>
    <t>Initial N with the Nativity of the Virgin</t>
  </si>
  <si>
    <t>mcai420172</t>
  </si>
  <si>
    <t>Lewis E M 42.17 reverse</t>
  </si>
  <si>
    <t>This image shows the reverse of a leaf with an historiated initial from an antiphonary.  This side of the leaf, the true recto, contains the Magnificat antiphon and the invitatory of the feast of the Nativity of the Virgin.</t>
  </si>
  <si>
    <t>mcai420181</t>
  </si>
  <si>
    <t>Lewis E M 42.18 front</t>
  </si>
  <si>
    <t>front 42:18</t>
  </si>
  <si>
    <t>Lewis E M 42:18-19</t>
  </si>
  <si>
    <t>cd 5091 2111 6418</t>
  </si>
  <si>
    <t>Initial P with a Bishop consecrating the chalice and the host</t>
  </si>
  <si>
    <t>mcai420182</t>
  </si>
  <si>
    <t>Lewis E M 42.18 reverse</t>
  </si>
  <si>
    <t>reverse 42:18</t>
  </si>
  <si>
    <t>This image shows the reverse of a leaf with an historiated initial from a pontifical.  This side of the leaf, the true verso, continues the instructions for the consecration of the chalice and the host.</t>
  </si>
  <si>
    <t>mcai420191</t>
  </si>
  <si>
    <t>Lewis E M 42.19 front</t>
  </si>
  <si>
    <t>front 42:19</t>
  </si>
  <si>
    <t>cd 5091 2111 6419</t>
  </si>
  <si>
    <t>Initial S with a Bishop addressing clerics and monks</t>
  </si>
  <si>
    <t>mcai420192</t>
  </si>
  <si>
    <t>Lewis E M 42.19 reverse</t>
  </si>
  <si>
    <t>reverse 42:19</t>
  </si>
  <si>
    <t>This image shows the reverse of a leaf with an historiated initial from a pontifical.  This side of the leaf, the true recto, instructions for prayers recited at various times of the year for an unknown ceremony.</t>
  </si>
  <si>
    <t>mcai420193</t>
  </si>
  <si>
    <t>Lewis E M 42.19A front</t>
  </si>
  <si>
    <t>Lewis E M 42:19A</t>
  </si>
  <si>
    <t>mcai420194</t>
  </si>
  <si>
    <t>Lewis E M 42.19A reverse</t>
  </si>
  <si>
    <t>This image shows the  reverse of a leaf, probably from a Book of Hours, that contains a miniature.</t>
  </si>
  <si>
    <t>mcai420201</t>
  </si>
  <si>
    <t>Lewis E M 42.20 front</t>
  </si>
  <si>
    <t>Lewis E M 42:20</t>
  </si>
  <si>
    <t>cd 5091 2111 6420</t>
  </si>
  <si>
    <t>mcai420202</t>
  </si>
  <si>
    <t>Lewis E M 42.20 reverse</t>
  </si>
  <si>
    <t>This image shows the reverse of  two cuttings, one with an historiated initial, from a gradual.</t>
  </si>
  <si>
    <t>mcai420203</t>
  </si>
  <si>
    <t>Lewis E M 42.20A front</t>
  </si>
  <si>
    <t>Lewis E M 42:20A</t>
  </si>
  <si>
    <t>mcai420204</t>
  </si>
  <si>
    <t>Lewis E M 42.20A reverse</t>
  </si>
  <si>
    <t>mcai420211</t>
  </si>
  <si>
    <t>Lewis E M 42.21 front</t>
  </si>
  <si>
    <t>Lewis E M 42:21</t>
  </si>
  <si>
    <t>mcai420212</t>
  </si>
  <si>
    <t>Lewis E M 42.21 reverse</t>
  </si>
  <si>
    <t>This image shows the reverse of a cutting from with a miniature probably from a Book of Hours.</t>
  </si>
  <si>
    <t>mcai420221</t>
  </si>
  <si>
    <t>Le Roman de Perceforest (The Romance of Perceforest)</t>
  </si>
  <si>
    <t>Lewis E M 42.22 front</t>
  </si>
  <si>
    <t>Lewis E M 42:22</t>
  </si>
  <si>
    <t>Burgundy</t>
  </si>
  <si>
    <t>cd 5091 2111 6422</t>
  </si>
  <si>
    <t>Perceforest enthroned and surrounded by courtiers</t>
  </si>
  <si>
    <t>mcai420222</t>
  </si>
  <si>
    <t>Lewis E M 42.22 reverse</t>
  </si>
  <si>
    <t>This image shows the reverse of a cutting with a miniature from a literary manuscript.</t>
  </si>
  <si>
    <t>mcai420231</t>
  </si>
  <si>
    <t>Works of St. Gregory</t>
  </si>
  <si>
    <t>Lewis E M 42.23 front</t>
  </si>
  <si>
    <t>front 42:23a</t>
  </si>
  <si>
    <t>Lewis E M 42:23</t>
  </si>
  <si>
    <t>cd 5091 2111 6423</t>
  </si>
  <si>
    <t>St. Gregory enthroned</t>
  </si>
  <si>
    <t>mcai420233</t>
  </si>
  <si>
    <t>Lewis E M 42.23 front detail</t>
  </si>
  <si>
    <t>front 42:23a Detail</t>
  </si>
  <si>
    <t>mcai420234</t>
  </si>
  <si>
    <t>Lewis E M 42.23 reverse</t>
  </si>
  <si>
    <t>reverse 42:23a</t>
  </si>
  <si>
    <t>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t>
  </si>
  <si>
    <t>mcai420241</t>
  </si>
  <si>
    <t>Lewis E M 42.24 front</t>
  </si>
  <si>
    <t>front 42:24</t>
  </si>
  <si>
    <t>Lewis E M 42:24-25</t>
  </si>
  <si>
    <t>Tournai ?</t>
  </si>
  <si>
    <t>Raising of Lazarus</t>
  </si>
  <si>
    <t>mcai420242</t>
  </si>
  <si>
    <t>Lewis E M 42.24 reverse</t>
  </si>
  <si>
    <t>reverse 42:24</t>
  </si>
  <si>
    <t>This image shows the reverse of a cutting with a miniature from a lectionary.</t>
  </si>
  <si>
    <t>mcai420251</t>
  </si>
  <si>
    <t>Lewis E M 42.25 front</t>
  </si>
  <si>
    <t>front 42:25</t>
  </si>
  <si>
    <t>The Three Maries at the Tomb</t>
  </si>
  <si>
    <t>mcai420252</t>
  </si>
  <si>
    <t>Lewis E M 42.25 reverse</t>
  </si>
  <si>
    <t>reverse 42:25</t>
  </si>
  <si>
    <t>mcai420261</t>
  </si>
  <si>
    <t>Illuminated Fragment</t>
  </si>
  <si>
    <t>Lewis E M 42.26 front</t>
  </si>
  <si>
    <t>Lewis E M 42:26</t>
  </si>
  <si>
    <t>cd 5091 2111 6424</t>
  </si>
  <si>
    <t>mcai420262</t>
  </si>
  <si>
    <t>Verso of Illuminated Fragment</t>
  </si>
  <si>
    <t>Lewis E M 42.26 reverse</t>
  </si>
  <si>
    <t>mcai420273</t>
  </si>
  <si>
    <t>Lewis E M 42.27A front</t>
  </si>
  <si>
    <t>42:27A front</t>
  </si>
  <si>
    <t>Lewis E M 42:27A-B</t>
  </si>
  <si>
    <t>cd 5091 2111 6425</t>
  </si>
  <si>
    <t>mcai420274</t>
  </si>
  <si>
    <t>Lewis E M 42.27A reverse</t>
  </si>
  <si>
    <t>42:27A reverse</t>
  </si>
  <si>
    <t>mcai420275</t>
  </si>
  <si>
    <t>Lewis E M 42.27B front</t>
  </si>
  <si>
    <t>42:27B front</t>
  </si>
  <si>
    <t>Monastic, fraternal, and lay worshipers receiving a divine blessing</t>
  </si>
  <si>
    <t>mcai420276</t>
  </si>
  <si>
    <t>Lewis E M 42.27B reverse</t>
  </si>
  <si>
    <t>42:27B reverse</t>
  </si>
  <si>
    <t>The precise moment in the liturgy that this miniature begins remains to be identified.</t>
  </si>
  <si>
    <t>mcai420280</t>
  </si>
  <si>
    <t>Lewis E M 42.28a-d</t>
  </si>
  <si>
    <t>42:28d reverse</t>
  </si>
  <si>
    <t>Lewis E M 42:28a-d</t>
  </si>
  <si>
    <t>Lewis E M 42:28</t>
  </si>
  <si>
    <t>southern ?</t>
  </si>
  <si>
    <t>This image shows the reverse of a cutting with a portion of border ornament from a choir book.</t>
  </si>
  <si>
    <t>mcai420281</t>
  </si>
  <si>
    <t>Lewis E M 42.28A front</t>
  </si>
  <si>
    <t>Lewis E M 42:28A</t>
  </si>
  <si>
    <t>mcai420282</t>
  </si>
  <si>
    <t>Lewis E M 42.28A reverse</t>
  </si>
  <si>
    <t>cd 5091 2111 6427</t>
  </si>
  <si>
    <t>This image shows the reverse of a leaf with a decorated initial.  This side of the leaf, the true verso, continues the psalms read at Sext on Sundays.</t>
  </si>
  <si>
    <t>mcai420283</t>
  </si>
  <si>
    <t>Lewis E M 42.28a front</t>
  </si>
  <si>
    <t>front 42:28a</t>
  </si>
  <si>
    <t>Marginal figures</t>
  </si>
  <si>
    <t>mcai420284</t>
  </si>
  <si>
    <t>Lewis E M 42.28a reverse</t>
  </si>
  <si>
    <t>reverse 42:28a</t>
  </si>
  <si>
    <t>This image shows the reverse of a cutiting with a portion of an ornamental border.</t>
  </si>
  <si>
    <t>mcai420285</t>
  </si>
  <si>
    <t>Lewis E M 42.28b front</t>
  </si>
  <si>
    <t>42:28b front</t>
  </si>
  <si>
    <t>mcai420286</t>
  </si>
  <si>
    <t>Lewis E M 42.28b reverse</t>
  </si>
  <si>
    <t>42:28b reverse</t>
  </si>
  <si>
    <t>This image shows the reverse of a cutting with an historiated initial from a missal.</t>
  </si>
  <si>
    <t>mcai420287</t>
  </si>
  <si>
    <t>Lewis E M 42.28c front</t>
  </si>
  <si>
    <t>42:28c front</t>
  </si>
  <si>
    <t>cd 5091 2111 6428</t>
  </si>
  <si>
    <t>mcai420288</t>
  </si>
  <si>
    <t>Lewis E M 42.28c reverse</t>
  </si>
  <si>
    <t>42:28c reverse</t>
  </si>
  <si>
    <t>This image shows the reverse of a cutting with a figured initial.</t>
  </si>
  <si>
    <t>mcai420289</t>
  </si>
  <si>
    <t>Lewis E M 42.28d front</t>
  </si>
  <si>
    <t>42:28d front</t>
  </si>
  <si>
    <t>mcai420291</t>
  </si>
  <si>
    <t>Lewis E M 42.29 front</t>
  </si>
  <si>
    <t>Lewis E M 42:29</t>
  </si>
  <si>
    <t>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t>
  </si>
  <si>
    <t>mcai420292</t>
  </si>
  <si>
    <t>Lewis E M 42.29 reverse</t>
  </si>
  <si>
    <t>The verso of this devotional miniature contains a partially legible note in a nineteenth-century hand, "Geschenck ... Rudolph," providing a tantalizing clue to its provenance or, in other words, its history of ownership.</t>
  </si>
  <si>
    <t>mcai430021</t>
  </si>
  <si>
    <t>Initial I with Naomi and her two sons, beginning the Book of Ruth</t>
  </si>
  <si>
    <t>Lewis E M 43.2a front</t>
  </si>
  <si>
    <t>Lewis E M 43:2a</t>
  </si>
  <si>
    <t>Lewis E M 43:02a</t>
  </si>
  <si>
    <t>&lt;p&gt;The Book of Ruth begins with the story of Naomi, the mother-in-law of Ruth, who takes her two young sons to the land of Moab.&amp;nbsp; Her sons grow up and marry two Moabite women, one of whom is Ruth who returns with Naomi to Bethlehem after the death of the two sons.&amp;nbsp; Naomi departing Jerusalem with her two sons is the common iconography used to mark the beginning of this book.&lt;/p&gt;  &lt;p&gt;We gratefully acknowledge the assistance of Roger S. Wieck in dating and localizing this manuscript.&lt;/p&gt;</t>
  </si>
  <si>
    <t>mcai430023</t>
  </si>
  <si>
    <t>Lewis E M 43.2a</t>
  </si>
  <si>
    <t>cd 5091 2111 6903</t>
  </si>
  <si>
    <t>&lt;p&gt;The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book.&lt;/p&gt;</t>
  </si>
  <si>
    <t>mcai430024</t>
  </si>
  <si>
    <t>Lewis E M 43.2a reverse</t>
  </si>
  <si>
    <t>&lt;p&gt;This image shows the reverse of a cutting with an historiated initial from a bible.&lt;/p&gt;</t>
  </si>
  <si>
    <t>mcai430025</t>
  </si>
  <si>
    <t>Initial U with a Prophet</t>
  </si>
  <si>
    <t>Lewis E M 43.2b front</t>
  </si>
  <si>
    <t>Lewis E M 43:2b</t>
  </si>
  <si>
    <t>Lewis E M 43:02b</t>
  </si>
  <si>
    <t>cd 5091 2111 9447</t>
  </si>
  <si>
    <t>&lt;p&gt;This initial begins either the Book of Obadiah or Amos (both begin in the Latin Vulgate with initial U). The text on the reverse of this cutting is from Obadiah 1:12-13.&lt;/p&gt;</t>
  </si>
  <si>
    <t>mcai430026</t>
  </si>
  <si>
    <t>Lewis E M 43.2b reverse</t>
  </si>
  <si>
    <t>mcai430027</t>
  </si>
  <si>
    <t>Initial O with a Prophet</t>
  </si>
  <si>
    <t>Lewis E M 43.2c front</t>
  </si>
  <si>
    <t>Lewis E M 43:2c</t>
  </si>
  <si>
    <t>Lewis E M 43:02c</t>
  </si>
  <si>
    <t>&lt;p&gt;This initial begins one of the books of the Minor Prophets, possibly that of Nahum, Habbakkuk, or Malachi, all of which begin in the Vulgate Bible with the initial &amp;quot;O&amp;quot;. The text on the reverse remains to be identified.&lt;/p&gt;</t>
  </si>
  <si>
    <t>mcai430028</t>
  </si>
  <si>
    <t>Lewis E M 43.2c reverse</t>
  </si>
  <si>
    <t>mcai430030</t>
  </si>
  <si>
    <t>Lewis E M 43.3 opening</t>
  </si>
  <si>
    <t>opening</t>
  </si>
  <si>
    <t>Lewis E M 43:3</t>
  </si>
  <si>
    <t>Lewis E M 43:03</t>
  </si>
  <si>
    <t>&lt;p&gt;This image shows the opening of a bifolium with an historiated initial from a Bible.&amp;nbsp; The verso contains passages from I Kings 13:12 to 14:10.&amp;nbsp; The recto, opposite, contains passages from I Kings: 22:15-49.&lt;/p&gt;  &lt;p&gt;We gratefully acknowledge the assistance of Roger S. Wieck in dating and localizing these leaves.&lt;/p&gt;</t>
  </si>
  <si>
    <t>mcai430031</t>
  </si>
  <si>
    <t>Lewis E M 43.3 front</t>
  </si>
  <si>
    <t>Provence</t>
  </si>
  <si>
    <t>&lt;p&gt;This image shows part of a bifolium with an historiated initial from Bible.&amp;nbsp; It contains passages from I Kings 12:16 to 13:10.&lt;/p&gt;  &lt;p&gt;We gratefully acknowledge the assistance of Roger S. Wieck in dating and localizing these leaves.&lt;/p&gt;</t>
  </si>
  <si>
    <t>mcai430032</t>
  </si>
  <si>
    <t>Initial P with Ahaziah falling out of the window of his palace, beginning the Book of II Kings</t>
  </si>
  <si>
    <t>Lewis E M 43.3 reverse</t>
  </si>
  <si>
    <t>cd 5091 2111 9448</t>
  </si>
  <si>
    <t>&lt;p style="margin: 0in 0in 0pt 1.5in; text-indent: -1.5in"&gt;&lt;font face="Times New Roman" size="3"&gt;Initial P with Ahaziah falling out of the window of his palace, beginning the Book of II Kings&lt;/font&gt;&lt;/p&gt;  &lt;p&gt;Lewis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 sale between the Jesuits of Parma in Italy and Marchesa Cattarina Landa.&lt;/p&gt;  &lt;p&gt;We gratefully acknowledge the assistance of Roger S. Wieck in dating and localizing these leaves.&lt;/p&gt;</t>
  </si>
  <si>
    <t>mcai430040</t>
  </si>
  <si>
    <t>Lewis E M 43.4 opening</t>
  </si>
  <si>
    <t>Lewis E M 43:4</t>
  </si>
  <si>
    <t>Lewis E M 43:04</t>
  </si>
  <si>
    <t>cd 5091 2111 9504</t>
  </si>
  <si>
    <t>&lt;p&gt;This image shows the opening of a bifolium with an historiated initial from a Bible.&amp;nbsp; The verso contains passages from I Samuel 11:11- 13:2.&amp;nbsp; The recto, opposite, contains passages from Ruth 2:11 - 4:1.&lt;/p&gt;</t>
  </si>
  <si>
    <t>mcai430041</t>
  </si>
  <si>
    <t>Lewis E M 43.4 front</t>
  </si>
  <si>
    <t>cd 5091 2111 9502</t>
  </si>
  <si>
    <t>&lt;p&gt;This image shows part of a bifolium with an historiated initial from Bible.&amp;nbsp; It contains passages from I Samuel 10:5 - 11:9.&lt;/p&gt;  &lt;p&gt;We gratefully acknowledge the assistance of Roger S. Wieck in dating and localizing these leaves.&lt;/p&gt;</t>
  </si>
  <si>
    <t>mcai430042</t>
  </si>
  <si>
    <t>Initial U, beginning Jerome's Prologue to I-IV Kings.</t>
  </si>
  <si>
    <t>Lewis E M 43.4</t>
  </si>
  <si>
    <t>&lt;p&gt;Lewis E M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 transaction between a D. Tragaliolo and another party named Cordano.&lt;/p&gt;  &lt;p&gt;We gratefully acknowledge the assistance of Roger S. Wieck in dating and localizing these leaves.&lt;/p&gt;</t>
  </si>
  <si>
    <t>mcai430050</t>
  </si>
  <si>
    <t>Lewis E M 43.5 opening</t>
  </si>
  <si>
    <t>Lewis E M 43:5</t>
  </si>
  <si>
    <t>Lewis E M 43:05</t>
  </si>
  <si>
    <t>cd 5091 2111 9505</t>
  </si>
  <si>
    <t xml:space="preserve">&lt;p&gt;This image shows the opening of a bifolium with an historiated initial from a Bible.&amp;nbsp; The verso contains passages from I Esdras 4:54 - 5:38.&amp;nbsp; The recto, opposite, contains passages from I Esdras 8:37 - 1:14.&lt;/p&gt;  &lt;p&gt;We gratefully acknowledge the assistance of Roger S. Wieck in dating and localizing these leaves.&lt;/p&gt;  </t>
  </si>
  <si>
    <t>mcai430051</t>
  </si>
  <si>
    <t>Lewis E M 43.5</t>
  </si>
  <si>
    <t>&lt;p&gt;This image shows part of a bifolium with an historiated initial from Bible.&amp;nbsp; It contains passages from I Esdras 4:6 - 4:52.&lt;/p&gt;  &lt;p&gt;We gratefully acknowledge the assistance of Roger S. Wieck in dating and localizing these leaves.&lt;/p&gt;</t>
  </si>
  <si>
    <t>mcai430052</t>
  </si>
  <si>
    <t>Initial U, with Tobit blinded by a sparrow's droppings, beginning the Book of Tobit</t>
  </si>
  <si>
    <t>&lt;p&gt;Initial U, with Tobit blinded by a sparrow's droppings, beginning the Book of Tobit&lt;/p&gt;  &lt;p&gt;Lewis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 transaction involving a Prospero Tedeschi and a Francisco Cittadino&lt;/p&gt;</t>
  </si>
  <si>
    <t>mcai430060</t>
  </si>
  <si>
    <t>Lewis E M 43.6</t>
  </si>
  <si>
    <t>Lewis E M 43:6</t>
  </si>
  <si>
    <t>Lewis E M 43:06</t>
  </si>
  <si>
    <t>cd 5091 2111 9509</t>
  </si>
  <si>
    <t>&lt;p&gt;This image shows the opening of a bifolium with an historiated initial from a Bible.&amp;nbsp; The verso contains passages from Judith 3:9 - 5: 19.&amp;nbsp; The recto, opposite, contains passages from Esther 2:20-4:14.&lt;/p&gt;</t>
  </si>
  <si>
    <t>mcai430061</t>
  </si>
  <si>
    <t>cd 5091 2111 9506</t>
  </si>
  <si>
    <t>&lt;p&gt;The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Assyrians.&lt;/p&gt;  &lt;p&gt;We gratefully acknowledge the assistance of Roger S. Wieck in dating and localizing these leaves.&lt;/p&gt;</t>
  </si>
  <si>
    <t>mcai430062</t>
  </si>
  <si>
    <t>&lt;p&gt;Lewis E M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an intriguing lawsuit involving the Marchesa Cattarina Landa and her husband Marqese Nicolao Lando and a solution of bees wax, or cera alba.&lt;/p&gt;  &lt;p&gt;We gratefully acknowledge the assistance of Roger S. Wieck in dating and localizing these leaves.&lt;/p&gt;</t>
  </si>
  <si>
    <t>mcai430071</t>
  </si>
  <si>
    <t>Court Scene</t>
  </si>
  <si>
    <t>Justinian</t>
  </si>
  <si>
    <t>Lewis E M 43.7 front</t>
  </si>
  <si>
    <t>Lewis E M 43:7</t>
  </si>
  <si>
    <t>Lewis E M 43:07</t>
  </si>
  <si>
    <t>&lt;p&gt;This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doctrine.&amp;nbsp;Book 44 treats legal exceptions, objections, and precedents.&lt;/p&gt;</t>
  </si>
  <si>
    <t>mcai430072</t>
  </si>
  <si>
    <t>Corpus iuris civilis</t>
  </si>
  <si>
    <t>Lewis E M 43.7 reverse</t>
  </si>
  <si>
    <t>&lt;p&gt;This image shows the reverse of a cutting with a miniature from a copy of the Digest of the Corpus iuris civilis.&lt;/p&gt;</t>
  </si>
  <si>
    <t>mcai430073</t>
  </si>
  <si>
    <t>Lewis E M 43.7a front</t>
  </si>
  <si>
    <t>Lewis E M 43:7a</t>
  </si>
  <si>
    <t>Lewis E M 43:07a</t>
  </si>
  <si>
    <t>&lt;p&gt;This leaf was most likely taken from a book of hours. The Presentation in the Temple usually appears at the beginning of the prayers recited at None in the Hours of the Virgin.&lt;/p&gt;</t>
  </si>
  <si>
    <t>mcai430074</t>
  </si>
  <si>
    <t>Lewis E M 43.7a reverse</t>
  </si>
  <si>
    <t>&lt;p&gt;This image shows the reverse of a leaf from a Book of Hours.&lt;/p&gt;</t>
  </si>
  <si>
    <t>mcai430081</t>
  </si>
  <si>
    <t>Massacre of the Bretons by the English</t>
  </si>
  <si>
    <t>Lewis E M 43.8 front</t>
  </si>
  <si>
    <t>Lewis E M 43:8</t>
  </si>
  <si>
    <t>Lewis E M 43:08</t>
  </si>
  <si>
    <t>cd 5091 2111 9514</t>
  </si>
  <si>
    <t>&lt;p&gt;This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War.&lt;/p&gt;</t>
  </si>
  <si>
    <t>mcai430082</t>
  </si>
  <si>
    <t>La Chronique Universelle (The Universal Chronicle)</t>
  </si>
  <si>
    <t>Lewis E M 43.8 reverse</t>
  </si>
  <si>
    <t>&lt;p&gt;This image shows the reverse of a cutting from the Chronique Universelle.&lt;/p&gt;</t>
  </si>
  <si>
    <t>mcai430091</t>
  </si>
  <si>
    <t>Pope Boniface VIII and attendants</t>
  </si>
  <si>
    <t>Boniface VIII</t>
  </si>
  <si>
    <t>Lewis E M 43.9 front</t>
  </si>
  <si>
    <t>Lewis E M 43:9</t>
  </si>
  <si>
    <t>Lewis E M 43:09</t>
  </si>
  <si>
    <t>cd 5091 2111 9450</t>
  </si>
  <si>
    <t>&lt;p&gt;This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completed.&lt;/p&gt;</t>
  </si>
  <si>
    <t>mcai430092</t>
  </si>
  <si>
    <t>Liber Sextus Decretalium, with gloss of Johannes Andreae</t>
  </si>
  <si>
    <t>Lewis E M 43.9 reverse</t>
  </si>
  <si>
    <t>&lt;p&gt;This image shows the reverse of a leaf with a forged miniature from a copy of the Decretals of Pope Boniface VIII.&lt;/p&gt;</t>
  </si>
  <si>
    <t>mcai430093</t>
  </si>
  <si>
    <t>12 miniatures with Biblical Scenes</t>
  </si>
  <si>
    <t>Lewis E M 43.9a</t>
  </si>
  <si>
    <t>Lewis E M 43:9a</t>
  </si>
  <si>
    <t>Lewis E M 43:09a</t>
  </si>
  <si>
    <t>ca. 1450</t>
  </si>
  <si>
    <t>&lt;p&gt;These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Virgin.&lt;/p&gt;</t>
  </si>
  <si>
    <t>mcai430095</t>
  </si>
  <si>
    <t>Initial H with the Adoration of the Magi</t>
  </si>
  <si>
    <t>Lewis E M 43.9b front</t>
  </si>
  <si>
    <t>Lewis E M 43:9b</t>
  </si>
  <si>
    <t>Lewis E M 43:09b</t>
  </si>
  <si>
    <t>Northern Italy</t>
  </si>
  <si>
    <t>&lt;p&gt;This initial begins the first response of the first nocturn of Matins for the feast of the Epiphany (Jan. 6), &amp;quot;Hodie in Jordane baptizato Domino ...&amp;quot; (Today when the Lord had been baptized in the Jordan).&lt;/p&gt;</t>
  </si>
  <si>
    <t>mcai430096</t>
  </si>
  <si>
    <t>Lewis E M 43.9b reverse</t>
  </si>
  <si>
    <t>&lt;p&gt;This image shows the reverse of an historiated initial from an antiphonary.&lt;/p&gt;</t>
  </si>
  <si>
    <t>mcai430101</t>
  </si>
  <si>
    <t>Initial D with the Pentecost</t>
  </si>
  <si>
    <t>Lewis E M 43.10 front</t>
  </si>
  <si>
    <t>Lewis E M 43:10</t>
  </si>
  <si>
    <t>cd 5091 2111 9516</t>
  </si>
  <si>
    <t>&lt;p&gt;As the rubric indicates, this initial begins Matins of the Hours of the Holy Spirit, which was commonly found in many books of hours.&lt;/p&gt;</t>
  </si>
  <si>
    <t>mcai430102</t>
  </si>
  <si>
    <t>Lewis E M 43.10 reverse</t>
  </si>
  <si>
    <t>&lt;p&gt;This image shows the reverse of a cutting with an historiated initial from a book of hours.&lt;/p&gt;</t>
  </si>
  <si>
    <t>mcai430111</t>
  </si>
  <si>
    <t>David and Bathsheba</t>
  </si>
  <si>
    <t>Lewis E M 43.11 front</t>
  </si>
  <si>
    <t>Lewis E M 43:11</t>
  </si>
  <si>
    <t>Northern France</t>
  </si>
  <si>
    <t>ca. 1500</t>
  </si>
  <si>
    <t>&lt;p&gt;This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penitent.&lt;/p&gt;</t>
  </si>
  <si>
    <t>mcai430112</t>
  </si>
  <si>
    <t>Lewis E M 43.11 reverse</t>
  </si>
  <si>
    <t>&lt;p&gt;This image shows the reverse of a leaf from a Book of Hours picturing David watching Bathsheba bathe.&lt;/p&gt;</t>
  </si>
  <si>
    <t>mcai430121</t>
  </si>
  <si>
    <t>Initial S with St. Vincent Ferrer</t>
  </si>
  <si>
    <t>Master of Petrarch's Triumphs, follower of</t>
  </si>
  <si>
    <t>Lewis E M 43.12 front</t>
  </si>
  <si>
    <t>Lewis E M 43:12</t>
  </si>
  <si>
    <t>&lt;p&gt;This initial begins an unidentified chant used in the celebrations for the feast of St. Vincent Ferrer (April 5), a Dominican saint who died in 1419 and was canonized in 1458. The initial was illuminated by an artist within the circle of the Master of Petrarch&amp;rsquo;s Triumphs, so-called from his work in a grand illuminated French manuscript of Petrarch&amp;rsquo;s Triumphs done for Louis XII (r. 1499-1515). The work of this master and his followers is closely related to the workshop of Jean Pichore, an illuminator active in Paris at the beginning of the sixteenth century.&lt;/p&gt;</t>
  </si>
  <si>
    <t>mcai430122</t>
  </si>
  <si>
    <t>Lewis E M 43.12 reverse</t>
  </si>
  <si>
    <t>Latrin</t>
  </si>
  <si>
    <t>&lt;p&gt;This image shows the reverse of a cutting with an historiated initial from a choir book.&lt;/p&gt;</t>
  </si>
  <si>
    <t>mcai430131</t>
  </si>
  <si>
    <t>Initial G with St. Anne teaching the Virgin Mary</t>
  </si>
  <si>
    <t>Lewis E M 43.13 front</t>
  </si>
  <si>
    <t>Lewis E M 43:13</t>
  </si>
  <si>
    <t>cd 5091 2111 9518</t>
  </si>
  <si>
    <t>&lt;p&gt;This initial begins the Introit for the feast of St. Anne (July 26), &amp;quot;Gaudeamus omnes in Domino ...,&amp;quot; (Rejoice we all in the Lord). The image of St. Anne teaching the young Virgin Mary became popular in the late Middle Ages with the rise of St. Anne's cult. The scene provided a model for the way in which mothers would teach young girls to read from their books of devotions. &amp;lt;p&amp;gt;Lewis E M 43:13-14 appear to be from the same manuscript. The initials in these cuttings were illuminated by an artist within the circle of the Master of Petrarch&amp;rsquo;s Triumphs, so-called from his work in a grand illuminated French manuscript of Petrarch&amp;rsquo;s Triumphs done for Louis XII (r. 1499-1515). The work of this master and his followers is closely related to the workshop of Jean Pichore, an illuminator active in Paris at the beginning of the sixteenth century.&lt;/p&gt;</t>
  </si>
  <si>
    <t>mcai430132</t>
  </si>
  <si>
    <t>Lewis E M 43.13 reverse</t>
  </si>
  <si>
    <t>&lt;p&gt;This image shows the reverse of a cutting with an historiated initial from a gradual.&lt;/p&gt;</t>
  </si>
  <si>
    <t>mcai430141</t>
  </si>
  <si>
    <t>Initial C with the Mass of St. Gregory the Great</t>
  </si>
  <si>
    <t>Lewis E M 43.14 front</t>
  </si>
  <si>
    <t>Lewis E M 43:14</t>
  </si>
  <si>
    <t>&lt;p&gt;This initial begins an unidentified chant probably for the feast of St. Gregory the Great (d. 604). The scene portrays a miracle from the life of St. Gregory, who while performing Mass, witnessed the stigmatized Christ on the altar. &lt;/p&gt;  &lt;p&gt;Lewis E M 43:13-14 appear to be from the same manuscript. The initials in these cuttings were illuminated by an artist within the circle of the Master of Petrarch&amp;rsquo;s Triumphs, so-called from his work in a grand illuminated French manuscript of Petrarch&amp;rsquo;s Triumphs done for Louis XII (r. 1499-1515). The work of this master and his followers is closely related to the workshop of Jean Pichore, an illuminator active in Paris at the beginning of the sixteenth century.&lt;/p&gt;</t>
  </si>
  <si>
    <t>mcai430142</t>
  </si>
  <si>
    <t>Lewis E M 43.14 reverse</t>
  </si>
  <si>
    <t>mcai430151</t>
  </si>
  <si>
    <t>Initial G with St. Gregory I () appearing to a group of Benedictine Monks</t>
  </si>
  <si>
    <t>Lewis E M 43.15 front</t>
  </si>
  <si>
    <t>Lewis E M 43:15</t>
  </si>
  <si>
    <t>cd 5091 2111 9436</t>
  </si>
  <si>
    <t>&lt;p&gt;The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&amp;quot;Ora Pater pro filiis tuis Ambertinensibus et pro scriptore horum voluminum&amp;quot; (Pray, Father, for your Ambertine sons and for the scribe of this volume). An inscription on this monks robe identifies him as &amp;quot;F. L. de la Baniere.&amp;quot; A second monk, behind the first is also identified by an inscription as &amp;quot;F. G. C(?) Harmolue.&amp;quot; These monks may have resided in a monastery in the town of Ambert in the Auvergne region of France.&amp;lt;p&amp;gt; Lewis E M 43:15-18 are from the same manuscript.&lt;/p&gt;</t>
  </si>
  <si>
    <t>mcai430152</t>
  </si>
  <si>
    <t>Lewis E M 43.15 reverse</t>
  </si>
  <si>
    <t>&lt;p&gt;This image shows the reverse of a cutting with an initial from a gradual.&lt;/p&gt;</t>
  </si>
  <si>
    <t>mcai430161</t>
  </si>
  <si>
    <t>Initial B with St. Michael Archangel slaying the dragon</t>
  </si>
  <si>
    <t>Lewis E M 43.16 front</t>
  </si>
  <si>
    <t>Lewis E M 43:16</t>
  </si>
  <si>
    <t>&lt;p&gt;This initial begins the Introit for the feast of Michaelmas, or the Dedication of St. Michael the Archangel (Sept. 29), &amp;quot;Benedicite Domino omnes angeli ejus ...&amp;quot; (Bless the Lord, all you angels of his).&lt;/p&gt;  &lt;p&gt;Lewis E M 43:15-18 are from the same manuscript.&lt;/p&gt;</t>
  </si>
  <si>
    <t>mcai430162</t>
  </si>
  <si>
    <t>Lewis E M 43.16 reverse</t>
  </si>
  <si>
    <t>mcai430171</t>
  </si>
  <si>
    <t>Initial C with the Last Supper</t>
  </si>
  <si>
    <t>Lewis E M 43.17 front</t>
  </si>
  <si>
    <t>Lewis E M 43:17</t>
  </si>
  <si>
    <t>cd 5091 2111 9439</t>
  </si>
  <si>
    <t>&lt;p&gt;This initial begins the Introit the feast of Corpus Christi, &amp;quot;Cibavit eos ex adipe frumenti ...&amp;quot; (Full ears of wheat are the nourishment he gives them). &amp;lt;p&amp;gt; Lewis E M 43:15-18 are from the same manuscript.&lt;/p&gt;</t>
  </si>
  <si>
    <t>mcai430172</t>
  </si>
  <si>
    <t>Lewis E M 43.17 reverse</t>
  </si>
  <si>
    <t>&lt;p&gt;This image shows the reverse of a cutting of an historial initial from a gradual.&lt;/p&gt;</t>
  </si>
  <si>
    <t>mcai430181</t>
  </si>
  <si>
    <t>Lewis E M 43.18 front</t>
  </si>
  <si>
    <t>Lewis E M 43:18</t>
  </si>
  <si>
    <t>&lt;p&gt;This initial begins the Introit for Easter Sunday, &amp;quot;Resurrexi et adhuc tecum sum ...&amp;quot; (I have risen and am still with thee).&lt;/p&gt;  &lt;p&gt;Lewis E M 43:15-18 are from the same manuscript.&lt;/p&gt;</t>
  </si>
  <si>
    <t>mcai430182</t>
  </si>
  <si>
    <t>Lewis E M 43.18 reverse</t>
  </si>
  <si>
    <t>mcai430191</t>
  </si>
  <si>
    <t>Initial D with King David and his army adoring God</t>
  </si>
  <si>
    <t>Lewis E M 43.19 front</t>
  </si>
  <si>
    <t>Lewis E M 43:19</t>
  </si>
  <si>
    <t>cd 5091 2111 9440</t>
  </si>
  <si>
    <t>&lt;p&gt;Textual evidence on the reverse of this initial suggests that it may begin the Invitatory for Wednesday Matins, &amp;quot;Deum magnum Dominum. Venite adoremus&amp;quot; (The Lord, a great God, come let us adore [him]). The reverse contains part of the hymn for Wednesday Matins, &amp;quot;Rerum creator optime ...&amp;quot; (Good creator of the world).&lt;/p&gt;</t>
  </si>
  <si>
    <t>mcai430192</t>
  </si>
  <si>
    <t>Lewis E M 43.19 reverse</t>
  </si>
  <si>
    <t>mcai4301a1</t>
  </si>
  <si>
    <t>Lewis E M 43.1a front</t>
  </si>
  <si>
    <t>Lewis E M 43:1a</t>
  </si>
  <si>
    <t>Lewis E M 43:01a</t>
  </si>
  <si>
    <t>Caroline minuscule</t>
  </si>
  <si>
    <t>mcai4301a2</t>
  </si>
  <si>
    <t>Lewis E M 43.1a reverse</t>
  </si>
  <si>
    <t>mcai4301b1</t>
  </si>
  <si>
    <t>Illuminated Music Fragment</t>
  </si>
  <si>
    <t>Lewis E M 43.1b front</t>
  </si>
  <si>
    <t>Lewis E M 43:1b</t>
  </si>
  <si>
    <t>Lewis E M 43:01b</t>
  </si>
  <si>
    <t>mcai4301b2</t>
  </si>
  <si>
    <t>Lewis E M 43.1b reverse</t>
  </si>
  <si>
    <t>&lt;p&gt;Verso of Illuminated Border Fragment&lt;/p&gt;</t>
  </si>
  <si>
    <t>mcai4301c1</t>
  </si>
  <si>
    <t>Lewis E M 43.1c front</t>
  </si>
  <si>
    <t>43:1c front</t>
  </si>
  <si>
    <t>Lewis E M 43:1c-e</t>
  </si>
  <si>
    <t>Lewis E M 43:01c-e</t>
  </si>
  <si>
    <t>Initial P with the Nativity</t>
  </si>
  <si>
    <t>mcai4301c2</t>
  </si>
  <si>
    <t>Lewis E M 43.1c reverse</t>
  </si>
  <si>
    <t>43:1c reverse</t>
  </si>
  <si>
    <t>This image shows the reverse of a cutting from a missal with an historiated initial.</t>
  </si>
  <si>
    <t>mcai4301d1</t>
  </si>
  <si>
    <t>Lewis E M 43.1d front</t>
  </si>
  <si>
    <t>43:1d front</t>
  </si>
  <si>
    <t>Initial A with King David lifting his soul to God</t>
  </si>
  <si>
    <t>mcai4301d2</t>
  </si>
  <si>
    <t>Lewis E M 43.1d reverse</t>
  </si>
  <si>
    <t>43:1d reverse</t>
  </si>
  <si>
    <t>mcai4301e1</t>
  </si>
  <si>
    <t>Lewis E M 43.1e front</t>
  </si>
  <si>
    <t>43:1e front</t>
  </si>
  <si>
    <t>mcai4301e2</t>
  </si>
  <si>
    <t>Lewis E M 43.1e reverse</t>
  </si>
  <si>
    <t>43:1e reverse</t>
  </si>
  <si>
    <t>mcai4301f1</t>
  </si>
  <si>
    <t>Illuminated Initial Music Fragment</t>
  </si>
  <si>
    <t>Lewis E M 43.1f front</t>
  </si>
  <si>
    <t>Lewis E M 43:1f</t>
  </si>
  <si>
    <t>Lewis E M 43:01f</t>
  </si>
  <si>
    <t>mcai4301f2</t>
  </si>
  <si>
    <t>Lewis E M 43.1f reverse</t>
  </si>
  <si>
    <t>mcai4301g1</t>
  </si>
  <si>
    <t>Illuminated Historiated Initial</t>
  </si>
  <si>
    <t>Lewis E M 43.1g front</t>
  </si>
  <si>
    <t>Lewis E M 43:1g</t>
  </si>
  <si>
    <t>Lewis E M 43:01g</t>
  </si>
  <si>
    <t>mcai4301g2</t>
  </si>
  <si>
    <t>Lewis E M 43.1g reverse</t>
  </si>
  <si>
    <t>mcai430201</t>
  </si>
  <si>
    <t>Initial G with the Virgin enthroned and surrounded by the symbols of the four Evangelists and the Apostles below</t>
  </si>
  <si>
    <t>Lewis E M 43.20 front</t>
  </si>
  <si>
    <t>Lewis E M 43:20</t>
  </si>
  <si>
    <t>&lt;p&gt;This initial begins the Introit for the feast of All Saints (Nov. 1), &amp;quot;Gaudeamus omnes in Domino ...&amp;quot; (Rejoice we all in the Lord).&lt;/p&gt;  &lt;p&gt;Lewis E M 43:20 and 25 are from the same manuscript.&lt;/p&gt;</t>
  </si>
  <si>
    <t>mcai430202</t>
  </si>
  <si>
    <t>Lewis E M 43.20 reverse</t>
  </si>
  <si>
    <t>cd 5091 2111 9442</t>
  </si>
  <si>
    <t>mcai430211</t>
  </si>
  <si>
    <t>Altar Card with the Deposition from the Cross</t>
  </si>
  <si>
    <t>John Pichore, circle of</t>
  </si>
  <si>
    <t>Lewis E M 43.21 front</t>
  </si>
  <si>
    <t>Lewis E M 43:21</t>
  </si>
  <si>
    <t>&lt;p&gt;This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century.&lt;/p&gt;  &lt;p&gt;The Morgan Library has a sister leaf under the shelfmark MS M.1147.&lt;/p&gt;  &lt;p&gt;&amp;nbsp;&lt;/p&gt;</t>
  </si>
  <si>
    <t>mcai430212</t>
  </si>
  <si>
    <t>Credo (Nicene Creed)</t>
  </si>
  <si>
    <t>Lewis E M 43.21 reverse</t>
  </si>
  <si>
    <t>&lt;p&gt;This image shows&amp;nbsp;the reverse of an altar card with the Deposition from the Cross&lt;/p&gt;</t>
  </si>
  <si>
    <t>mcai430223</t>
  </si>
  <si>
    <t>Lewis E M 43.22a front</t>
  </si>
  <si>
    <t>Lewis E M 43:22a</t>
  </si>
  <si>
    <t>&lt;p&gt;This cutting and Lewis E M 43:23a are from the same manuscript, and probably from the same folio. Each cutting shows an angels holding several of the Instruments of the Passion of Christ, or the &amp;quot;Arma Christi&amp;quot;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mankind.&lt;/p&gt;</t>
  </si>
  <si>
    <t>mcai430224</t>
  </si>
  <si>
    <t>Lewis E M 43.22a reverse</t>
  </si>
  <si>
    <t>&lt;p&gt;This image shows the reverse of a cutting with border ornament.&lt;/p&gt;</t>
  </si>
  <si>
    <t>mcai430225</t>
  </si>
  <si>
    <t>Lewis E M 43.22b front</t>
  </si>
  <si>
    <t>Lewis E M 43:22b</t>
  </si>
  <si>
    <t>cd 5091 2111 9443</t>
  </si>
  <si>
    <t>&lt;p&gt;This cutting displays the type of border ornament that was typical of French illumination in the late fifteenth century, especially in books of Hours.&lt;/p&gt;</t>
  </si>
  <si>
    <t>mcai430226</t>
  </si>
  <si>
    <t>Lewis E M 43.22b reverse</t>
  </si>
  <si>
    <t>mcai430227</t>
  </si>
  <si>
    <t>Lewis E M 43.22c front</t>
  </si>
  <si>
    <t>Lewis E M 43:22c</t>
  </si>
  <si>
    <t>mcai430228</t>
  </si>
  <si>
    <t>Lewis E M 43.22c reverse</t>
  </si>
  <si>
    <t>mcai430233</t>
  </si>
  <si>
    <t>Lewis E M 43.23a front</t>
  </si>
  <si>
    <t>Lewis E M 43:23a</t>
  </si>
  <si>
    <t>&lt;p&gt;This cutting and Lewis E M 43:22a from the same manuscript, and probably from the same folio. Each cutting shows an angels holding several of the Instruments of the Passion of Christ, or the &amp;quot;Arma Christi&amp;quot;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mankind.&lt;/p&gt;</t>
  </si>
  <si>
    <t>mcai430234</t>
  </si>
  <si>
    <t>Lewis E M 43.23a reverse</t>
  </si>
  <si>
    <t>mcai430235</t>
  </si>
  <si>
    <t>Lewis E M 43.23b front</t>
  </si>
  <si>
    <t>Lewis E M 43:23b</t>
  </si>
  <si>
    <t>mcai430236</t>
  </si>
  <si>
    <t>Lewis E M 43.23b reverse</t>
  </si>
  <si>
    <t>cd 5091 2111 9444</t>
  </si>
  <si>
    <t>mcai430237</t>
  </si>
  <si>
    <t>Lewis E M 43.23c front</t>
  </si>
  <si>
    <t>Lewis E M 43:23c</t>
  </si>
  <si>
    <t>&lt;p&gt;This cutting displays the type of border ornament that was typical of French illumination in the late fifteenth century, especially in books of Hours.&lt;/p&gt;  &lt;p&gt;&amp;nbsp;&lt;/p&gt;</t>
  </si>
  <si>
    <t>mcai430238</t>
  </si>
  <si>
    <t>Lewis E M 43.23c reverse</t>
  </si>
  <si>
    <t>mcai430241</t>
  </si>
  <si>
    <t>Initial U with the Ascension</t>
  </si>
  <si>
    <t>Lewis E M 43.24 front</t>
  </si>
  <si>
    <t>Lewis E M 43:24</t>
  </si>
  <si>
    <t>&lt;p&gt;This initial probably begins the Introit for the feast of the Ascension, &amp;quot;Viri Galilei quid admiramini aspicientes in caelum?&amp;quot; (Men of Galilee, what are you wondering at, looking heavenwards?).&lt;/p&gt;</t>
  </si>
  <si>
    <t>mcai430242</t>
  </si>
  <si>
    <t>Lewis E M 43.24 reverse</t>
  </si>
  <si>
    <t>cd 5091 2111 9446</t>
  </si>
  <si>
    <t>mcai430251</t>
  </si>
  <si>
    <t>Initial E() with the Adoration of the Magi</t>
  </si>
  <si>
    <t>Lewis E M 43.25 front</t>
  </si>
  <si>
    <t>Lewis E M 43:25</t>
  </si>
  <si>
    <t>&lt;p&gt;The iconography of this initial suggests that it begins a chant for the feast of the Epiphany (Jan. 6), which in the Western Christianity celebrates the arrival of the Magi in Bethlehem to see the newborn Christ. The common Introit for Mass of that feast is, &amp;quot;Ecce advenit dominator Dominus ...&amp;quot; (See he comes, our Lord and Ruler). &amp;lt;p&amp;gt;Lewis E M 43:20 and 25 are from the same manuscript.&lt;/p&gt;</t>
  </si>
  <si>
    <t>mcai430252</t>
  </si>
  <si>
    <t>Lewis E M 43.25 reverse</t>
  </si>
  <si>
    <t>mcai440011</t>
  </si>
  <si>
    <t>Inhabited Initial</t>
  </si>
  <si>
    <t>Lewis E M 44.1 front</t>
  </si>
  <si>
    <t>Lewis E M 44:1</t>
  </si>
  <si>
    <t>Lewis E M 44:01</t>
  </si>
  <si>
    <t>cd 5091 2111 9453</t>
  </si>
  <si>
    <t>mcai440012</t>
  </si>
  <si>
    <t>Verso to Inhabited Initial</t>
  </si>
  <si>
    <t>Lewis E M 44.1 reverse</t>
  </si>
  <si>
    <t>mcai440021</t>
  </si>
  <si>
    <t>Lewis E M 44.2 front</t>
  </si>
  <si>
    <t>Lewis E M 44:2</t>
  </si>
  <si>
    <t>Lewis E M 44:02</t>
  </si>
  <si>
    <t>mcai440022</t>
  </si>
  <si>
    <t>Lewis E M 44.2 reverse</t>
  </si>
  <si>
    <t>mcai440023</t>
  </si>
  <si>
    <t>Lewis E M 44.2A front</t>
  </si>
  <si>
    <t>front 44:2A</t>
  </si>
  <si>
    <t>Lewis E M 44:2A-3C</t>
  </si>
  <si>
    <t>Lewis E M 44:02A-3C</t>
  </si>
  <si>
    <t>cd 5091 2111 9456</t>
  </si>
  <si>
    <t>mcai440024</t>
  </si>
  <si>
    <t>Lewis E M 44.2A reverse</t>
  </si>
  <si>
    <t>reverse 44:2A</t>
  </si>
  <si>
    <t>mcai440033</t>
  </si>
  <si>
    <t>Lewis E M 44.3A front</t>
  </si>
  <si>
    <t>front 44:3A</t>
  </si>
  <si>
    <t>Initial O with the Ascension</t>
  </si>
  <si>
    <t>mcai440034</t>
  </si>
  <si>
    <t>Lewis E M 44.3A reverse</t>
  </si>
  <si>
    <t>reverse 44:3A</t>
  </si>
  <si>
    <t>Proto-Gothic</t>
  </si>
  <si>
    <t>This image shows the reverse of a cutting with an historiated initial from a psalter.  The text on  this side of the cutting is from Psalm 51.</t>
  </si>
  <si>
    <t>mcai440035</t>
  </si>
  <si>
    <t>Lewis E M 44.3B front</t>
  </si>
  <si>
    <t>front 44:3B</t>
  </si>
  <si>
    <t>Beheading of a saint</t>
  </si>
  <si>
    <t>mcai440036</t>
  </si>
  <si>
    <t>Lewis E M 44.3B reverse</t>
  </si>
  <si>
    <t>reverse 44:3B</t>
  </si>
  <si>
    <t>This image shows the reverse of a cutting with a miniature from a psalter.  This side of the cutting contains a fragment of leaf with the calendar for July.</t>
  </si>
  <si>
    <t>mcai440037</t>
  </si>
  <si>
    <t>Lewis E M 44.3C front</t>
  </si>
  <si>
    <t>front 44:3C</t>
  </si>
  <si>
    <t>mcai440038</t>
  </si>
  <si>
    <t>Lewis E M 44.3C reverse</t>
  </si>
  <si>
    <t>reverse 44:3C</t>
  </si>
  <si>
    <t>This image shows the reverse of a cutting with a miniature from a Psalter.  This side of the cutting contains a fragment of leaf with the calendar for April.</t>
  </si>
  <si>
    <t>mcai440041</t>
  </si>
  <si>
    <t>Lewis E M 44.4 front</t>
  </si>
  <si>
    <t>front 44:4</t>
  </si>
  <si>
    <t>Lewis E M 44:4-5</t>
  </si>
  <si>
    <t>Lewis E M 44:04-05</t>
  </si>
  <si>
    <t>Cologne ?</t>
  </si>
  <si>
    <t>Initial A, with four Dominican Saints:  Sts. Albert the Great(?), Peter Martyr, Thomas Aquinas, and Dominic</t>
  </si>
  <si>
    <t>mcai440042</t>
  </si>
  <si>
    <t>Lewis E M 44.4 reverse</t>
  </si>
  <si>
    <t>reverse 44:4</t>
  </si>
  <si>
    <t>cd 5091 2111 9457</t>
  </si>
  <si>
    <t>mcai440051</t>
  </si>
  <si>
    <t>Lewis E M 44.5 front</t>
  </si>
  <si>
    <t>front 44:5</t>
  </si>
  <si>
    <t>mcai440052</t>
  </si>
  <si>
    <t>Lewis E M 44.5 reverse</t>
  </si>
  <si>
    <t>reverse 44:5</t>
  </si>
  <si>
    <t>mcai440061</t>
  </si>
  <si>
    <t>Illuminated Manuscript Fragment</t>
  </si>
  <si>
    <t>Lewis E M 44.6 front</t>
  </si>
  <si>
    <t>Lewis E M 44:6</t>
  </si>
  <si>
    <t>Lewis E M 44:06</t>
  </si>
  <si>
    <t>cd 5091 2111 9458</t>
  </si>
  <si>
    <t>mcai440062</t>
  </si>
  <si>
    <t>Verso of Lewis E M 44:6</t>
  </si>
  <si>
    <t>Lewis E M 44.6 reverse</t>
  </si>
  <si>
    <t>mcai440063</t>
  </si>
  <si>
    <t>Lewis E M 44.6A front</t>
  </si>
  <si>
    <t>front 44:6A</t>
  </si>
  <si>
    <t>Lewis E M 44:6A-B</t>
  </si>
  <si>
    <t>Lewis E M 44:06A-B</t>
  </si>
  <si>
    <t>Lower Rhine</t>
  </si>
  <si>
    <t>cd 5091 2111 9460</t>
  </si>
  <si>
    <t>mcai440064</t>
  </si>
  <si>
    <t>Music Fragment with Decorated Initial</t>
  </si>
  <si>
    <t>Lewis E M 44.6A reverse</t>
  </si>
  <si>
    <t>reverse 44:6A</t>
  </si>
  <si>
    <t>This image shows the reverse of a leaf with a decorated initial from a gradual.  This side of the leaf, the true recto, contains the Offertory and part of the Communion for the Second Mass of Christmas Day.</t>
  </si>
  <si>
    <t>mcai440065</t>
  </si>
  <si>
    <t>Lewis E M 44.6B front</t>
  </si>
  <si>
    <t>front 44:6B</t>
  </si>
  <si>
    <t>cd 5091 2111 9461</t>
  </si>
  <si>
    <t>mcai440066</t>
  </si>
  <si>
    <t>Lewis E M 44.6B reverse</t>
  </si>
  <si>
    <t>reverse 44:6B</t>
  </si>
  <si>
    <t>This image shows the reverse of a leaf with a decorated initial from a gradual.  This side of the leaf, the true recto, contains the Offertory and part of the Communion for a feast preceding the feast of the Purification of the Virgin.</t>
  </si>
  <si>
    <t>mcai440071</t>
  </si>
  <si>
    <t>Nikolaus Bertschi</t>
  </si>
  <si>
    <t>Lewis E M 44.7 front</t>
  </si>
  <si>
    <t>Lewis E M 44:7</t>
  </si>
  <si>
    <t>Lewis E M 44:07</t>
  </si>
  <si>
    <t>cd 5091 2111 9463</t>
  </si>
  <si>
    <t>Initial D with Christ showing his wounds and the Arma Christi</t>
  </si>
  <si>
    <t>mcai440072</t>
  </si>
  <si>
    <t>Lewis E M 44.7 reverse</t>
  </si>
  <si>
    <t>mcai440081</t>
  </si>
  <si>
    <t>Lewis E M 44.8 front</t>
  </si>
  <si>
    <t>Lewis E M 44:8</t>
  </si>
  <si>
    <t>Lewis E M 44:08</t>
  </si>
  <si>
    <t>Initial D with Christ showing his wounds</t>
  </si>
  <si>
    <t>mcai440082</t>
  </si>
  <si>
    <t>Lewis E M 44.8 reverse</t>
  </si>
  <si>
    <t>Gohic bookhand</t>
  </si>
  <si>
    <t>cd 5091 2111 9465</t>
  </si>
  <si>
    <t>This image shows the reverse of a leaf with an historiated initial from a missal.  This side of the leaf, the true verso, continues the liturgy for the first Sunday after Pentecost, which begins on the front.</t>
  </si>
  <si>
    <t>mcai440083</t>
  </si>
  <si>
    <t>Lewis E M 44.8A front</t>
  </si>
  <si>
    <t>Lewis E M 44:8A</t>
  </si>
  <si>
    <t>Lewis E M 44:08A</t>
  </si>
  <si>
    <t>Initial T with the Crucifixion</t>
  </si>
  <si>
    <t>mcai440084</t>
  </si>
  <si>
    <t>Leonhard Wagner</t>
  </si>
  <si>
    <t>Lewis E M 44.8A reverse</t>
  </si>
  <si>
    <t>This image shows the reverse of a cutting from a missal.</t>
  </si>
  <si>
    <t>mcai440091</t>
  </si>
  <si>
    <t>Johannes Baimler, workshop</t>
  </si>
  <si>
    <t>Lewis E M 44.9 front</t>
  </si>
  <si>
    <t>Lewis E M 44:9</t>
  </si>
  <si>
    <t>Lewis E M 44:09</t>
  </si>
  <si>
    <t>Initial A with the Adoration of the Christ Child</t>
  </si>
  <si>
    <t>mcai440092</t>
  </si>
  <si>
    <t>Lewis E M 44.9 reverse</t>
  </si>
  <si>
    <t>mcai440093</t>
  </si>
  <si>
    <t>Georg and Leonhard Beck, workshop</t>
  </si>
  <si>
    <t>Lewis E M 44.9A front</t>
  </si>
  <si>
    <t>Lewis E M 44:9A</t>
  </si>
  <si>
    <t>Lewis E M 44:09A</t>
  </si>
  <si>
    <t>cd 5091 2111 9466</t>
  </si>
  <si>
    <t>Initial G with the Adoration of Christ</t>
  </si>
  <si>
    <t>mcai440094</t>
  </si>
  <si>
    <t>Lewis E M 44.9A reverse</t>
  </si>
  <si>
    <t>This image shows the reverse of an initial with an historiated initial from a choir book.</t>
  </si>
  <si>
    <t>mcai440101</t>
  </si>
  <si>
    <t>Lewis E M 44.10 front</t>
  </si>
  <si>
    <t>Lewis E M 44:10</t>
  </si>
  <si>
    <t>mcai440102</t>
  </si>
  <si>
    <t>Lewis E M 44.10 reverse</t>
  </si>
  <si>
    <t>cd 5091 2111 9467</t>
  </si>
  <si>
    <t>This image shows the reverse of a leaf with a miniature from a missal.  This side of the leaf, the true verso, contains alternate prayers from the Canon of the Mass for various feast days.</t>
  </si>
  <si>
    <t>mcai440110</t>
  </si>
  <si>
    <t>Lewis E M 44.11 opening</t>
  </si>
  <si>
    <t>Lewis E M 44:11</t>
  </si>
  <si>
    <t>cd 5091 2111 9468</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</si>
  <si>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
  </si>
  <si>
    <t>mcai440111</t>
  </si>
  <si>
    <t>Lewis E M 44.11 front</t>
  </si>
  <si>
    <t>This image shows a leaf of a bifolium from a missal that was reused in a later binding.  The text is from the Preface of the Canon of the Mass.</t>
  </si>
  <si>
    <t>mcai440112</t>
  </si>
  <si>
    <t>Lewis E M 44.11 reverse</t>
  </si>
  <si>
    <t>mcai440121</t>
  </si>
  <si>
    <t>Die Vierundzwanzig Alten oder Der goldene Thron (The Twenty-Four Elders or the Golden Throne)</t>
  </si>
  <si>
    <t>Otto von Passau</t>
  </si>
  <si>
    <t>Lewis E M 44.12 front</t>
  </si>
  <si>
    <t>Lewis E M 44:12</t>
  </si>
  <si>
    <t>Bavaria</t>
  </si>
  <si>
    <t>The Fifth Elder</t>
  </si>
  <si>
    <t>mcai440122</t>
  </si>
  <si>
    <t>Lewis E M 44.12 reverse</t>
  </si>
  <si>
    <t>Curisive bookhand</t>
  </si>
  <si>
    <t>cd 5091 2111 9469</t>
  </si>
  <si>
    <t>This image shows the reverse of a cutting with a miniature from a manuscript of Otto von Passau's Twenty-Four Elders.</t>
  </si>
  <si>
    <t>mcai440131</t>
  </si>
  <si>
    <t>Lewis E M 44.13 front</t>
  </si>
  <si>
    <t>Lewis E M 44:13</t>
  </si>
  <si>
    <t>Bodensee</t>
  </si>
  <si>
    <t>Initial B with David as a Musician</t>
  </si>
  <si>
    <t>mcai440132</t>
  </si>
  <si>
    <t>Lewis E M 44.13 reverse</t>
  </si>
  <si>
    <t>mcai440141</t>
  </si>
  <si>
    <t>Lewis E M 44.14 front</t>
  </si>
  <si>
    <t>Lewis E M 44:14</t>
  </si>
  <si>
    <t>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</si>
  <si>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mcai440142</t>
  </si>
  <si>
    <t>Lewis E M 44.14 reverse</t>
  </si>
  <si>
    <t>mcai440151</t>
  </si>
  <si>
    <t>Lewis E M 44.15 front</t>
  </si>
  <si>
    <t>Lewis E M 44:15</t>
  </si>
  <si>
    <t>Regensburg ?</t>
  </si>
  <si>
    <t>This  initial begins the first response of the first nocturn of Matins for Easter Sunday, "Angelus Domini descendit de celo ..." (The angel of the Lord descended from heaven).</t>
  </si>
  <si>
    <t>mcai440152</t>
  </si>
  <si>
    <t>Lewis E M 44.15 reverse</t>
  </si>
  <si>
    <t>cd 5091 2111 9470</t>
  </si>
  <si>
    <t>mcai440161</t>
  </si>
  <si>
    <t>Johannes von Falkenburg, follower of</t>
  </si>
  <si>
    <t>Lewis E M 44.16</t>
  </si>
  <si>
    <t>Lewis E M 44:16</t>
  </si>
  <si>
    <t>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t>
  </si>
  <si>
    <t>mcai440171</t>
  </si>
  <si>
    <t>Lewis E M 44.17 front</t>
  </si>
  <si>
    <t>Lewis E M 44:17</t>
  </si>
  <si>
    <t>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Prayer.&lt;p&gt;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t>
  </si>
  <si>
    <t>mcai440172</t>
  </si>
  <si>
    <t>Lewis E M 44.17 reverse</t>
  </si>
  <si>
    <t>This image shows a reverse of a bifolium with an historiated initial.</t>
  </si>
  <si>
    <t>mcai440181</t>
  </si>
  <si>
    <t>Devotional text</t>
  </si>
  <si>
    <t>Lewis E M 44.18 front</t>
  </si>
  <si>
    <t>Lewis E M 44:18</t>
  </si>
  <si>
    <t>Augsberg</t>
  </si>
  <si>
    <t>cd 5091 2111 9471</t>
  </si>
  <si>
    <t>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t>
  </si>
  <si>
    <t>mcai440182</t>
  </si>
  <si>
    <t>Lewis E M 44.18 reverse</t>
  </si>
  <si>
    <t>This image shows the reverse of a cutting with an historiated initial from a devotional text.</t>
  </si>
  <si>
    <t>mcai440191</t>
  </si>
  <si>
    <t>Lewis E M 44.19 front</t>
  </si>
  <si>
    <t>Lewis E M 44:19</t>
  </si>
  <si>
    <t>This initial begins the Introit for the first Sunday in Advent: "Ad te levavi animam meam ..." (I lift my soul to you).</t>
  </si>
  <si>
    <t>mcai440192</t>
  </si>
  <si>
    <t>Lewis E M 44.19 reverse</t>
  </si>
  <si>
    <t>mcai440201</t>
  </si>
  <si>
    <t>Lewis E M 44.20</t>
  </si>
  <si>
    <t>front 44:20</t>
  </si>
  <si>
    <t>Lewis E M 44:20-22</t>
  </si>
  <si>
    <t>cd 5091 2111 9473</t>
  </si>
  <si>
    <t>This cutting may be from the same manuscript as Lewis E M 1:15a and E M 44:21-22.</t>
  </si>
  <si>
    <t>mcai440211</t>
  </si>
  <si>
    <t>Lewis E M 44.21</t>
  </si>
  <si>
    <t>front 44:21</t>
  </si>
  <si>
    <t>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t>
  </si>
  <si>
    <t>mcai440221</t>
  </si>
  <si>
    <t>Lewis E M 44.22</t>
  </si>
  <si>
    <t>front 44:22</t>
  </si>
  <si>
    <t>cd 5091 2111 9474</t>
  </si>
  <si>
    <t>This cutting may be from the same manuscript as Lewis E M 1:15a and E M 44:20-21.</t>
  </si>
  <si>
    <t>mcai440231</t>
  </si>
  <si>
    <t>Lewis E M 44.23 front</t>
  </si>
  <si>
    <t>Lewis E M 44:23</t>
  </si>
  <si>
    <t>The textual context of this initial remains to be determined.</t>
  </si>
  <si>
    <t>mcai440232</t>
  </si>
  <si>
    <t>Lewis E M 44.23 reverse</t>
  </si>
  <si>
    <t>mcai440241</t>
  </si>
  <si>
    <t>Lewis E M 44.24 front</t>
  </si>
  <si>
    <t>Lewis E M 44:24</t>
  </si>
  <si>
    <t>Würzburg ?</t>
  </si>
  <si>
    <t>cd 5091 2111 9476</t>
  </si>
  <si>
    <t>This initial begins Isaiah 1:1, "Visio Isaiae, filii Amos, quam vidit super Judam et Jerusalem ..." (The vision of Isaiah the son of Amos, which he saw concerning Judah and Jerusalem).  According to medieval legend, Isaiah was martyred by being sawn in half. &lt;p&gt;This fragment from a twelfth-century Bible was cut up during the Middle Ages and used to bind a later manuscript or early printed book.</t>
  </si>
  <si>
    <t>mcai440242</t>
  </si>
  <si>
    <t>Lewis E M 44.24 reverse</t>
  </si>
  <si>
    <t>This image shows the reverse of a cutting with an historiated initial from a Bible.</t>
  </si>
  <si>
    <t>mcai440243</t>
  </si>
  <si>
    <t>Lewis E M 44.24A front</t>
  </si>
  <si>
    <t>Lewis E M 44:24A</t>
  </si>
  <si>
    <t>cd 5091 2111 9477</t>
  </si>
  <si>
    <t>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t>
  </si>
  <si>
    <t>mcai440244</t>
  </si>
  <si>
    <t>Lewis E M 44.24A reverse</t>
  </si>
  <si>
    <t>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t>
  </si>
  <si>
    <t>mcai440251</t>
  </si>
  <si>
    <t>Lewis E M 44.25 front</t>
  </si>
  <si>
    <t>Lewis E M 44:25</t>
  </si>
  <si>
    <t>cd 5091 2111 9478</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</si>
  <si>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t>
  </si>
  <si>
    <t>mcai440252</t>
  </si>
  <si>
    <t>Lewis E M 44.25 reverse</t>
  </si>
  <si>
    <t>This image shows the reverse of a cutting with an historiated initial from a  choir book.</t>
  </si>
  <si>
    <t>mcai440261</t>
  </si>
  <si>
    <t>Lewis E M 44.26 front</t>
  </si>
  <si>
    <t>Lewis E M 44:26</t>
  </si>
  <si>
    <t>This initial probably begins the first response of the first nocturn of Matins for the feast of St. Lawrence (Aug. 10), "Levita Laurentius bonum opus operatus est ..." (The deacon Lawrence performed a pious act).</t>
  </si>
  <si>
    <t>mcai440262</t>
  </si>
  <si>
    <t>Lewis E M 44.26 reverse</t>
  </si>
  <si>
    <t>mcai440271</t>
  </si>
  <si>
    <t>New Testament-Psalter</t>
  </si>
  <si>
    <t>Lewis E M 44.27 front</t>
  </si>
  <si>
    <t>front 44:27</t>
  </si>
  <si>
    <t>Lewis E M 44:27-28</t>
  </si>
  <si>
    <t>Constantinople</t>
  </si>
  <si>
    <t>Turkey</t>
  </si>
  <si>
    <t>Greek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</si>
  <si>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t>
  </si>
  <si>
    <t>mcai440272</t>
  </si>
  <si>
    <t>Lewis E M 44.27 reverse</t>
  </si>
  <si>
    <t>reverse 44:27</t>
  </si>
  <si>
    <t>This image shows the reverse of a leaf with a miniature from a Bible.</t>
  </si>
  <si>
    <t>mcai440281</t>
  </si>
  <si>
    <t>Lewis E M 44.28 front</t>
  </si>
  <si>
    <t>front 44:28</t>
  </si>
  <si>
    <t>cd 5091 2111 9479</t>
  </si>
  <si>
    <t>This miniature was positioned between the two Odes of Moses (Exodus 15:1-19 and Deuteronomy 32:1-43).  The Book of Odes is found only in Eastern Orthodox Bibles, where it appears after the Psalms and comprises prayers and canticles from both the Old and New Testaments. &lt;p&gt; Lewis E M 44:27 and 28 are both from the same Greek manuscript that contains the New Testament, the Psalms, and the Book of Odes.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t>
  </si>
  <si>
    <t>mcai440282</t>
  </si>
  <si>
    <t>Lewis E M 44.28 reverse</t>
  </si>
  <si>
    <t>reverse 44:28</t>
  </si>
  <si>
    <t>mcai450010</t>
  </si>
  <si>
    <t>Lewis E M 45.1 opening</t>
  </si>
  <si>
    <t>Lewis E M 45:1</t>
  </si>
  <si>
    <t>Lewis E M 45:01</t>
  </si>
  <si>
    <t>cd 5091 2111 9402</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</si>
  <si>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t>
  </si>
  <si>
    <t>mcai450011</t>
  </si>
  <si>
    <t>Lewis E M 45.1 front</t>
  </si>
  <si>
    <t>cd 5091 2111 9400</t>
  </si>
  <si>
    <t>Initial D with a Deacon chanting from a book</t>
  </si>
  <si>
    <t>mcai450012</t>
  </si>
  <si>
    <t>Lewis E M 45.1 reverse</t>
  </si>
  <si>
    <t>This bifolium from a choir book contains portions of the Gospel Lesson for Epiphany, beginning on the recto of the first folio with Luke 3:21, "Factum est aute[m] cum baptizaretur omnis populus ..." (Now it came to pass, when all the people were baptized).  The text on this folio is from Luke 3:31-32.</t>
  </si>
  <si>
    <t>mcai450021</t>
  </si>
  <si>
    <t>Lewis E M 45.2 front</t>
  </si>
  <si>
    <t>Lewis E M 45:2</t>
  </si>
  <si>
    <t>Lewis E M 45:02</t>
  </si>
  <si>
    <t>Marriage ceremony</t>
  </si>
  <si>
    <t>mcai450022</t>
  </si>
  <si>
    <t>Lewis E M 45.2 reverse</t>
  </si>
  <si>
    <t>cd 5091 2111 9403</t>
  </si>
  <si>
    <t>This image shows the reverse of a cutting with a miniature from a copy of Gregory IX's Decretals.</t>
  </si>
  <si>
    <t>mcai450031</t>
  </si>
  <si>
    <t>Lewis E M 45.3 front</t>
  </si>
  <si>
    <t>Lewis E M 45:3</t>
  </si>
  <si>
    <t>Lewis E M 45:03</t>
  </si>
  <si>
    <t>mcai450032</t>
  </si>
  <si>
    <t>Lewis E M 45.3 reverse</t>
  </si>
  <si>
    <t>mcai450041</t>
  </si>
  <si>
    <t>Lewis E M 45.4 front</t>
  </si>
  <si>
    <t>Lewis E M 45:4</t>
  </si>
  <si>
    <t>Lewis E M 45:04</t>
  </si>
  <si>
    <t>cd 5091 2111 9404</t>
  </si>
  <si>
    <t>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t>
  </si>
  <si>
    <t>mcai450042</t>
  </si>
  <si>
    <t>Lewis E M 45.4 reverse</t>
  </si>
  <si>
    <t>mcai450051</t>
  </si>
  <si>
    <t>Lewis E M 45.5 front</t>
  </si>
  <si>
    <t>Lewis E M 45:5</t>
  </si>
  <si>
    <t>Lewis E M 45:05</t>
  </si>
  <si>
    <t>mcai450052</t>
  </si>
  <si>
    <t>Fragments</t>
  </si>
  <si>
    <t>Lewis E M 45.5 reverse</t>
  </si>
  <si>
    <t>mcai450061</t>
  </si>
  <si>
    <t>Lewis E M 45.6 front</t>
  </si>
  <si>
    <t>front 45:6</t>
  </si>
  <si>
    <t>Lewis E M 45:6-10</t>
  </si>
  <si>
    <t>Lewis E M 45:06-10</t>
  </si>
  <si>
    <t>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&lt;p&gt;An artist active within the circle of Niccolò di Giacomo da Bologna (fl. ca. 1353- 1401), the most famous and prolific Bolognese illuminator working in the second half of the fourteenth century, illuminated Lewis E M 45:6-10.</t>
  </si>
  <si>
    <t>mcai450062</t>
  </si>
  <si>
    <t>Lewis E M 45.6 reverse</t>
  </si>
  <si>
    <t>reverse 45:6</t>
  </si>
  <si>
    <t>cd 5091 2111 9406</t>
  </si>
  <si>
    <t>This image  shows the reverse of a cutting from an antiphonary.</t>
  </si>
  <si>
    <t>mcai450071</t>
  </si>
  <si>
    <t>Lewis E M 45.7 front</t>
  </si>
  <si>
    <t>front 45:7</t>
  </si>
  <si>
    <t>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&lt;p&gt;An artist active within the circle of Niccolò di Giacomo da Bologna (fl. ca. 1353- 1401), the most famous and prolific Bolognese illuminator working in the second half of the fourteenth century, illuminated Lewis E M 45:6-10.</t>
  </si>
  <si>
    <t>mcai450072</t>
  </si>
  <si>
    <t>Lewis E M 45.7 reverse</t>
  </si>
  <si>
    <t>reverse 45:7</t>
  </si>
  <si>
    <t>cd 5091 2111 9408</t>
  </si>
  <si>
    <t>This image  shows the reverse of an cutting from a antiphonary.</t>
  </si>
  <si>
    <t>mcai450081</t>
  </si>
  <si>
    <t>Lewis E M 45.8 front</t>
  </si>
  <si>
    <t>front 45:8</t>
  </si>
  <si>
    <t>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faith.&lt;p&gt;An artist active within the circle of Niccolò di Giacomo da Bologna (fl. ca. 1353- 1401), the most famous and prolific Bolognese illuminator working in the second half of the fourteenth century, illuminated Lewis E M 45:6-10.</t>
  </si>
  <si>
    <t>mcai450082</t>
  </si>
  <si>
    <t>Lewis E M 45.8 reverse</t>
  </si>
  <si>
    <t>reverse 45:8</t>
  </si>
  <si>
    <t>cd 5091 2111 9411</t>
  </si>
  <si>
    <t>mcai450091</t>
  </si>
  <si>
    <t>Lewis E M 45.9 front</t>
  </si>
  <si>
    <t>front 45:9</t>
  </si>
  <si>
    <t>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&lt;p&gt;An artist active within the circle of Niccolò di Giacomo da Bologna (fl. ca. 1353- 1401), the most famous and prolific Bolognese illuminator working in the second half of the fourteenth century, illuminated Lewis E M 45:6-10.</t>
  </si>
  <si>
    <t>mcai450092</t>
  </si>
  <si>
    <t>Lewis E M 45.9 reverse</t>
  </si>
  <si>
    <t>reverse 45:9</t>
  </si>
  <si>
    <t>cd 5091 2111 9412</t>
  </si>
  <si>
    <t>mcai450101</t>
  </si>
  <si>
    <t>Lewis E M 45.10 front</t>
  </si>
  <si>
    <t>front 45:10</t>
  </si>
  <si>
    <t>This initial begins the first response for the first nocturn of Matins for the feast of St. Thomas Aquinas, "Sancti viri verbum propheticum praemonstravit mundo mirificum sanctum Thomam ..." (The prophetic word of the holy man predicted to the world the admirable St. Thomas) &lt;p&gt;An artist active within the circle of Niccolò di Giacomo da Bologna (fl. ca. 1353- 1401), the most famous and prolific Bolognese illuminator working in the second half of the fourteenth century, illuminated Lewis E M 45:6-10.</t>
  </si>
  <si>
    <t>mcai450102</t>
  </si>
  <si>
    <t>Lewis E M 45.10 reverse</t>
  </si>
  <si>
    <t>reverse 45:10</t>
  </si>
  <si>
    <t>cd 5248 0520 3362</t>
  </si>
  <si>
    <t>mcai450111</t>
  </si>
  <si>
    <t>Lewis E M 45.11 front</t>
  </si>
  <si>
    <t>front 45:11</t>
  </si>
  <si>
    <t>Lewis E M 45:11</t>
  </si>
  <si>
    <t>This initial probably begins the first response of the first nocturn of Matins for the feast of the Translation of St. Dominic, "Fulget decus ecclesiae..." (The splendor of the Church illuminates). &lt;p&gt; This initial has been attributed to the Venetian illuminator Cristoforo Cortese, active from ca. 1399 to before 1445, when a document refers to him as already dead.  Several other leaves in the Free Library have also been attributed to Cortese.</t>
  </si>
  <si>
    <t>mcai450112</t>
  </si>
  <si>
    <t>Lewis E M 45.11 reverse</t>
  </si>
  <si>
    <t>reverse 45:11</t>
  </si>
  <si>
    <t>mcai450121</t>
  </si>
  <si>
    <t>Illuminated Fragment of Jesus</t>
  </si>
  <si>
    <t>Lewis E M 45.12 front</t>
  </si>
  <si>
    <t>Lewis E M 45:12</t>
  </si>
  <si>
    <t>mcai450122</t>
  </si>
  <si>
    <t>Lewis E M 45.12 reverse</t>
  </si>
  <si>
    <t>mcai450131</t>
  </si>
  <si>
    <t>Christoforo Cortese</t>
  </si>
  <si>
    <t>Lewis E M 45.13 front</t>
  </si>
  <si>
    <t>Lewis E M 45:13</t>
  </si>
  <si>
    <t>cd 5248 0520 3356</t>
  </si>
  <si>
    <t>This initial begins the Introit for the Common of Martyrs, "Salus autem iustorum a Domino ..." (The Lord is the salvation of the just). &lt;p&gt; This initial has been attributed to the later career of the Venetian illuminator Cristoforo Cortese, active from ca. 1399 to before 1445, when a document refers to him as already dead.  Several other leaves in the Free Library have also been attributed to Cortese.</t>
  </si>
  <si>
    <t>mcai450132</t>
  </si>
  <si>
    <t>Lewis E M 45.13 reverse</t>
  </si>
  <si>
    <t>mcai450141</t>
  </si>
  <si>
    <t>Lewis E M 45.14 front</t>
  </si>
  <si>
    <t>front 45:14</t>
  </si>
  <si>
    <t>Lewis E M 45:14</t>
  </si>
  <si>
    <t>This initial begins the first response of the first nocturn of Matins for the first Sunday in Advent, "Aspiciens a longe..." (Long had I been watching). &lt;p&gt;This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
  </si>
  <si>
    <t>mcai450142</t>
  </si>
  <si>
    <t>Lewis E M 45.14 reverse</t>
  </si>
  <si>
    <t>reverse 45:14</t>
  </si>
  <si>
    <t>mcai450151</t>
  </si>
  <si>
    <t>Lewis E M 45.15 front</t>
  </si>
  <si>
    <t>front 45:15</t>
  </si>
  <si>
    <t>Lewis E M 45:15-25</t>
  </si>
  <si>
    <t>This initial begins the hymn "Exultet celum laudibus resultet terra gaudiis ..." (Let heaven rejoice with praise), sung at first Vespers for the Common of Apostles.  The hymn sung at Lauds begins on the reverse or true verso.&lt;p&gt; Lewis E M 45:15-25 are from the same manuscript.  The leaves are not continuous, however, and the current numbering does not follow the original order.</t>
  </si>
  <si>
    <t>mcai450152</t>
  </si>
  <si>
    <t>Lewis E M 45.15 reverse</t>
  </si>
  <si>
    <t>reverse 45:15</t>
  </si>
  <si>
    <t>cd 5248 0520 7186</t>
  </si>
  <si>
    <t>Initial E begins the hymn "Eterna Christi munera apostolorum gloriam...," sung at Lauds for the Common of Apostles.  The initial D begins the hymn "Deus tuorum militum fors et corona premium ...," sung at first Vespers for the Common of One Martyr.  The reverse of this leaf is the true recto.</t>
  </si>
  <si>
    <t>mcai450161</t>
  </si>
  <si>
    <t>Lewis E M 45.16 front</t>
  </si>
  <si>
    <t>front 45:16</t>
  </si>
  <si>
    <t>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&lt;p&gt; Lewis E M 45:15-25 are from the same manuscript.  The leaves are not continuous, however, and the current numbering does not follow the original order.</t>
  </si>
  <si>
    <t>mcai450162</t>
  </si>
  <si>
    <t>Lewis E M 45.16 reverse</t>
  </si>
  <si>
    <t>reverse 45:16</t>
  </si>
  <si>
    <t>This reverse of this leaf, the true recto, contains the final verses of the hymn "Splendor paternae gloriae" (O Splendor of God's glory), sung at Monday Lauds.</t>
  </si>
  <si>
    <t>mcai450171</t>
  </si>
  <si>
    <t>Lewis E M 45.17 front</t>
  </si>
  <si>
    <t>front 45:17</t>
  </si>
  <si>
    <t>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&lt;p&gt; Lewis E M 45:15-25 are from the same manuscript.  The leaves are not continuous, however, and the current numbering does not follow the original order.</t>
  </si>
  <si>
    <t>mcai450172</t>
  </si>
  <si>
    <t>Lewis E M 45.17 reverse</t>
  </si>
  <si>
    <t>reverse 45:17</t>
  </si>
  <si>
    <t>cd 5248 0520 7187</t>
  </si>
  <si>
    <t>The reverse of this leaf, the true recto, contains the end of the psalm and the final prayers recited daily at Sext.</t>
  </si>
  <si>
    <t>mcai450181</t>
  </si>
  <si>
    <t>Lewis E M 45.18 front</t>
  </si>
  <si>
    <t>front 45:18</t>
  </si>
  <si>
    <t>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 &lt;p&gt; Lewis E M 45:15-25 are from the same manuscript.  The leaves are not continuous, however, and the current numbering does not follow the original order.</t>
  </si>
  <si>
    <t>mcai450182</t>
  </si>
  <si>
    <t>Lewis E M 45.18 reverse</t>
  </si>
  <si>
    <t>reverse 45:18</t>
  </si>
  <si>
    <t>This reverse of this leaf, the true recto, contains verses from the hymn, "Pange lingua gloriosi proelium certaminis ..." (Sing my tongue the Savior's glory), sung daily during Holy Week.</t>
  </si>
  <si>
    <t>mcai450191</t>
  </si>
  <si>
    <t>Lewis E M 45.19 front</t>
  </si>
  <si>
    <t>front 45:19</t>
  </si>
  <si>
    <t>The initial begins the hymn "Ihesu corona virginum que mater illa concepit ..." (Jesus, the Virgin's crown, born of that Mother), sung here at Vespers for the Common of Virgins.  This side of the leaf is the true recto. &lt;p&gt; Lewis E M 45:15-25 are from the same manuscript.  The leaves are not continuous, however, and the current numbering does not follow the original order.</t>
  </si>
  <si>
    <t>mcai450192</t>
  </si>
  <si>
    <t>Lewis E M 45.19 reverse</t>
  </si>
  <si>
    <t>reverse 45:19</t>
  </si>
  <si>
    <t>cd 5248 0520 7188</t>
  </si>
  <si>
    <t>The reverse of this leaf, the true verso, contains the hymn, "Virginis prolex opifexque matris ..." (Jesus, Son of the Virgin, and your Mother's creator), sung at Matins for the Common of Virgins.</t>
  </si>
  <si>
    <t>mcai450201</t>
  </si>
  <si>
    <t>Lewis E M 45.20 front</t>
  </si>
  <si>
    <t>front 45:20</t>
  </si>
  <si>
    <t>This initial begins the hymn, "Sanctorum meritis inclita gaudia pangamus socii gesta ..." (Let us sing with glorious praise the triumphs of the saints), sung at Vespers for the Common of Several Martyrs.  This side of the leaf is the true verso.  &lt;p&gt; Lewis E M 45:15-25 are from the same manuscript.  The leaves are not continuous, however, and the current numbering does not follow the original order.</t>
  </si>
  <si>
    <t>mcai450202</t>
  </si>
  <si>
    <t>Lewis E M 45.20 reverse</t>
  </si>
  <si>
    <t>reverse 45:20</t>
  </si>
  <si>
    <t>This side of the leaf, the true recto, contains the last verses of the hymn at Vespers for the Common of One Martyr, and the beginning of the hymn "Martir dei qui unicum patris sequendo filium ..." (Martyr of God, follower of the Father's only Son), sung at Lauds of the Common of One Martyr.</t>
  </si>
  <si>
    <t>mcai450211</t>
  </si>
  <si>
    <t>Lewis E M 45.21 front</t>
  </si>
  <si>
    <t>front 45:21</t>
  </si>
  <si>
    <t>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 &lt;p&gt; Lewis E M 45:15-25 are from the same manuscript.  The leaves are not continuous, however, and the current numbering does not follow the original order.</t>
  </si>
  <si>
    <t>mcai450212</t>
  </si>
  <si>
    <t>Lewis E M 45.21 reverse</t>
  </si>
  <si>
    <t>reverse 45:21</t>
  </si>
  <si>
    <t>cd 5248 0520 7189</t>
  </si>
  <si>
    <t>This side of the leaf, the true recto, contains the last verse of the psalm reading (Psalm 118:80), the remaining prayers said at Terce, and the beginning of the hymn "Rector potens verax deus ..." (Mighty ruler, faithful God), sung daily at Sext.</t>
  </si>
  <si>
    <t>mcai450221</t>
  </si>
  <si>
    <t>Lewis E M 45.22 front</t>
  </si>
  <si>
    <t>front 45:22</t>
  </si>
  <si>
    <t>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 &lt;p&gt; Lewis E M 45:15-25 are from the same manuscript.  The leaves are not continuous, however, and the current numbering does not follow the original order.</t>
  </si>
  <si>
    <t>mcai450222</t>
  </si>
  <si>
    <t>Lewis E M 45.22 reverse</t>
  </si>
  <si>
    <t>reverse 45:22</t>
  </si>
  <si>
    <t>This side of the leaf, the true recto, contains the beginning of Matins on Thursdays, including the hymn, "Nox atra rerum contegit terre calores omnium ..." (Night's pall has shrouded in darkness the colors of creation).</t>
  </si>
  <si>
    <t>mcai450231</t>
  </si>
  <si>
    <t>Lewis E M 45.23 front</t>
  </si>
  <si>
    <t>front 45:23</t>
  </si>
  <si>
    <t>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  &lt;p&gt; Lewis E M 45:15-25 are from the same manuscript.  The leaves are not continuous, however, and the current numbering does not follow the original order.</t>
  </si>
  <si>
    <t>mcai450232</t>
  </si>
  <si>
    <t>Lewis E M 45.23 reverse</t>
  </si>
  <si>
    <t>reverse 45:23</t>
  </si>
  <si>
    <t>cd 5248 0520 7190</t>
  </si>
  <si>
    <t>The text on this side of the leaf, the true verso, continues Psalm 117, "Confitemini domino quoniam bonus ..." (Give thanks to the Lord, for he is good), which begins on the front.  This psalm is the first psalm recited at Prime on Sunday.</t>
  </si>
  <si>
    <t>mcai450241</t>
  </si>
  <si>
    <t>Lewis E M 45.24 front</t>
  </si>
  <si>
    <t>front 45:24</t>
  </si>
  <si>
    <t>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 &lt;p&gt; Lewis E M 45:15-25 are from the same manuscript.  The leaves are not continuous, however, and the current numbering does not follow the original order.</t>
  </si>
  <si>
    <t>mcai450242</t>
  </si>
  <si>
    <t>Lewis E M 45.24 reverse</t>
  </si>
  <si>
    <t>reverse 45:24</t>
  </si>
  <si>
    <t>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t>
  </si>
  <si>
    <t>mcai450251</t>
  </si>
  <si>
    <t>Lewis E M 45.25 front</t>
  </si>
  <si>
    <t>front 45:25</t>
  </si>
  <si>
    <t>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  &lt;p&gt;   Lewis E M 45:15-25 are from the same manuscript.  The leaves are not continuous, however, and the current numbering does not follow the original order.</t>
  </si>
  <si>
    <t>mcai450252</t>
  </si>
  <si>
    <t>Lewis E M 45.25 reverse</t>
  </si>
  <si>
    <t>reverse 45:25</t>
  </si>
  <si>
    <t>cd 5248 0520 7192</t>
  </si>
  <si>
    <t>This side of the leaf, the true verso, continues the text of Psalm 26 which begins on the front.</t>
  </si>
  <si>
    <t>mcai450253</t>
  </si>
  <si>
    <t>Iluminated Fragment</t>
  </si>
  <si>
    <t>Lewis E M 45.25</t>
  </si>
  <si>
    <t>Lewis E M 45:25</t>
  </si>
  <si>
    <t>mcai450254</t>
  </si>
  <si>
    <t>mcai450263</t>
  </si>
  <si>
    <t>Lewis E M 45.26 front a</t>
  </si>
  <si>
    <t>Lewis E M 45:26</t>
  </si>
  <si>
    <t>mcai450264</t>
  </si>
  <si>
    <t>Lewis E M 45.26 reverse a</t>
  </si>
  <si>
    <t>mcai450265</t>
  </si>
  <si>
    <t>Lewis E M 45.26 front b</t>
  </si>
  <si>
    <t>mcai450266</t>
  </si>
  <si>
    <t>Lewis E M 45.26 reverse b</t>
  </si>
  <si>
    <t>cd 5248 0520 7193</t>
  </si>
  <si>
    <t>mcai450271</t>
  </si>
  <si>
    <t>Lewis E M 45.27 front</t>
  </si>
  <si>
    <t>Lewis E M 45:27</t>
  </si>
  <si>
    <t>mcai450272</t>
  </si>
  <si>
    <t>Lewis E M 45.27 reverse</t>
  </si>
  <si>
    <t>mcai450281</t>
  </si>
  <si>
    <t>Lewis E M 45.28 front</t>
  </si>
  <si>
    <t>Lewis E M 45:28</t>
  </si>
  <si>
    <t>cd 5248 0520 7194</t>
  </si>
  <si>
    <t>mcai450282</t>
  </si>
  <si>
    <t>Lewis E M 45.28 reverse</t>
  </si>
  <si>
    <t>mcai460013</t>
  </si>
  <si>
    <t>Lewis E M 46.1a front</t>
  </si>
  <si>
    <t>Lewis E M 46:1a</t>
  </si>
  <si>
    <t>Lewis E M 46:01a-c</t>
  </si>
  <si>
    <t>Caroline miniscule</t>
  </si>
  <si>
    <t>cd 5248 0520 7197</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</si>
  <si>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t>
  </si>
  <si>
    <t>mcai460014</t>
  </si>
  <si>
    <t>Lewis E M 46.1a reverse</t>
  </si>
  <si>
    <t>mcai460015</t>
  </si>
  <si>
    <t>Florus of Lyon</t>
  </si>
  <si>
    <t>Lewis E M 46.1b front</t>
  </si>
  <si>
    <t>Lewis E M 46:1b</t>
  </si>
  <si>
    <t>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</si>
  <si>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mcai460016</t>
  </si>
  <si>
    <t>Lewis E M 46.1b reverse</t>
  </si>
  <si>
    <t>This image shows the reverse of a cutting with an decorated initial.</t>
  </si>
  <si>
    <t>mcai460017</t>
  </si>
  <si>
    <t>Lewis E M 46.1c front</t>
  </si>
  <si>
    <t>Lewis E M 46:1c</t>
  </si>
  <si>
    <t>Minuscule (with some Gothic elements)</t>
  </si>
  <si>
    <t>The precise moment in the liturgy that this initial begins remains to be determined.  The interlace pattern resulting from the entwined necks of the two birds  that form the letter "M" demonstrates the enduring legacy of pre-Christian Celtic design motifs in medieval art.</t>
  </si>
  <si>
    <t>mcai460018</t>
  </si>
  <si>
    <t>Lewis E M 46.1c reverse</t>
  </si>
  <si>
    <t>This image shows the reverse of a cutting with an decorated initial from a choir book.</t>
  </si>
  <si>
    <t>mcai460021</t>
  </si>
  <si>
    <t>Illuminated Mansucript Leaf</t>
  </si>
  <si>
    <t>Lewis E M 46.2 front</t>
  </si>
  <si>
    <t>Lewis E M 46:2</t>
  </si>
  <si>
    <t>Lewis E M 46:02</t>
  </si>
  <si>
    <t>mcai460022</t>
  </si>
  <si>
    <t>Verso of Illuminated Manuscript Leaf</t>
  </si>
  <si>
    <t>Lewis E M 46.2 reverse</t>
  </si>
  <si>
    <t>cd 5248 0520 7198</t>
  </si>
  <si>
    <t>mcai460033</t>
  </si>
  <si>
    <t>Lewis E M 46.3 front a</t>
  </si>
  <si>
    <t>Lewis E M 46:3a-c</t>
  </si>
  <si>
    <t>Lewis E M 46:03</t>
  </si>
  <si>
    <t>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t>
  </si>
  <si>
    <t>mcai460034</t>
  </si>
  <si>
    <t>Lewis E M 46.3 reverse a</t>
  </si>
  <si>
    <t>mcai460035</t>
  </si>
  <si>
    <t>Lewis E M 46.3 front b</t>
  </si>
  <si>
    <t>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t>
  </si>
  <si>
    <t>mcai460036</t>
  </si>
  <si>
    <t>Lewis E M 46.3 reverse b</t>
  </si>
  <si>
    <t>These cuttings can be dated to ca. 1260s-1270s.</t>
  </si>
  <si>
    <t>mcai460037</t>
  </si>
  <si>
    <t>Lewis E M 46.3 front c</t>
  </si>
  <si>
    <t>This initial begins the first response of the first nocturn of Matins for the feast of St. John the Baptist (June 24), "Fuit homo missus a deo ..." (There was a man sent from God).</t>
  </si>
  <si>
    <t>mcai460038</t>
  </si>
  <si>
    <t>Lewis E M 46.3 reverse c</t>
  </si>
  <si>
    <t>mcai460041</t>
  </si>
  <si>
    <t>Lewis E M 46.4 front</t>
  </si>
  <si>
    <t>Lewis E M 46:4</t>
  </si>
  <si>
    <t>Lewis E M 46:04</t>
  </si>
  <si>
    <t>This initial begins an unidentified chant for a feast celebrating St. Peter.  He can be identified here by the key he holds and points to with the other hand.  The Gospel of Matthew (16:18-19) records that Christ symbolically gave Peter the keys to heaven.</t>
  </si>
  <si>
    <t>mcai460042</t>
  </si>
  <si>
    <t>Lewis E M 46.4 reverse</t>
  </si>
  <si>
    <t>mcai460053</t>
  </si>
  <si>
    <t>Lewis E M 46.5 front a</t>
  </si>
  <si>
    <t>Lewis E M 46:5a-b</t>
  </si>
  <si>
    <t>Lewis E M 46:05</t>
  </si>
  <si>
    <t>cd 5248 0520 7199</t>
  </si>
  <si>
    <t>This initial begins the Introit for Trinity Sunday, "Benedicta sit sancta Trinitas ..." (Blessed be the Holy Trinity). &lt;p&gt; Lewis E M 46:5a-b are from the same manuscript but were executed by different illuminators.  The dividing up of labor in this way is not unusual, especially as the demand for luxury choir books grew in the fourteenth century.  The illuminator of Lewis E M 46:5a has not been identified.</t>
  </si>
  <si>
    <t>mcai460054</t>
  </si>
  <si>
    <t>Lewis E M 46.5 reverse a</t>
  </si>
  <si>
    <t>mcai460055</t>
  </si>
  <si>
    <t>Sant'Eugenio Master (Cola di Fuccio )</t>
  </si>
  <si>
    <t>Lewis E M 46.5 front b</t>
  </si>
  <si>
    <t>This initial begins the Introit for the feast of the Conversion of St. Paul (Jan. 25), "Scio cui credidi et certus sum ..." (I know him whom I believed and I am certain). &lt;p&gt;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t>
  </si>
  <si>
    <t>mcai460056</t>
  </si>
  <si>
    <t>Lewis E M 46.5 reverse b</t>
  </si>
  <si>
    <t>mcai460061</t>
  </si>
  <si>
    <t>Lewis E M 46.6 front</t>
  </si>
  <si>
    <t>Lewis E M 46:6</t>
  </si>
  <si>
    <t>Lewis E M 46:06</t>
  </si>
  <si>
    <t>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&lt;p&gt; The illumination has been attributed to the Master of the Graduale del Carmine, so-called after a choir book illuminated by his hand for the church of Santa Maria del Carmine.  He was active from ca. 1340-1360.</t>
  </si>
  <si>
    <t>mcai460062</t>
  </si>
  <si>
    <t>Lewis E M 46.6 reverse</t>
  </si>
  <si>
    <t>mcai460071</t>
  </si>
  <si>
    <t>Andrea di Bartolo</t>
  </si>
  <si>
    <t>Lewis E M 46.7 front</t>
  </si>
  <si>
    <t>Lewis E M 46:7</t>
  </si>
  <si>
    <t>Lewis E M 46:07</t>
  </si>
  <si>
    <t>cd 5248 0520 7200</t>
  </si>
  <si>
    <t>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time.&lt;p&gt; This initial has been attributed to the Sienese illuminator Andrea di Bartolo, an artist active in Siena from ca. 1390 to his death in 1428.</t>
  </si>
  <si>
    <t>mcai460072</t>
  </si>
  <si>
    <t>Lewis E M 46.7 reverse</t>
  </si>
  <si>
    <t>This is a reverse of a cutting with an historiated initial from a gradual.</t>
  </si>
  <si>
    <t>mcai460081</t>
  </si>
  <si>
    <t>Francesco d'Antonio del Chierico, follower of</t>
  </si>
  <si>
    <t>Lewis E M 46.8 front</t>
  </si>
  <si>
    <t>Lewis E M 46:8</t>
  </si>
  <si>
    <t>Lewis E M 46:08</t>
  </si>
  <si>
    <t>cd 5248 0520 7201</t>
  </si>
  <si>
    <t>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&lt;p&gt;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 9 April 1492).</t>
  </si>
  <si>
    <t>mcai460082</t>
  </si>
  <si>
    <t>Lewis E M 46.8 reverse</t>
  </si>
  <si>
    <t>mcai460091</t>
  </si>
  <si>
    <t>Ser Ricciardo di Nanni (figure) and  Filippo di Matteo Torelli (initial)</t>
  </si>
  <si>
    <t>Lewis E M 46.9 front</t>
  </si>
  <si>
    <t>Lewis E M 46:9</t>
  </si>
  <si>
    <t>Lewis E M 46:09</t>
  </si>
  <si>
    <t>cd 5248 0520 7202</t>
  </si>
  <si>
    <t>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&lt;p&gt; Although they were executed by different artists, physical evidence indicates that Lewis E M 46:8-9 are from the same manuscript.</t>
  </si>
  <si>
    <t>mcai460092</t>
  </si>
  <si>
    <t>Lewis E M 46.9 reverse</t>
  </si>
  <si>
    <t>mcai460101</t>
  </si>
  <si>
    <t>Lewis E M 46.10 front</t>
  </si>
  <si>
    <t>Lewis E M 46:10</t>
  </si>
  <si>
    <t>cd 5248 0520 7203</t>
  </si>
  <si>
    <t>This initial begins Psalm 143, "Benedictus Dominus Deus meus ..." (Blessed by the Lord, my God), sung at Saturday Vespers for the Divine Office.</t>
  </si>
  <si>
    <t>mcai460102</t>
  </si>
  <si>
    <t>Lewis E M 46.10 reverse</t>
  </si>
  <si>
    <t>This image shows the reverse of a cutting with an historiated initial from a breviary.</t>
  </si>
  <si>
    <t>mcai460111</t>
  </si>
  <si>
    <t>Lewis E M 46.11 front</t>
  </si>
  <si>
    <t>Lewis E M 46:11</t>
  </si>
  <si>
    <t>cd 5248 0520 7204</t>
  </si>
  <si>
    <t>Initial T with the Apostles</t>
  </si>
  <si>
    <t>mcai460112</t>
  </si>
  <si>
    <t>Lewis E M 46.11 reverse</t>
  </si>
  <si>
    <t>This image shows the reverse of a cutting with an historiated initial from a hymnal.</t>
  </si>
  <si>
    <t>mcai460121</t>
  </si>
  <si>
    <t>Lewis E M 46.12 front</t>
  </si>
  <si>
    <t>Lewis E M 46:12</t>
  </si>
  <si>
    <t>This initial begins the hymn, "Ad cenam agni providi ..." (At the Lamb's table I discerned...).  This hymn was sung on Easter Sunday.</t>
  </si>
  <si>
    <t>mcai460122</t>
  </si>
  <si>
    <t>Lewis E M 46.12 reverse</t>
  </si>
  <si>
    <t>mcai460131</t>
  </si>
  <si>
    <t>Matteo da Milano</t>
  </si>
  <si>
    <t>Lewis E M 46.13</t>
  </si>
  <si>
    <t>Lewis E M 46:13</t>
  </si>
  <si>
    <t>Display script</t>
  </si>
  <si>
    <t>cd 5248 0520 7205</t>
  </si>
  <si>
    <t>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t>
  </si>
  <si>
    <t>mcai460141</t>
  </si>
  <si>
    <t>Lewis E M 46.14 front</t>
  </si>
  <si>
    <t>Lewis E M 46:14</t>
  </si>
  <si>
    <t>This initial begins the first response of the first nocturn of Matins of the feast of the Circumcision (Jan. 1), "In principio erat verbum ..." (In the beginning was the Word).</t>
  </si>
  <si>
    <t>mcai460142</t>
  </si>
  <si>
    <t>Lewis E M 46.14 reverse</t>
  </si>
  <si>
    <t>cd 5248 0520 7206</t>
  </si>
  <si>
    <t>mcai460151</t>
  </si>
  <si>
    <t>Lewis E M 46.15 front</t>
  </si>
  <si>
    <t>Lewis E M 46:15</t>
  </si>
  <si>
    <t>Initial C with two unidentified saints praying at an altar</t>
  </si>
  <si>
    <t>mcai460152</t>
  </si>
  <si>
    <t>Lewis E M 46.15 reverse</t>
  </si>
  <si>
    <t>cd 5248 0520 7207</t>
  </si>
  <si>
    <t>mcai460161</t>
  </si>
  <si>
    <t>Lewis E M 46.16 front</t>
  </si>
  <si>
    <t>Lewis E M 46:16</t>
  </si>
  <si>
    <t>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t>
  </si>
  <si>
    <t>mcai460162</t>
  </si>
  <si>
    <t>Lewis E M 46.16 reverse</t>
  </si>
  <si>
    <t>mcai460171</t>
  </si>
  <si>
    <t>Lewis E M 46.17 front</t>
  </si>
  <si>
    <t>Lewis E M 46:17</t>
  </si>
  <si>
    <t>cd 5248 0520 7208</t>
  </si>
  <si>
    <t>This initial begins the Introit for the Third Mass on Christmas Day, "Puer natus est nobis  ..." (For our sakes, a child is born).</t>
  </si>
  <si>
    <t>mcai460172</t>
  </si>
  <si>
    <t>Lewis E M 46.17 reverse</t>
  </si>
  <si>
    <t>This image shows the reverse of a leaf with an historiated initial from a missal.  This side of the leaf, the true recto, is part of the Second Mass for Christmas Day, from the Gospel reading of Luke 2:15-20 to the Postcommunion prayer.</t>
  </si>
  <si>
    <t>mcai460181</t>
  </si>
  <si>
    <t>Lewis E M 46.18 front</t>
  </si>
  <si>
    <t>Lewis E M 46:18</t>
  </si>
  <si>
    <t>cd 5248 0520 2631</t>
  </si>
  <si>
    <t>mcai460182</t>
  </si>
  <si>
    <t>Lewis E M 46.18 reverse</t>
  </si>
  <si>
    <t>mcai460191</t>
  </si>
  <si>
    <t>Lewis E M 46.19 front</t>
  </si>
  <si>
    <t>Lewis E M 46:19</t>
  </si>
  <si>
    <t>Rimini ?</t>
  </si>
  <si>
    <t>mcai460192</t>
  </si>
  <si>
    <t>Lewis E M 46.19 reverse</t>
  </si>
  <si>
    <t>mcai470011</t>
  </si>
  <si>
    <t>Lewis E M 47.1 front</t>
  </si>
  <si>
    <t>Lewis E M 47:1</t>
  </si>
  <si>
    <t>Lewis E M 47:01</t>
  </si>
  <si>
    <t>cd 5248 0520 2632</t>
  </si>
  <si>
    <t>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
  </si>
  <si>
    <t>mcai470012</t>
  </si>
  <si>
    <t>Lewis E M 47.1 reverse</t>
  </si>
  <si>
    <t>mcai470021</t>
  </si>
  <si>
    <t>Lewis E M 47.2 front</t>
  </si>
  <si>
    <t>Lewis E M 47:2</t>
  </si>
  <si>
    <t>Lewis E M 47:02</t>
  </si>
  <si>
    <t>This initial begins the Introit for the feast of the Annunciation (Mar. 25), "Missus est Gabriel Angelus ..." (The Angel Gabriel was sent).</t>
  </si>
  <si>
    <t>mcai470022</t>
  </si>
  <si>
    <t>Lewis E M 47.2 reverse</t>
  </si>
  <si>
    <t>mcai470031</t>
  </si>
  <si>
    <t>Lewis E M 47.3 front</t>
  </si>
  <si>
    <t>Lewis E M 47:3</t>
  </si>
  <si>
    <t>Lewis E M 47:03</t>
  </si>
  <si>
    <t>cd 5248 0520 2638</t>
  </si>
  <si>
    <t>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t>
  </si>
  <si>
    <t>mcai470032</t>
  </si>
  <si>
    <t>Lewis E M 47.3 reverse</t>
  </si>
  <si>
    <t>mcai470033</t>
  </si>
  <si>
    <t>Lewis E M 47.3A front</t>
  </si>
  <si>
    <t>Lewis E M 47:3A</t>
  </si>
  <si>
    <t>Lewis E M 47:03A</t>
  </si>
  <si>
    <t>This initial begins the Introit for the Third Mass of Christmas Day, "Puer natus est nobis ..." (For our sakes a child is born).</t>
  </si>
  <si>
    <t>mcai470034</t>
  </si>
  <si>
    <t>Lewis E M 47.3A reverse</t>
  </si>
  <si>
    <t>mcai470041</t>
  </si>
  <si>
    <t>Dogale</t>
  </si>
  <si>
    <t>Master T.o Ve</t>
  </si>
  <si>
    <t>Lewis E M 47.4 front</t>
  </si>
  <si>
    <t>Lewis E M 47:4</t>
  </si>
  <si>
    <t>Lewis E M 47:04</t>
  </si>
  <si>
    <t>cd 5248 0520 2640</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</si>
  <si>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&lt;p&gt;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t>
  </si>
  <si>
    <t>mcai470042</t>
  </si>
  <si>
    <t>Lewis E M 47.4 reverse</t>
  </si>
  <si>
    <t>This image shows the reverse of a leaf with a miniature from a dogale.</t>
  </si>
  <si>
    <t>mcai470051</t>
  </si>
  <si>
    <t>Lewis E M 47.5 front</t>
  </si>
  <si>
    <t>Lewis E M 47:5</t>
  </si>
  <si>
    <t>Lewis E M 47:05</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</si>
  <si>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&lt;p&gt;The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t>
  </si>
  <si>
    <t>mcai470052</t>
  </si>
  <si>
    <t>Lewis E M 47.5 reverse</t>
  </si>
  <si>
    <t>Cancelleresca</t>
  </si>
  <si>
    <t>mcai470061</t>
  </si>
  <si>
    <t>Lewis E M 47.6 front</t>
  </si>
  <si>
    <t>Lewis E M 47:6</t>
  </si>
  <si>
    <t>Lewis E M 47:06</t>
  </si>
  <si>
    <t>cd 5248 0520 2634</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</si>
  <si>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&lt;p&gt;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t>
  </si>
  <si>
    <t>mcai470062</t>
  </si>
  <si>
    <t>Lewis E M 47.6 reverse</t>
  </si>
  <si>
    <t>mcai470071</t>
  </si>
  <si>
    <t>Lewis E M 47.7</t>
  </si>
  <si>
    <t>Lewis E M 47:7</t>
  </si>
  <si>
    <t>Lewis E M 47:07</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</si>
  <si>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t>
  </si>
  <si>
    <t>mcai470081</t>
  </si>
  <si>
    <t>Lewis E M 47.8</t>
  </si>
  <si>
    <t>Lewis E M 47:8</t>
  </si>
  <si>
    <t>Lewis E M 47:08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</si>
  <si>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t>
  </si>
  <si>
    <t>mcai470091</t>
  </si>
  <si>
    <t>Lewis E M 47.9</t>
  </si>
  <si>
    <t>Lewis E M 47:9</t>
  </si>
  <si>
    <t>Lewis E M 47:09</t>
  </si>
  <si>
    <t>cd 5248 0520 2636</t>
  </si>
  <si>
    <t>Leaf from a Dogale</t>
  </si>
  <si>
    <t>mcai470101</t>
  </si>
  <si>
    <t>Lewis E M 47.10</t>
  </si>
  <si>
    <t>Lewis E M 47:10</t>
  </si>
  <si>
    <t>mcai470111</t>
  </si>
  <si>
    <t>Lewis E M 47.11 front</t>
  </si>
  <si>
    <t>Lewis E M 47:11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</si>
  <si>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&lt;p&gt;The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t>
  </si>
  <si>
    <t>mcai470112</t>
  </si>
  <si>
    <t>Lewis E M 47.11 reverse</t>
  </si>
  <si>
    <t>mcai470113</t>
  </si>
  <si>
    <t>Lewis E M 47.11A front≥</t>
  </si>
  <si>
    <t>Lewis E M 47:11A</t>
  </si>
  <si>
    <t>Latin and Italian</t>
  </si>
  <si>
    <t>cd 5248 0520 2644</t>
  </si>
  <si>
    <t>mcai470114</t>
  </si>
  <si>
    <t>Lewis E M 47.11A reverse</t>
  </si>
  <si>
    <t>mcai470121</t>
  </si>
  <si>
    <t>Lewis E M 47.12 front</t>
  </si>
  <si>
    <t>front 47:12</t>
  </si>
  <si>
    <t>Lewis E M 47:12-15</t>
  </si>
  <si>
    <t>This initial begins the first response of the first nocturn of Matins for the first Sunday in Advent, "Aspiciens a longe ..." (Long had I been watching). &lt;p&gt;Lewis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t>
  </si>
  <si>
    <t>mcai470122</t>
  </si>
  <si>
    <t>Lewis E M 47.12 reverse</t>
  </si>
  <si>
    <t>reverse 47:12</t>
  </si>
  <si>
    <t>cd 5248 0520 2637</t>
  </si>
  <si>
    <t>This image shows the reverse of a leaf with an historiated initial.  This side of the leaf, the true recto, contains the Magnificat antiphon of first Vespers, the invitatory for Matins and the first antiphon for the first nocturn of Matins for the first Sunday in Advent.</t>
  </si>
  <si>
    <t>mcai470131</t>
  </si>
  <si>
    <t>Lewis E M 47.13 front</t>
  </si>
  <si>
    <t>front 47:13</t>
  </si>
  <si>
    <t>mcai470132</t>
  </si>
  <si>
    <t>Lewis E M 47.13 reverse</t>
  </si>
  <si>
    <t>reverse 47:13</t>
  </si>
  <si>
    <t>cd 5248 0520 2646</t>
  </si>
  <si>
    <t>This cutting can be dated to ca. 1325.</t>
  </si>
  <si>
    <t>mcai470141</t>
  </si>
  <si>
    <t>Lewis E M 47.14 front</t>
  </si>
  <si>
    <t>front 47:14</t>
  </si>
  <si>
    <t>This initial begins the first response for the first nocturn of Matins for Quinquagesima Sunday, "Locutus est Dominus ad Abraham ..." (The Lord appeared to Abraham).  Here, God is represented only by his hand that extends from the heavens to bless the Old Testament patriarch. &lt;p&gt;Lewis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(see Lewis E M 47:12:15).</t>
  </si>
  <si>
    <t>mcai470142</t>
  </si>
  <si>
    <t>Lewis E M 47.14 reverse</t>
  </si>
  <si>
    <t>reverse 47:14</t>
  </si>
  <si>
    <t>cd 5248 0520 2639</t>
  </si>
  <si>
    <t>This image shows the reverse of a leaf with an historiated initial.  This side of the leaf, the true verso, continues the liturgy for Matins of Quinquagesima Sunday.</t>
  </si>
  <si>
    <t>mcai470151</t>
  </si>
  <si>
    <t>Lewis E M 47.12-15</t>
  </si>
  <si>
    <t>front 47:15</t>
  </si>
  <si>
    <t>This initial begins the first response for the first nocturn of Matins for the Second Sunday in Lent, "Tolle arma tua pharetram, et affer de venatione tua ..." (Take your weapons, quiver and bow) .&lt;p&gt;Lewis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(see Lewis E M 47:12:15).</t>
  </si>
  <si>
    <t>mcai470152</t>
  </si>
  <si>
    <t>reverse 47:15</t>
  </si>
  <si>
    <t>cd 5248 0520 2643</t>
  </si>
  <si>
    <t>This image shows the reverse of a leaf with an historiated initial.  This side of the leaf, the true verso, continues the liturgy for Matins of the Second Sunday in Lent.</t>
  </si>
  <si>
    <t>mcai470153</t>
  </si>
  <si>
    <t>Iluminated Manuscript</t>
  </si>
  <si>
    <t>Lewis E M 47.15</t>
  </si>
  <si>
    <t>Lewis E M 47:15</t>
  </si>
  <si>
    <t>mcai470161</t>
  </si>
  <si>
    <t>Lewis E M 47.16</t>
  </si>
  <si>
    <t>Lewis E M 47:16</t>
  </si>
  <si>
    <t>Venice ?</t>
  </si>
  <si>
    <t>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</si>
  <si>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mcai470171</t>
  </si>
  <si>
    <t>Lewis E M 47.17 front</t>
  </si>
  <si>
    <t>Lewis E M 47:17</t>
  </si>
  <si>
    <t>The liturgy that this initial begins remains to be determined, as does the iconography.  The saintly scribe's youthful features suggest St. John the Evangelist.</t>
  </si>
  <si>
    <t>mcai470172</t>
  </si>
  <si>
    <t>Lewis E M 47.17 reverse</t>
  </si>
  <si>
    <t>cd 5248 0520 3332</t>
  </si>
  <si>
    <t>mcai470181</t>
  </si>
  <si>
    <t>First Master of the Gubbio Choirbooks</t>
  </si>
  <si>
    <t>Lewis E M 47.18 front</t>
  </si>
  <si>
    <t>front 47:18</t>
  </si>
  <si>
    <t>Lewis E M 47:18-20</t>
  </si>
  <si>
    <t>This initial begins the Introit for Trinity Sunday, "Benedicta sit sancta Trinitas ..." (Blessed be the Holy Trinity). &lt;p&gt;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t>
  </si>
  <si>
    <t>mcai470182</t>
  </si>
  <si>
    <t>Lewis E M 47.18 reverse</t>
  </si>
  <si>
    <t>reverse 47:18</t>
  </si>
  <si>
    <t>mcai470191</t>
  </si>
  <si>
    <t>Lewis E M 47.19 front</t>
  </si>
  <si>
    <t>front 47:19</t>
  </si>
  <si>
    <t>Although the iconography of this initial suggests that the chant was sung during the celebration of Pentecost Sunday, the exact moment in the liturgy that this initial begins remains to be determined. &lt;p&gt; Lewis E M 47:18-20, all from the same manuscript, were done by an anonymous Umbrian illuminator active at the turn of the thirteenth century known as the First Master of the Gubbio Choirbooks.   He is so-called after a series of choir books illuminated by his hand that are now housed in the State Archives of Gubbio, Italy.</t>
  </si>
  <si>
    <t>mcai470192</t>
  </si>
  <si>
    <t>Lewis E M 47.19 reverse</t>
  </si>
  <si>
    <t>reverse 47:19</t>
  </si>
  <si>
    <t>cd 5248 0520 3345</t>
  </si>
  <si>
    <t>mcai470201</t>
  </si>
  <si>
    <t>Lewis E M 47.20 front</t>
  </si>
  <si>
    <t>front 47:20</t>
  </si>
  <si>
    <t>The liturgy that this initial begins remains to be determined. &lt;p&gt; Lewis E M 47:18-20, all from the same manuscript, were done by an anonymous Umbrian illuminator active at the turn of the thirteenth century known as the First Master of the Gubbio Choirbooks.   He is so-called after a series of choir books illuminated by his hand that are now housed in the State Archives of Gubbio, Italy.</t>
  </si>
  <si>
    <t>mcai470202</t>
  </si>
  <si>
    <t>Lewis E M 47.20 reverse</t>
  </si>
  <si>
    <t>reverse 47:20</t>
  </si>
  <si>
    <t>This is the reverse of a cutting with an historiated initial from a gradual.</t>
  </si>
  <si>
    <t>mcai470211</t>
  </si>
  <si>
    <t>Lewis E M 47.21 front</t>
  </si>
  <si>
    <t>front 47:21</t>
  </si>
  <si>
    <t>Lewis E M 47:21-22</t>
  </si>
  <si>
    <t>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 &lt;p&gt; Lewis E M 47:21-22 are from the same manuscript.</t>
  </si>
  <si>
    <t>mcai470212</t>
  </si>
  <si>
    <t>Lewis E M 47.21 reverse</t>
  </si>
  <si>
    <t>reverse 47:21</t>
  </si>
  <si>
    <t>cd 5248 0520 3349</t>
  </si>
  <si>
    <t>mcai470221</t>
  </si>
  <si>
    <t>Lewis E M 47.22 front</t>
  </si>
  <si>
    <t>front 47:22</t>
  </si>
  <si>
    <t>This initial begins the first response of the first nocturn of Matins for Easter Sunday, "Angelus Domini descendit de caelo ..." (The angel of the Lord came down from heaven).</t>
  </si>
  <si>
    <t>mcai470222</t>
  </si>
  <si>
    <t>Lewis E M 47.22 reverse</t>
  </si>
  <si>
    <t>reverse 47:22</t>
  </si>
  <si>
    <t>This image shows the reverse of a cutting with an historiated initial from an antiphonary.  This side, the true recto, shows a fragment of the invitatory of Matins for Easter Sunday.</t>
  </si>
  <si>
    <t>mcai480011</t>
  </si>
  <si>
    <t>Lewis E M 48.1 front</t>
  </si>
  <si>
    <t>Lewis E M 48:1</t>
  </si>
  <si>
    <t>Lewis E M 48:01</t>
  </si>
  <si>
    <t>cd 5248 0520 3344</t>
  </si>
  <si>
    <t>mcai480012</t>
  </si>
  <si>
    <t>Lewis E M 48.1 reverse</t>
  </si>
  <si>
    <t>mcai480021</t>
  </si>
  <si>
    <t>Lewis E M 48.2 front</t>
  </si>
  <si>
    <t>Lewis E M 48:2</t>
  </si>
  <si>
    <t>Lewis E M 48:02</t>
  </si>
  <si>
    <t>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&lt;p&gt; The illuminator of this initial is known as the Olivetan Master, called by this name because of a signature found in an illuminated initial from Milan, dated 1439 (now in The Cini Foundation in Venice) that describes him as a brother of the Order of Monteoliveto.</t>
  </si>
  <si>
    <t>mcai480022</t>
  </si>
  <si>
    <t>Lewis E M 48.2 reverse</t>
  </si>
  <si>
    <t>This image shows the reverse of a cutting with an historiated initial from an antiphonary</t>
  </si>
  <si>
    <t>mcai480031</t>
  </si>
  <si>
    <t>Lewis E M 48.3 front</t>
  </si>
  <si>
    <t>Lewis E M 48:3</t>
  </si>
  <si>
    <t>Lewis E M 48:03</t>
  </si>
  <si>
    <t>mcai480032</t>
  </si>
  <si>
    <t>Lewis E M 48.3 reverse</t>
  </si>
  <si>
    <t>mcai480033</t>
  </si>
  <si>
    <t>Pietro di Giovanni d'Ambrogio, or a follower</t>
  </si>
  <si>
    <t>Lewis E M 48.3A</t>
  </si>
  <si>
    <t>Lewis E M 48:3A</t>
  </si>
  <si>
    <t>Lewis E M 48:03A</t>
  </si>
  <si>
    <t>cd 5248 0520 3350</t>
  </si>
  <si>
    <t>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</si>
  <si>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mcai480041</t>
  </si>
  <si>
    <t>Africa</t>
  </si>
  <si>
    <t>Francesco Petrarca</t>
  </si>
  <si>
    <t>Lewis E M 48.4 front</t>
  </si>
  <si>
    <t>Lewis E M 48:4</t>
  </si>
  <si>
    <t>Lewis E M 48:04</t>
  </si>
  <si>
    <t>Initial S with the Triumphant Scipio</t>
  </si>
  <si>
    <t>mcai480042</t>
  </si>
  <si>
    <t>Lewis E M 48.4 reverse</t>
  </si>
  <si>
    <t>cd 5248 0520 3354</t>
  </si>
  <si>
    <t>This image shows the reverse of a leaf with an historiated initial from Francesco Petrach's epic poem "Africa."  This side of the leaf, the true verso, continues part of Book IX, which begins on the front.</t>
  </si>
  <si>
    <t>mcai480051</t>
  </si>
  <si>
    <t>Lewis E M 48.5 front</t>
  </si>
  <si>
    <t>Lewis E M 48:5</t>
  </si>
  <si>
    <t>Lewis E M 48:05</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</si>
  <si>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t>
  </si>
  <si>
    <t>mcai480052</t>
  </si>
  <si>
    <t>Lewis E M 48.5 reverse</t>
  </si>
  <si>
    <t>mcai480061</t>
  </si>
  <si>
    <t>Lewis E M 48.6 front</t>
  </si>
  <si>
    <t>Lewis E M 48:6</t>
  </si>
  <si>
    <t>Lewis E M 48:06</t>
  </si>
  <si>
    <t>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
  </si>
  <si>
    <t>mcai480062</t>
  </si>
  <si>
    <t>Lewis E M 48.6 reverse</t>
  </si>
  <si>
    <t>cd 5248 0520 3352</t>
  </si>
  <si>
    <t>mcai480071</t>
  </si>
  <si>
    <t>Lewis E M 48.7 front</t>
  </si>
  <si>
    <t>Lewis E M 48:7</t>
  </si>
  <si>
    <t>Lewis E M 48:07</t>
  </si>
  <si>
    <t>This initial begins the Introit for Easter Sunday, "Resurrexi, et adhuc tecum sum, alleluya ..." (I have risen and am still with thee, Alleluia).</t>
  </si>
  <si>
    <t>mcai480072</t>
  </si>
  <si>
    <t>Lewis E M 48.7 reverse</t>
  </si>
  <si>
    <t>mcai480081</t>
  </si>
  <si>
    <t>Lewis E M 48.8 front</t>
  </si>
  <si>
    <t>Lewis E M 48:8</t>
  </si>
  <si>
    <t>Lewis E M 48:08</t>
  </si>
  <si>
    <t>Although the exact text that this initial begins has not yet been identified, it may begin a chant sung during the feast of St. Martin of Tours (Nov. 11).  Text on the reverse supports this identification.</t>
  </si>
  <si>
    <t>mcai480082</t>
  </si>
  <si>
    <t>Lewis E M 48.8 reverse</t>
  </si>
  <si>
    <t>mcai480091</t>
  </si>
  <si>
    <t>Patristic writings</t>
  </si>
  <si>
    <t>Lewis E M 48.9 front</t>
  </si>
  <si>
    <t>Lewis E M 48:9</t>
  </si>
  <si>
    <t>Lewis E M 48:09</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</si>
  <si>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t>
  </si>
  <si>
    <t>mcai480092</t>
  </si>
  <si>
    <t>Lewis E M 48.9 reverse</t>
  </si>
  <si>
    <t>cd 5247 0511 5517</t>
  </si>
  <si>
    <t>This image shows the reverse of three cuttings now pasted together on one mat.  As the differences in script indicate, the cuttings are from at least two different manuscripts.</t>
  </si>
  <si>
    <t>mcai480101</t>
  </si>
  <si>
    <t>Bible, Gospel of John</t>
  </si>
  <si>
    <t>Lewis E M 48.10A-E front</t>
  </si>
  <si>
    <t>Lewis E M 48:10A-E</t>
  </si>
  <si>
    <t>Bologna or Padua ?</t>
  </si>
  <si>
    <t>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
  </si>
  <si>
    <t>mcai480102</t>
  </si>
  <si>
    <t>Lewis E M 48.10A-E reverse</t>
  </si>
  <si>
    <t>This initial from a leaf taken from a bible begins the Prologue to the Gospel of John.</t>
  </si>
  <si>
    <t>mcai480111</t>
  </si>
  <si>
    <t>Lewis E M 48.11 front</t>
  </si>
  <si>
    <t>Lewis E M 48:11</t>
  </si>
  <si>
    <t>This initial probably begins the Introit for the feast of St. Andrew (Nov. 30), "Dominus secus mare Galilaee vidit duos fratres ..." (The Lord, by the sea of Galile, saw two brothers).</t>
  </si>
  <si>
    <t>mcai480112</t>
  </si>
  <si>
    <t>Lewis E M 48.11 reverse</t>
  </si>
  <si>
    <t>This image shoes the reverse of a cutting from a gradual.</t>
  </si>
  <si>
    <t>mcai480121</t>
  </si>
  <si>
    <t>Corpus iuris civilis (Corpus of civil law)</t>
  </si>
  <si>
    <t>Lewis E M 48.12 front</t>
  </si>
  <si>
    <t>front 48:12</t>
  </si>
  <si>
    <t>Lewis E M 48:12-13</t>
  </si>
  <si>
    <t>cd 5247 0511 5518</t>
  </si>
  <si>
    <t>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
  </si>
  <si>
    <t>mcai480122</t>
  </si>
  <si>
    <t>Lewis E M 48.12 reverse</t>
  </si>
  <si>
    <t>reverse 48:12</t>
  </si>
  <si>
    <t>This leaf is from a copy of the Corpus iuris civilis, a compendium of Roman law commissioned in 529 by the Byzantine emperor Justinian and compiled by the legal scholar Tribonian.  The Corpus comprises three parts: the Digest (or Pandectae), the Institutions, and the Codex. This image, true recto of this leaf, shows the conclusion to Book IX.</t>
  </si>
  <si>
    <t>mcai480131</t>
  </si>
  <si>
    <t>Lewis E M 48.13 front</t>
  </si>
  <si>
    <t>front 48:13</t>
  </si>
  <si>
    <t>This leaf is from a copy of the Corpus iuris civilis, a compendium of Roman law commissioned in 529 by the Byzantine emperor Justinian and compiled by the legal scholar Tribonian.  The Corpus comprises three parts: the Digest (or Pandectae), the Institutions, and the Codex. The initial Q begins Book VI of the Codex, the part that contained all of the extant imperial constitutions from the time of Hadrian.</t>
  </si>
  <si>
    <t>mcai480132</t>
  </si>
  <si>
    <t>Lewis E M 48.13 reverse</t>
  </si>
  <si>
    <t>reverse 48:13</t>
  </si>
  <si>
    <t>cd 5247 0511 5519</t>
  </si>
  <si>
    <t>This leaf is from a copy of the Corpus iuris civilis, a compendium of Roman law commissioned in 529 by the Byzantine emperor Justinian and compiled by the legal scholar Tribonian.  The Corpus comprises three parts: the Digest (or Pandectae), the Institutions, and the Codex. This image shows the continuation of Book IV begun on the front, or true recto, of this fragment.</t>
  </si>
  <si>
    <t>mcai480141</t>
  </si>
  <si>
    <t>Lewis E M 48.14 front</t>
  </si>
  <si>
    <t>Lewis E M 48:14</t>
  </si>
  <si>
    <t>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8).&lt;p&gt; This cutting is from the same manuscript as Lewis E M 25:33.</t>
  </si>
  <si>
    <t>mcai480142</t>
  </si>
  <si>
    <t>Lewis E M 48.14 reverse</t>
  </si>
  <si>
    <t>mcai480151</t>
  </si>
  <si>
    <t>Lewis E M 48.15 front</t>
  </si>
  <si>
    <t>Lewis E M 48:15</t>
  </si>
  <si>
    <t>This initial begins the Introit for the feast of St. Anne (July 26), "Gaudeamus omnes in domino" (Rejoice we all in the Lord).</t>
  </si>
  <si>
    <t>mcai480152</t>
  </si>
  <si>
    <t>Lewis E M 48.15 reverse</t>
  </si>
  <si>
    <t>cd 5247 0511 5520</t>
  </si>
  <si>
    <t>This leaf from a gradual contains part of the chant for the feast of St. Mary Magadalene (July 21).</t>
  </si>
  <si>
    <t>mcai480161</t>
  </si>
  <si>
    <t>Lewis E M 48.16 front</t>
  </si>
  <si>
    <t>Lewis E M 48:16</t>
  </si>
  <si>
    <t>This initial begins the Introit for the feast of All Saints (Nov. 1), "Gaudeamus omnes in Domino ..."  (Rejoice we all in the Lord).</t>
  </si>
  <si>
    <t>mcai480162</t>
  </si>
  <si>
    <t>Lewis E M 48.16 reverse</t>
  </si>
  <si>
    <t>This image shows the reverse of a cutting with an historiated intial from a gradual</t>
  </si>
  <si>
    <t>mcai480171</t>
  </si>
  <si>
    <t>Lewis E M 48.17 front</t>
  </si>
  <si>
    <t>Lewis E M 48:17</t>
  </si>
  <si>
    <t>cd 5247 0511 5521</t>
  </si>
  <si>
    <t>mcai480172</t>
  </si>
  <si>
    <t>Lewis E M 48.17 reverse</t>
  </si>
  <si>
    <t>mcai480181</t>
  </si>
  <si>
    <t>Neri da Rimini</t>
  </si>
  <si>
    <t>Lewis E M 48.18 front</t>
  </si>
  <si>
    <t>front 48:18</t>
  </si>
  <si>
    <t>Lewis E M 48:18-20</t>
  </si>
  <si>
    <t>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&lt;p&gt;The initial was illuminated by the Italian painter Neri da Rimini, whom documents show to have been active in Rimini and Bologna in the early fourteenth century.</t>
  </si>
  <si>
    <t>mcai480182</t>
  </si>
  <si>
    <t>Lewis E M 48.18 reverse</t>
  </si>
  <si>
    <t>reverse 48:18</t>
  </si>
  <si>
    <t>mcai480191</t>
  </si>
  <si>
    <t>Lewis E M 48.19 front</t>
  </si>
  <si>
    <t>front 48:19</t>
  </si>
  <si>
    <t>cd 5247 0511 5522</t>
  </si>
  <si>
    <t>This initial begins the first response of the first nocturn of Wednesday Matins in the fourth week after Easter: "Deus, canticum novum cant[abo tibi] ..." (Lord, I will sing to you a new song). &lt;p&gt; According to tradition, David, the biblical king of Israel, composed the psalms.  Hence, David is often shown playing a harp or psaltery according to his role as the author of these sung prayers. &lt;p&gt;The initial was illuminated by the Italian painter Neri da Rimini, whom documents show to have been active in Rimini and Bologna in the early fourteenth century.</t>
  </si>
  <si>
    <t>mcai480192</t>
  </si>
  <si>
    <t>Lewis E M 48.19 reverse</t>
  </si>
  <si>
    <t>reverse 48:19</t>
  </si>
  <si>
    <t>mcai480201</t>
  </si>
  <si>
    <t>Lewis E M 48.20 front</t>
  </si>
  <si>
    <t>front 48:20</t>
  </si>
  <si>
    <t>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&lt;p&gt;The initial was illuminated by the Italian painter Neri da Rimini, whom documents show to have been active in Rimini and Bologna in the early fourteenth century.</t>
  </si>
  <si>
    <t>mcai480202</t>
  </si>
  <si>
    <t>Lewis E M 48.20 reverse</t>
  </si>
  <si>
    <t>reverse 48:20</t>
  </si>
  <si>
    <t>cd 5247 0511 5523</t>
  </si>
  <si>
    <t>mcai480211</t>
  </si>
  <si>
    <t>Lewis E M 48.21 front</t>
  </si>
  <si>
    <t>Lewis E M 48:21</t>
  </si>
  <si>
    <t>mcai480212</t>
  </si>
  <si>
    <t>Lewis E M 48.21 reverse</t>
  </si>
  <si>
    <t>mcai480221</t>
  </si>
  <si>
    <t>Processional</t>
  </si>
  <si>
    <t>Lewis E M 48.22 front</t>
  </si>
  <si>
    <t>front 48:22</t>
  </si>
  <si>
    <t>Lewis E M 48:22-23</t>
  </si>
  <si>
    <t>Processionals contain the chants and prayers for liturgical processions.  This initial begins the antiphon "Vidi aquam egredientem ..." (I saw water flowing), sung during Mass at the aspersion of the holy water from Easter to Pentecost. &lt;p&gt;  Lewis E M 48:22-23 and 25-26 are from the same manuscript.</t>
  </si>
  <si>
    <t>mcai480222</t>
  </si>
  <si>
    <t>Lewis E M 48.22 reverse</t>
  </si>
  <si>
    <t>reverse 48:22</t>
  </si>
  <si>
    <t>This image shows the reverse of a leaf with a large flourished initial from a processional.  The text continues from the front with the antiphon, "Vide aquam egredientem" (I saw water flowing), sung during Mass at the aspersion of the holy water from Easter to Pentecost.</t>
  </si>
  <si>
    <t>mcai480231</t>
  </si>
  <si>
    <t>Lewis E M 48.23 front</t>
  </si>
  <si>
    <t>front 48:23</t>
  </si>
  <si>
    <t>cd 5247 0511 5524</t>
  </si>
  <si>
    <t>Processionals contain the chants and prayers for liturgical processions.  This initial begins the antiphon "Exaudi nos domine ..." (Hear us Lord), sung during Mass throughout the year at the aspersion of the holy water. &lt;p&gt;  Lewis E M 48:22-23 and 25-26 are from the same manuscript.</t>
  </si>
  <si>
    <t>mcai480232</t>
  </si>
  <si>
    <t>Lewis E M 48.23 reverse</t>
  </si>
  <si>
    <t>This cutting can be dated to the 14th or 15th centuries.</t>
  </si>
  <si>
    <t>mcai480241</t>
  </si>
  <si>
    <t>Lewis E M 48.24 front</t>
  </si>
  <si>
    <t>Lewis E M 48:24</t>
  </si>
  <si>
    <t>This initial begins the hymn "Vexilla regis prodeunt ..." (Abroad the regal banners fly), sung at Vespers on the first and second Sundays of Passion Week.</t>
  </si>
  <si>
    <t>mcai480242</t>
  </si>
  <si>
    <t>This image shows the reverse of a leaf with a flourished initial.  It contains the final verses of the hymn, "Aures ad nostras deitatis preces ...," sung during Lent in the rite of the Carmelite Order, specifically during second Vespers on Sundays.</t>
  </si>
  <si>
    <t>Lewis E M 48.24 reverse</t>
  </si>
  <si>
    <t>cd 5247 0511 5502</t>
  </si>
  <si>
    <t>mcai480251</t>
  </si>
  <si>
    <t>front 48:25</t>
  </si>
  <si>
    <t>Lewis E M 48:25-26</t>
  </si>
  <si>
    <t>Processionals contain the chants and prayers for liturgical processions.  This initial begins the antiphon "Asperges me Domine..." (Thou shalt sprinkle me),  sung during Mass at the aspersion of the holy water outside of Eastertide.&lt;p&gt;  Lewis E M 48:22-23 and 25-26 are from the same manuscript.</t>
  </si>
  <si>
    <t>Lewis E M 48.25 front</t>
  </si>
  <si>
    <t>mcai480252</t>
  </si>
  <si>
    <t>reverse 48:25</t>
  </si>
  <si>
    <t>This image shows the reverse of a leaf with a large flourished initial from a processional.  The reverse, originally the true recto, continues the antiphon begun on Lewis E M 48:23, "Exaudi nos domine ..." (Hear us Lord),  sung during Mass at the aspersion of the holy water.</t>
  </si>
  <si>
    <t>Lewis E M 48.25 reverse</t>
  </si>
  <si>
    <t>mcai480261</t>
  </si>
  <si>
    <t>Lewis E M 48.26 front</t>
  </si>
  <si>
    <t>front 48:26</t>
  </si>
  <si>
    <t>cd 5247 0511 5502: cd in sleeve is a copy of another cd, not the images on the label</t>
  </si>
  <si>
    <t>Processionals contain the chants and prayers for liturgical processions.  Lewis E M 48:22-23 and 25-26 are from the same manuscript.</t>
  </si>
  <si>
    <t>mcai480262</t>
  </si>
  <si>
    <t>Lewis E M 48.26 reverse</t>
  </si>
  <si>
    <t>reverse 48:26</t>
  </si>
  <si>
    <t>This image shows the reverse of a leaf with a decorated  initial from a processional.</t>
  </si>
  <si>
    <t>mcai48101a</t>
  </si>
  <si>
    <t>Lewis E M 48.10A</t>
  </si>
  <si>
    <t>front 48:10A</t>
  </si>
  <si>
    <t>cd 5248 0520 3359</t>
  </si>
  <si>
    <t>This initial begins the first response of the first nocturn of Matins for the feast of St. Agnes (Jan. 21), "Diem festum sacritissime virginis celebremus ..." (Let us celebrate the feast of a most saintly Virgin).  Lewis E M 48:10a-e are from the same manuscript.</t>
  </si>
  <si>
    <t>mcai48101b</t>
  </si>
  <si>
    <t>Lewis E M 48.10B</t>
  </si>
  <si>
    <t>front 48:10B</t>
  </si>
  <si>
    <t>cd 5248 0520 3353</t>
  </si>
  <si>
    <t>This initial begins the first response of the first nocturn of Matins for Thursdays in the Ferial Office, "Deus in te speravi. ..." (In thee, O Lord, have I hoped).  Lewis E M 48:10a-e are from the same manuscript.</t>
  </si>
  <si>
    <t>mcai48101c</t>
  </si>
  <si>
    <t>Lewis E M 48.10C</t>
  </si>
  <si>
    <t>front 48:10C</t>
  </si>
  <si>
    <t>cd 5248 0520 3357</t>
  </si>
  <si>
    <t>This initial begins the first response for the first nocturn of Matins for the first Sunday in Lent. The response begins "Ecce nunc tempus acceptabile ..." (Behold, now is the acceptable time).  Lewis E M 48:10a-e are from the same manuscript.</t>
  </si>
  <si>
    <t>mcai48101d</t>
  </si>
  <si>
    <t>Lewis E M 48.10D</t>
  </si>
  <si>
    <t>front 48:10D</t>
  </si>
  <si>
    <t>cd 5248 0520 3360</t>
  </si>
  <si>
    <t>mcai48101e</t>
  </si>
  <si>
    <t>Lewis E M 48.10E</t>
  </si>
  <si>
    <t>front 48:10E</t>
  </si>
  <si>
    <t>cd 5248 0520 3363</t>
  </si>
  <si>
    <t>This initial begins the first response of the first nocturn for Matins for the feast of St. Vincent (Jan. 22), "Sacram praesentis diei solempnitatem humili celebremus ..." (We celebrate with humility the sacred solemnity of the present day).</t>
  </si>
  <si>
    <t>mcai48102a</t>
  </si>
  <si>
    <t>Lewis E M 48.10A reverse</t>
  </si>
  <si>
    <t>reverse 48:10A</t>
  </si>
  <si>
    <t>This image shows the reverse of a leaf with a decorated initial taken from an antiphonary.  It contains some of the antiphons for the first nocturn of Matins for the feast of St. Agnes (Jan. 21).</t>
  </si>
  <si>
    <t>mcai48102b</t>
  </si>
  <si>
    <t>Lewis E M 48.10B reverse</t>
  </si>
  <si>
    <t>reverse 48:10B</t>
  </si>
  <si>
    <t>These cuttings can be dated to the 14th or 15th centuries.</t>
  </si>
  <si>
    <t>mcai48102c</t>
  </si>
  <si>
    <t>Lewis E M 48.10C reverse</t>
  </si>
  <si>
    <t>reverse 48:10C</t>
  </si>
  <si>
    <t>This image shows the reverse of a leaf with a decorated initial from an antiphonary.  It contains the second and third responses for the first nocturn of Matins for the first Sunday in Lent.</t>
  </si>
  <si>
    <t>mcai48102d</t>
  </si>
  <si>
    <t>Lewis E M 48.10D reverse</t>
  </si>
  <si>
    <t>reverse 48:10D</t>
  </si>
  <si>
    <t>This image shows the reverse of a leaf with a decorated initial from an antiphonary.  It contains the invitatory and antiphons for the first nocturn of Matins for the third Sunday in Advent.</t>
  </si>
  <si>
    <t>mcai48102e</t>
  </si>
  <si>
    <t>Lewis E M 48.10E reverse</t>
  </si>
  <si>
    <t>reverse 48:10E</t>
  </si>
  <si>
    <t>This image shows the reverse of a leaf with a decorated initial from an antiphonary.  It contains the invitatory and antiphons of the first nocturn for Matins for the feast of St. Vincent (Jan. 22).</t>
  </si>
  <si>
    <t>mcai490011</t>
  </si>
  <si>
    <t>Lewis E M 49.1 front</t>
  </si>
  <si>
    <t>Lewis E M 49:1</t>
  </si>
  <si>
    <t>Lewis E M 49:01</t>
  </si>
  <si>
    <t>cd 5247 0511 5490</t>
  </si>
  <si>
    <t>mcai490012</t>
  </si>
  <si>
    <t>Lewis E M 49.1 reverse</t>
  </si>
  <si>
    <t>mcai490021</t>
  </si>
  <si>
    <t>Lewis E M 49.2 front</t>
  </si>
  <si>
    <t>Lewis E M 49:2</t>
  </si>
  <si>
    <t>Lewis E M 49:02</t>
  </si>
  <si>
    <t>mcai490022</t>
  </si>
  <si>
    <t>Lewis E M 49.2 reverse</t>
  </si>
  <si>
    <t>mcai490031</t>
  </si>
  <si>
    <t>Illuminated Historiated Initial Music Fragment</t>
  </si>
  <si>
    <t>Lewis E M 49.3 front</t>
  </si>
  <si>
    <t>Lewis E M 49:3</t>
  </si>
  <si>
    <t>Lewis E M 49:03</t>
  </si>
  <si>
    <t>cd 5247 0511 1736</t>
  </si>
  <si>
    <t>mcai490032</t>
  </si>
  <si>
    <t>Lewis E M 49.3 reverse</t>
  </si>
  <si>
    <t>mcai490041</t>
  </si>
  <si>
    <t>Evangelary</t>
  </si>
  <si>
    <t>Lewis E M 49.4 front</t>
  </si>
  <si>
    <t>Lewis E M 49:4</t>
  </si>
  <si>
    <t>Lewis E M 49:04</t>
  </si>
  <si>
    <t>cd 5247 0511 1741</t>
  </si>
  <si>
    <t>&lt;p&gt;The conclusion of the Gospel for the Fourth Sunday after Pentecost (Mark 8:24-26) and the beginning of the Gospel for the Fifth Sunday after Pentecost. (Matthew 5:19-22) The miniature shows Jesus talking to the apostles.&lt;/p&gt;</t>
  </si>
  <si>
    <t>mcai490042</t>
  </si>
  <si>
    <t>Lewis E M 49.4 reverse</t>
  </si>
  <si>
    <t>mcai490051</t>
  </si>
  <si>
    <t>Leaf from a missal with miniature depicting Jesus washing Peter's feet</t>
  </si>
  <si>
    <t>Lewis E M 49.5 front</t>
  </si>
  <si>
    <t>Lewis E M 49:5</t>
  </si>
  <si>
    <t>Lewis E M 49:05</t>
  </si>
  <si>
    <t>Toledo</t>
  </si>
  <si>
    <t>&lt;p&gt;The arms of Juan Pardo de Tavera, Cardinal of Toledo, are depicted in the bottom center of the leaf.&lt;/p&gt;</t>
  </si>
  <si>
    <t>mcai490052</t>
  </si>
  <si>
    <t>Lewis E M 49.5 reverse</t>
  </si>
  <si>
    <t>mcai490071</t>
  </si>
  <si>
    <t>Lewis E M 49.7 front</t>
  </si>
  <si>
    <t>Lewis E M 49:7</t>
  </si>
  <si>
    <t>Lewis E M 49:07</t>
  </si>
  <si>
    <t>cd 5247 0511 5493</t>
  </si>
  <si>
    <t>mcai490072</t>
  </si>
  <si>
    <t>Verso of Illuminated Manuscript Fragment</t>
  </si>
  <si>
    <t>Lewis E M 49.7 reverse</t>
  </si>
  <si>
    <t>mcai490080</t>
  </si>
  <si>
    <t>Manuscript Fragment with Decorated Initial</t>
  </si>
  <si>
    <t>Lewis E M 49.8 front a</t>
  </si>
  <si>
    <t>Lewis E M 49:8</t>
  </si>
  <si>
    <t>Lewis E M 49:08</t>
  </si>
  <si>
    <t>cd 5247 0511 1740</t>
  </si>
  <si>
    <t>mcai490081</t>
  </si>
  <si>
    <t>Illuminated Manuscript Border Fragment</t>
  </si>
  <si>
    <t>Lewis E M 49.8 reverse a</t>
  </si>
  <si>
    <t>mcai490082</t>
  </si>
  <si>
    <t>Lewis E M 49.8 front b</t>
  </si>
  <si>
    <t>mcai490091</t>
  </si>
  <si>
    <t>Lewis E M 49.9 front</t>
  </si>
  <si>
    <t>Lewis E M 49:9</t>
  </si>
  <si>
    <t>Lewis E M 49:09</t>
  </si>
  <si>
    <t>cd 5247 0511 5495</t>
  </si>
  <si>
    <t>mcai490092</t>
  </si>
  <si>
    <t>Lewis E M 49.9 reverse</t>
  </si>
  <si>
    <t>mcai490101</t>
  </si>
  <si>
    <t xml:space="preserve">Historiated Initial </t>
  </si>
  <si>
    <t>Lewis E M 49.10 front</t>
  </si>
  <si>
    <t>Lewis E M 49:10</t>
  </si>
  <si>
    <t>mcai490102</t>
  </si>
  <si>
    <t>Music Leaf</t>
  </si>
  <si>
    <t>Lewis E M 49.10 reverse</t>
  </si>
  <si>
    <t>mcai490111</t>
  </si>
  <si>
    <t>Female Saint with Attendant Transporting a Reliquary by Boat</t>
  </si>
  <si>
    <t>Lewis E M 49.11 front</t>
  </si>
  <si>
    <t>Lewis E M 49:11</t>
  </si>
  <si>
    <t>cd 5247 0511 5496</t>
  </si>
  <si>
    <t>mcai490112</t>
  </si>
  <si>
    <t>Lewis E M 49.11 reverse</t>
  </si>
  <si>
    <t>mcai490121</t>
  </si>
  <si>
    <t>Lewis E M 49.12 front</t>
  </si>
  <si>
    <t>Lewis E M 49:12</t>
  </si>
  <si>
    <t>cd 5247 0511 5497</t>
  </si>
  <si>
    <t>mcai490122</t>
  </si>
  <si>
    <t>Lewis E M 49.12 reverse</t>
  </si>
  <si>
    <t>mcai500011</t>
  </si>
  <si>
    <t>Lewis E M 50.1 front</t>
  </si>
  <si>
    <t>Lewis E M 50:1</t>
  </si>
  <si>
    <t>Lewis E M 50:01</t>
  </si>
  <si>
    <t>cd 5247 0511 1738</t>
  </si>
  <si>
    <t>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
  </si>
  <si>
    <t>mcai500012</t>
  </si>
  <si>
    <t>Lewis E M 50.1 reverse</t>
  </si>
  <si>
    <t>This image shows the reverse of a cutting from a medieval choir book with an historiated initial painted in the nineteenth century.</t>
  </si>
  <si>
    <t>mcai500021</t>
  </si>
  <si>
    <t>Lewis E M 50.2 front</t>
  </si>
  <si>
    <t>Lewis E M 50:2</t>
  </si>
  <si>
    <t>Lewis E M 50:02</t>
  </si>
  <si>
    <t>St. Laurence of Rome</t>
  </si>
  <si>
    <t>mcai500022</t>
  </si>
  <si>
    <t>Lewis E M 50.2 reverse</t>
  </si>
  <si>
    <t>This image shows the reverse of a cutting from an historiated initial in a choir book.</t>
  </si>
  <si>
    <t>mcai500031</t>
  </si>
  <si>
    <t>undetermined</t>
  </si>
  <si>
    <t>Lewis E M 50.3 front</t>
  </si>
  <si>
    <t>Lewis E M 50:3</t>
  </si>
  <si>
    <t>Lewis E M 50:03</t>
  </si>
  <si>
    <t>The saint pictured in this cutting is St. Scholastica, the patron saint of nuns and the sister of St. Benedict of Nursia, the founder of the Dominican Order.  She is identified here by her Dominican habit and her attributes, the dove and a lily.</t>
  </si>
  <si>
    <t>mcai500032</t>
  </si>
  <si>
    <t>Medieval Manuscript Fragment Verso</t>
  </si>
  <si>
    <t>Lewis E M 50.3 reverse</t>
  </si>
  <si>
    <t>mcai500041</t>
  </si>
  <si>
    <t>Lewis E M 50.4 front</t>
  </si>
  <si>
    <t>Lewis E M 50:4</t>
  </si>
  <si>
    <t>Lewis E M 50:04</t>
  </si>
  <si>
    <t>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t>
  </si>
  <si>
    <t>mcai500042</t>
  </si>
  <si>
    <t>Lewis E M 50.4 reverse</t>
  </si>
  <si>
    <t>cd 5247 0511 5499</t>
  </si>
  <si>
    <t>mcai500051</t>
  </si>
  <si>
    <t>Lewis E M 50.5 front</t>
  </si>
  <si>
    <t>Lewis E M 50:5</t>
  </si>
  <si>
    <t>Lewis E M 50:05</t>
  </si>
  <si>
    <t>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t>
  </si>
  <si>
    <t>mcai500052</t>
  </si>
  <si>
    <t>Lewis E M 50.5 reverse</t>
  </si>
  <si>
    <t>cd 5247 0511 2338</t>
  </si>
  <si>
    <t>mcai500061</t>
  </si>
  <si>
    <t>Lewis E M 50.6 front</t>
  </si>
  <si>
    <t>Lewis E M 50:6</t>
  </si>
  <si>
    <t>Lewis E M 50:06</t>
  </si>
  <si>
    <t>Initial C with Christ adored by the Apostles and angels</t>
  </si>
  <si>
    <t>mcai500062</t>
  </si>
  <si>
    <t>Music Leaf Verso</t>
  </si>
  <si>
    <t>Lewis E M 50.6 reverse</t>
  </si>
  <si>
    <t>cd 5247 0511 2335</t>
  </si>
  <si>
    <t>mcai500071</t>
  </si>
  <si>
    <t>Lewis E M 50.7 front</t>
  </si>
  <si>
    <t>Lewis E M 50:7</t>
  </si>
  <si>
    <t>Lewis E M 50:07</t>
  </si>
  <si>
    <t>This initial may begin the Introit for the feast of the Assumption (Aug. 15), "Gaudeamus omnes in domini" (Rejoice we all in the all the Lord).</t>
  </si>
  <si>
    <t>mcai500072</t>
  </si>
  <si>
    <t>Lewis E M 50.7 reverse</t>
  </si>
  <si>
    <t>mcai630011</t>
  </si>
  <si>
    <t>Lewis E M 63.1 front</t>
  </si>
  <si>
    <t>front 63:1</t>
  </si>
  <si>
    <t>Lewis E M 63:1-31</t>
  </si>
  <si>
    <t>Lewis E M 63:01-31</t>
  </si>
  <si>
    <t>cd 5248 0520 7119</t>
  </si>
  <si>
    <t>This leaf is from a set of thirty-one leaves that were cut from a single manuscript that once comprised a complete Bible. &lt;p&gt;The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t>
  </si>
  <si>
    <t>mcai630012</t>
  </si>
  <si>
    <t>Lewis E M 63.1 reverse</t>
  </si>
  <si>
    <t>reverse 63:1</t>
  </si>
  <si>
    <t>mcai630021</t>
  </si>
  <si>
    <t>Lewis E M 63.2 front</t>
  </si>
  <si>
    <t>front 63:2</t>
  </si>
  <si>
    <t>cd 5248 0520 7120</t>
  </si>
  <si>
    <t>This leaf is from a set of thirty-one leaves that were cut from a single manuscript that once comprised a complete Bible. &lt;p&gt;This page begins the Book of Judges, which in its first chapters tells how God chose Judah to lead the Israelites against the Canaanites and Perizzites and how they were defeated. The historiated initial P on this page represents Judah being appointed leader of Israel.</t>
  </si>
  <si>
    <t>mcai630022</t>
  </si>
  <si>
    <t>Lewis E M 63.2 reverse</t>
  </si>
  <si>
    <t>reverse 63:2</t>
  </si>
  <si>
    <t>mcai630031</t>
  </si>
  <si>
    <t>Lewis E M 63.3 front</t>
  </si>
  <si>
    <t>front 63:3</t>
  </si>
  <si>
    <t>cd 5248 0520 7121</t>
  </si>
  <si>
    <t>This leaf is from a set of thirty-one leaves that were cut from a single manuscript that once comprised a complete Bible. &lt;p&gt;This page begins 3 Kings, which tells of David's later life.  In the initial E, David appears in bed, weak with old age, being attended to by the young and beautiful maiden Abishag.</t>
  </si>
  <si>
    <t>mcai630032</t>
  </si>
  <si>
    <t>Lewis E M 63.3 reverse</t>
  </si>
  <si>
    <t>reverse 63:3</t>
  </si>
  <si>
    <t>These leaves seem to form a group because of the consistency of the leaf and text measurements and the ruling pattern; leaves are paginated with pencil numbers in the upper left-hand corner of each side of each leaf.</t>
  </si>
  <si>
    <t>mcai630041</t>
  </si>
  <si>
    <t>Lewis E M 63.4 front</t>
  </si>
  <si>
    <t>front 63:4</t>
  </si>
  <si>
    <t>cd 5248 0520 7122</t>
  </si>
  <si>
    <t>mcai630042</t>
  </si>
  <si>
    <t>Lewis E M 63.4 reverse</t>
  </si>
  <si>
    <t>reverse 63:4</t>
  </si>
  <si>
    <t>mcai630051</t>
  </si>
  <si>
    <t>Lewis E M 63.5 front</t>
  </si>
  <si>
    <t>front 63:5</t>
  </si>
  <si>
    <t>cd 5248 0520 7123</t>
  </si>
  <si>
    <t>mcai630052</t>
  </si>
  <si>
    <t>Lewis E M 63.5 reverse</t>
  </si>
  <si>
    <t>reverse 63:5</t>
  </si>
  <si>
    <t>mcai630061</t>
  </si>
  <si>
    <t>Lewis E M 63.6 front</t>
  </si>
  <si>
    <t>front 63:6</t>
  </si>
  <si>
    <t>cd 5248 0520 7124</t>
  </si>
  <si>
    <t>mcai630062</t>
  </si>
  <si>
    <t>Lewis E M 63.6 reverse</t>
  </si>
  <si>
    <t>reverse 63:6</t>
  </si>
  <si>
    <t>mcai630071</t>
  </si>
  <si>
    <t>Lewis E M 63.7 front</t>
  </si>
  <si>
    <t>front 63:7</t>
  </si>
  <si>
    <t>cd 5248 0520 7761</t>
  </si>
  <si>
    <t>mcai630072</t>
  </si>
  <si>
    <t>Lewis E M 63.7 reverse</t>
  </si>
  <si>
    <t>reverse 63:7</t>
  </si>
  <si>
    <t>mcai630081</t>
  </si>
  <si>
    <t>Lewis E M 63.8 front</t>
  </si>
  <si>
    <t>front 63:8</t>
  </si>
  <si>
    <t>cd 5248 0520 7762</t>
  </si>
  <si>
    <t>mcai630082</t>
  </si>
  <si>
    <t>Lewis E M 63.8 reverse</t>
  </si>
  <si>
    <t>reverse 63:8</t>
  </si>
  <si>
    <t>mcai630091</t>
  </si>
  <si>
    <t>Lewis E M 63.9 front</t>
  </si>
  <si>
    <t>front 63:9</t>
  </si>
  <si>
    <t>cd 5248 0520 7689</t>
  </si>
  <si>
    <t>mcai630092</t>
  </si>
  <si>
    <t>Lewis E M 63.9 reverse</t>
  </si>
  <si>
    <t>reverse 63:9</t>
  </si>
  <si>
    <t>mcai630101</t>
  </si>
  <si>
    <t>Lewis E M 63.10 front</t>
  </si>
  <si>
    <t>front 63:10</t>
  </si>
  <si>
    <t>cd 5248 0520 7691</t>
  </si>
  <si>
    <t>mcai630102</t>
  </si>
  <si>
    <t>Lewis E M 63.10 reverse</t>
  </si>
  <si>
    <t>reverse 63:10</t>
  </si>
  <si>
    <t>mcai630111</t>
  </si>
  <si>
    <t>Lewis E M 63.11 front</t>
  </si>
  <si>
    <t>front 63:11</t>
  </si>
  <si>
    <t>cd 5248 0520 7692</t>
  </si>
  <si>
    <t>mcai630112</t>
  </si>
  <si>
    <t>Lewis E M 63.11 reverse</t>
  </si>
  <si>
    <t>reverse 63:11</t>
  </si>
  <si>
    <t>mcai630121</t>
  </si>
  <si>
    <t>Lewis E M 63.12 front</t>
  </si>
  <si>
    <t>front 63:12</t>
  </si>
  <si>
    <t>cd 5248 0520 6039</t>
  </si>
  <si>
    <t>mcai630122</t>
  </si>
  <si>
    <t>Lewis E M 63.12 reverse</t>
  </si>
  <si>
    <t>reverse 63:12</t>
  </si>
  <si>
    <t>mcai630131</t>
  </si>
  <si>
    <t>Lewis E M 63.13 front</t>
  </si>
  <si>
    <t>front 63:13</t>
  </si>
  <si>
    <t>cd 5248 0520 7694</t>
  </si>
  <si>
    <t>mcai630132</t>
  </si>
  <si>
    <t>Lewis E M 63.13 reverse</t>
  </si>
  <si>
    <t>reverse 63:13</t>
  </si>
  <si>
    <t>mcai630141</t>
  </si>
  <si>
    <t>Lewis E M 63.14 front</t>
  </si>
  <si>
    <t>front 63:14</t>
  </si>
  <si>
    <t>cd 5248 0520 7695</t>
  </si>
  <si>
    <t>mcai630142</t>
  </si>
  <si>
    <t>Lewis E M 63.14 reverse</t>
  </si>
  <si>
    <t>reverse 63:14</t>
  </si>
  <si>
    <t>mcai630151</t>
  </si>
  <si>
    <t>Lewis E M 63.15 front</t>
  </si>
  <si>
    <t>front 63:15</t>
  </si>
  <si>
    <t>cd 5248 0520 7697</t>
  </si>
  <si>
    <t>mcai630152</t>
  </si>
  <si>
    <t>Lewis E M 63.15 reverse</t>
  </si>
  <si>
    <t>reverse 63:15</t>
  </si>
  <si>
    <t>mcai630161</t>
  </si>
  <si>
    <t>Lewis E M 63.16 front</t>
  </si>
  <si>
    <t>front 63:16</t>
  </si>
  <si>
    <t>cd 5248 0520 7698</t>
  </si>
  <si>
    <t>mcai630162</t>
  </si>
  <si>
    <t>Lewis E M 63.16 reverse</t>
  </si>
  <si>
    <t>reverse 63:16</t>
  </si>
  <si>
    <t>mcai630171</t>
  </si>
  <si>
    <t>Lewis E M 63.17 front</t>
  </si>
  <si>
    <t>front 63:17</t>
  </si>
  <si>
    <t>cd 5248 0520 7699</t>
  </si>
  <si>
    <t>mcai630172</t>
  </si>
  <si>
    <t>Lewis E M 63.17 reverse</t>
  </si>
  <si>
    <t>reverse 63:17</t>
  </si>
  <si>
    <t>mcai630181</t>
  </si>
  <si>
    <t>Lewis E M 63.18 front</t>
  </si>
  <si>
    <t>front 63:18</t>
  </si>
  <si>
    <t>cd 5248 0520 7701</t>
  </si>
  <si>
    <t>mcai630182</t>
  </si>
  <si>
    <t>Lewis E M 63.18 reverse</t>
  </si>
  <si>
    <t>reverse 63:18</t>
  </si>
  <si>
    <t>mcai630191</t>
  </si>
  <si>
    <t>Lewis E M 63.19 front</t>
  </si>
  <si>
    <t>front 63:19</t>
  </si>
  <si>
    <t>cd 5248 0520 7703</t>
  </si>
  <si>
    <t>This leaf is from a set of thirty-one  leaves that were cut from a single manuscript that once comprised a complete Bible. &lt;p&gt; This page begins the book of the prophet Malachi, one of the twelve minor prophets of the Old Testament.  They are referred to as minor because of short length of their books.  In the historiated initial O that begins the book, Malachi is depicted enthroned.</t>
  </si>
  <si>
    <t>mcai630192</t>
  </si>
  <si>
    <t>Lewis E M 63.19 reverse</t>
  </si>
  <si>
    <t>reverse 63:19</t>
  </si>
  <si>
    <t>mcai630201</t>
  </si>
  <si>
    <t>Lewis E M 63.20 front</t>
  </si>
  <si>
    <t>front 63:20</t>
  </si>
  <si>
    <t>cd 5248 0520 2550</t>
  </si>
  <si>
    <t>This leaf is from a set of thirty-one leaves that were cut from a single manuscript that once comprised a complete Bible. &lt;p&gt; This page begins a letter from the ninth-century theologian Hrabanus Maurus to King Louis.  Hrabanus Maurus  wrote a number of Bible commentaries, including a commentary on Maccabees, the book that this epistle precedes.</t>
  </si>
  <si>
    <t>mcai630202</t>
  </si>
  <si>
    <t>Lewis E M 63.20 reverse</t>
  </si>
  <si>
    <t>reverse 63:20</t>
  </si>
  <si>
    <t>mcai630211</t>
  </si>
  <si>
    <t>Lewis E M 63.21 front</t>
  </si>
  <si>
    <t>front 63:21</t>
  </si>
  <si>
    <t>cd 5248 0520 2541</t>
  </si>
  <si>
    <t>mcai630212</t>
  </si>
  <si>
    <t>Lewis E M 63.21 reverse</t>
  </si>
  <si>
    <t>reverse 63:21</t>
  </si>
  <si>
    <t>mcai630221</t>
  </si>
  <si>
    <t>Lewis E M 63.22 front</t>
  </si>
  <si>
    <t>front 63:22</t>
  </si>
  <si>
    <t>cd 5248 0520 2552</t>
  </si>
  <si>
    <t>mcai630222</t>
  </si>
  <si>
    <t>Lewis E M 63.22 reverse</t>
  </si>
  <si>
    <t>reverse 63:22</t>
  </si>
  <si>
    <t>mcai630231</t>
  </si>
  <si>
    <t>Lewis E M 63.23 front</t>
  </si>
  <si>
    <t>front 63:23</t>
  </si>
  <si>
    <t>cd 5248 0520 2543</t>
  </si>
  <si>
    <t>mcai630232</t>
  </si>
  <si>
    <t>Lewis E M 63.23 reverse</t>
  </si>
  <si>
    <t>reverse 63:23</t>
  </si>
  <si>
    <t>mcai630241</t>
  </si>
  <si>
    <t>Lewis E M 63.24 front</t>
  </si>
  <si>
    <t>front 63:24</t>
  </si>
  <si>
    <t>cd 5248 0520 2554</t>
  </si>
  <si>
    <t>mcai630242</t>
  </si>
  <si>
    <t>Lewis E M 63.24 reverse</t>
  </si>
  <si>
    <t>reverse 63:24</t>
  </si>
  <si>
    <t>mcai630251</t>
  </si>
  <si>
    <t>Lewis E M 63.25 front</t>
  </si>
  <si>
    <t>front 63:25</t>
  </si>
  <si>
    <t>cd 5248 0520 2497</t>
  </si>
  <si>
    <t>mcai630252</t>
  </si>
  <si>
    <t>Lewis E M 63.25 reverse</t>
  </si>
  <si>
    <t>reverse 63:25</t>
  </si>
  <si>
    <t>mcai630261</t>
  </si>
  <si>
    <t>Lewis E M 63.26 front</t>
  </si>
  <si>
    <t>front 63:26</t>
  </si>
  <si>
    <t>cd 5248 0520 2487</t>
  </si>
  <si>
    <t>mcai630262</t>
  </si>
  <si>
    <t>Lewis E M 63.26 reverse</t>
  </si>
  <si>
    <t>reverse 63:26</t>
  </si>
  <si>
    <t>mcai630271</t>
  </si>
  <si>
    <t>Lewis E M 63.27 front</t>
  </si>
  <si>
    <t>front 63:27</t>
  </si>
  <si>
    <t>cd 5248 0520 2547</t>
  </si>
  <si>
    <t>mcai630272</t>
  </si>
  <si>
    <t>Lewis E M 63.27 reverse</t>
  </si>
  <si>
    <t>reverse 63:27</t>
  </si>
  <si>
    <t>mcai630281</t>
  </si>
  <si>
    <t>Lewis E M 63.28 front</t>
  </si>
  <si>
    <t>front 63:28</t>
  </si>
  <si>
    <t>cd 5248 0520 2557</t>
  </si>
  <si>
    <t>mcai630282</t>
  </si>
  <si>
    <t>Lewis E M 63.28 reverse</t>
  </si>
  <si>
    <t>reverse 63:28</t>
  </si>
  <si>
    <t>mcai630291</t>
  </si>
  <si>
    <t>Lewis E M 63.29 front</t>
  </si>
  <si>
    <t>front 63:29</t>
  </si>
  <si>
    <t>cd 5248 0520 2549</t>
  </si>
  <si>
    <t>mcai630292</t>
  </si>
  <si>
    <t>Lewis E M 63.29 reverse</t>
  </si>
  <si>
    <t>reverse 63:29</t>
  </si>
  <si>
    <t>mcai630301</t>
  </si>
  <si>
    <r>
      <t>Lewis E M 63.30</t>
    </r>
    <r>
      <rPr>
        <sz val="12"/>
        <color theme="1"/>
        <rFont val="Calibri"/>
        <family val="2"/>
        <scheme val="minor"/>
      </rPr>
      <t xml:space="preserve"> front</t>
    </r>
  </si>
  <si>
    <t>front 63:30</t>
  </si>
  <si>
    <t>cd 5248 0520 2559</t>
  </si>
  <si>
    <t>mcai630302</t>
  </si>
  <si>
    <t>Lewis E M 63.30 reverse</t>
  </si>
  <si>
    <t>reverse 63:30</t>
  </si>
  <si>
    <t>mcai630311</t>
  </si>
  <si>
    <t>Lewis E M 63.31 front</t>
  </si>
  <si>
    <t>front 63:31</t>
  </si>
  <si>
    <t>cd 5248 0520 2488</t>
  </si>
  <si>
    <t>mcai630312</t>
  </si>
  <si>
    <t>Lewis E M 63.31 reverse</t>
  </si>
  <si>
    <t>reverse 63:31</t>
  </si>
  <si>
    <t>mcai640011</t>
  </si>
  <si>
    <t>Illuminated Music Leaf</t>
  </si>
  <si>
    <t>Lewis E M 64.1 front</t>
  </si>
  <si>
    <t>Lewis E M 64:1</t>
  </si>
  <si>
    <t>Lewis E M 64:01</t>
  </si>
  <si>
    <t>cd 5248 0520 2561</t>
  </si>
  <si>
    <t>mcai640012</t>
  </si>
  <si>
    <t>Lewis E M 64.1 reverse</t>
  </si>
  <si>
    <t>mcai640021</t>
  </si>
  <si>
    <t>Master of the Morgan Biblia Pauperum</t>
  </si>
  <si>
    <t>Lewis E M 64.2 front</t>
  </si>
  <si>
    <t>Lewis E M 64:2</t>
  </si>
  <si>
    <t>Lewis E M 64:02</t>
  </si>
  <si>
    <t>cd 5253 0521 6737</t>
  </si>
  <si>
    <t>Lewis E M 64:2 and E M 64:13 are sister leaves.  A fourth leaf from the same manuscript is in Princeton, NJ, Princeton University Art Museum, 30.35. It can be dated to ca. 1435.</t>
  </si>
  <si>
    <t>mcai640022</t>
  </si>
  <si>
    <t>Lewis E M 64.2 reverse</t>
  </si>
  <si>
    <t>mcai640031</t>
  </si>
  <si>
    <t>Lewis E M 64.3 front</t>
  </si>
  <si>
    <t>Lewis E M 64:3</t>
  </si>
  <si>
    <t>Lewis E M 64:03</t>
  </si>
  <si>
    <t>cd 5253 0521 6741</t>
  </si>
  <si>
    <t>mcai640032</t>
  </si>
  <si>
    <t>Lewis E M 64.3 reverse</t>
  </si>
  <si>
    <t>mcai640041</t>
  </si>
  <si>
    <t>Lewis E M 64.4 front</t>
  </si>
  <si>
    <t>Lewis E M 64:4</t>
  </si>
  <si>
    <t>Lewis E M 64:04</t>
  </si>
  <si>
    <t>cd 5253 0521 6738</t>
  </si>
  <si>
    <t>mcai640042</t>
  </si>
  <si>
    <t>Lewis E M 64.4 reverse</t>
  </si>
  <si>
    <t>mcai640051</t>
  </si>
  <si>
    <t>Lewis E M 64.5 front</t>
  </si>
  <si>
    <t>Lewis E M 64:5</t>
  </si>
  <si>
    <t>Lewis E M 64:05</t>
  </si>
  <si>
    <t>cd 5253 0521 6743</t>
  </si>
  <si>
    <t>mcai640052</t>
  </si>
  <si>
    <t>Lewis E M 64.5 reverse</t>
  </si>
  <si>
    <t>mcai640061</t>
  </si>
  <si>
    <t>Lewis E M 64.6 front</t>
  </si>
  <si>
    <t>Lewis E M 64:6</t>
  </si>
  <si>
    <t>Lewis E M 64:06</t>
  </si>
  <si>
    <t>cd 5253 0521 6740</t>
  </si>
  <si>
    <t>mcai640062</t>
  </si>
  <si>
    <t>Lewis E M 64.6 reverse</t>
  </si>
  <si>
    <t>mcai640071</t>
  </si>
  <si>
    <t>Lewis E M 64.7 front</t>
  </si>
  <si>
    <t>Lewis E M 64:7</t>
  </si>
  <si>
    <t>Lewis E M 64:07</t>
  </si>
  <si>
    <t>cd 5253 0521 6742</t>
  </si>
  <si>
    <t>mcai640072</t>
  </si>
  <si>
    <t>Lewis E M 64.7 reverse</t>
  </si>
  <si>
    <t>mcai640081</t>
  </si>
  <si>
    <t>Illuminated Manuscript Leaf</t>
  </si>
  <si>
    <t>Lewis E M 64.8 front</t>
  </si>
  <si>
    <t>Lewis E M 64:8</t>
  </si>
  <si>
    <t>Lewis E M 64:08</t>
  </si>
  <si>
    <t>cd 5253 0521 6747</t>
  </si>
  <si>
    <t>mcai640082</t>
  </si>
  <si>
    <t>Lewis E M 64.8 reverse</t>
  </si>
  <si>
    <t>mcai640091</t>
  </si>
  <si>
    <t>Lewis E M 64.9 front</t>
  </si>
  <si>
    <t>Lewis E M 64:9</t>
  </si>
  <si>
    <t>Lewis E M 64:09</t>
  </si>
  <si>
    <t>cd 5253 0521 6744</t>
  </si>
  <si>
    <t>mcai640092</t>
  </si>
  <si>
    <t>Lewis E M 64.9 reverse</t>
  </si>
  <si>
    <t>mcai640101</t>
  </si>
  <si>
    <t>Lewis E M 64.10 front</t>
  </si>
  <si>
    <t>Lewis E M 64:10</t>
  </si>
  <si>
    <t>cd 5253 0521 6749</t>
  </si>
  <si>
    <t>mcai640102</t>
  </si>
  <si>
    <t>Lewis E M 64.10 reverse</t>
  </si>
  <si>
    <t>mcai640111</t>
  </si>
  <si>
    <t>Lewis E M 64.11 front a</t>
  </si>
  <si>
    <t>Lewis E M 64:11</t>
  </si>
  <si>
    <t>cd 5248 0520 6883</t>
  </si>
  <si>
    <t>mcai640112</t>
  </si>
  <si>
    <t>Lewis E M 64.11 reverse a</t>
  </si>
  <si>
    <t>mcai640113</t>
  </si>
  <si>
    <t>Lewis E M 64.11 front b</t>
  </si>
  <si>
    <t>cd 5248 0520 6884</t>
  </si>
  <si>
    <t>mcai640114</t>
  </si>
  <si>
    <t>Lewis E M 64.11 reverse b</t>
  </si>
  <si>
    <t>mcai640121</t>
  </si>
  <si>
    <t>Lewis E M 64.12 front</t>
  </si>
  <si>
    <t>Lewis E M 64:12</t>
  </si>
  <si>
    <t>cd 5248 0520 6885</t>
  </si>
  <si>
    <t>mcai640122</t>
  </si>
  <si>
    <t>Lewis E M 64.12 reverse</t>
  </si>
  <si>
    <t>mcai640131</t>
  </si>
  <si>
    <t>Lewis E M 64.13 front</t>
  </si>
  <si>
    <t>Lewis E M 64:13</t>
  </si>
  <si>
    <t>cd 5248 0520 6886</t>
  </si>
  <si>
    <t>Lewis E M 64:2 and E M 64:13 are sister leaves.  A fourth leaf from the same manuscript is in Princeton, NJ, Princeton University Art Museum, 30.35. These leaves can be dated to ca. 1430.</t>
  </si>
  <si>
    <t>mcai640132</t>
  </si>
  <si>
    <t>Lewis E M 64.13 reverse</t>
  </si>
  <si>
    <t>mcai640141</t>
  </si>
  <si>
    <t>Lewis E M 64.14 front a</t>
  </si>
  <si>
    <t>Lewis E M 64:14</t>
  </si>
  <si>
    <t>cd 5248 0520 6887</t>
  </si>
  <si>
    <t>mcai640142</t>
  </si>
  <si>
    <t>Lewis E M 64.14 reverse a</t>
  </si>
  <si>
    <t>mcai640143</t>
  </si>
  <si>
    <t>Lewis E M 64.14 front b</t>
  </si>
  <si>
    <t>cd 5248 0520 6888</t>
  </si>
  <si>
    <t>mcai640144</t>
  </si>
  <si>
    <t>Lewis E M 64.14 reverse b</t>
  </si>
  <si>
    <t>mcai640151</t>
  </si>
  <si>
    <t>Lewis E M 64.15 front</t>
  </si>
  <si>
    <t>Lewis E M 64:15</t>
  </si>
  <si>
    <t>cd 5248 0520 6889</t>
  </si>
  <si>
    <t>mcai640152</t>
  </si>
  <si>
    <t>Medieval Manuscript Fragment, Verso</t>
  </si>
  <si>
    <t>Lewis E M 64.15 reverse</t>
  </si>
  <si>
    <t>mcai640161</t>
  </si>
  <si>
    <t>Lewis E M 64.16 front</t>
  </si>
  <si>
    <t>Lewis E M 64:16</t>
  </si>
  <si>
    <t>cd 5248 0520 6890</t>
  </si>
  <si>
    <t>mcai640162</t>
  </si>
  <si>
    <t>Lewis E M 64.16 reverse</t>
  </si>
  <si>
    <t>mcai640171</t>
  </si>
  <si>
    <t>Lewis E M 64.17 front</t>
  </si>
  <si>
    <t>Lewis E M 64:17</t>
  </si>
  <si>
    <t>cd 5248 0520 6891</t>
  </si>
  <si>
    <t>mcai640172</t>
  </si>
  <si>
    <t>Lewis E M 64.17 reverse</t>
  </si>
  <si>
    <t>mcai640181</t>
  </si>
  <si>
    <t>Lewis E M 64.18 front</t>
  </si>
  <si>
    <t>Lewis E M 64:18</t>
  </si>
  <si>
    <t>cd 5248 0520 6892</t>
  </si>
  <si>
    <t>mcai640182</t>
  </si>
  <si>
    <t>Lewis E M 64.18 reverse</t>
  </si>
  <si>
    <t>mcai640191</t>
  </si>
  <si>
    <t>Lewis E M 64.19 front a</t>
  </si>
  <si>
    <t>Lewis E M 64:19</t>
  </si>
  <si>
    <t>cd 5248 0520 3199</t>
  </si>
  <si>
    <t>mcai640192</t>
  </si>
  <si>
    <t>Lewis E M 64.19 reverse a</t>
  </si>
  <si>
    <t>mcai640193</t>
  </si>
  <si>
    <t>Lewis E M 64.19 front b</t>
  </si>
  <si>
    <t>cd 5248 0520 3187</t>
  </si>
  <si>
    <t>mcai640194</t>
  </si>
  <si>
    <t>Lewis E M 64.19 reverse b</t>
  </si>
  <si>
    <t>mcai640201</t>
  </si>
  <si>
    <t>Lewis E M 64.20 front a</t>
  </si>
  <si>
    <t>Lewis E M 64:20</t>
  </si>
  <si>
    <t>cd 5248 0520 3202</t>
  </si>
  <si>
    <t>mcai640202</t>
  </si>
  <si>
    <t>Lewis E M 64.20 reverse a</t>
  </si>
  <si>
    <t>mcai640203</t>
  </si>
  <si>
    <t>Musical Fragment</t>
  </si>
  <si>
    <t>Lewis E M 64.20 front b</t>
  </si>
  <si>
    <t>cd 5248 0520 3188</t>
  </si>
  <si>
    <t>mcai640204</t>
  </si>
  <si>
    <t>Music Fragrment</t>
  </si>
  <si>
    <t>Lewis E M 64.20 reverse b</t>
  </si>
  <si>
    <t>mcai640211</t>
  </si>
  <si>
    <t>Decorated Initial Music Fragment</t>
  </si>
  <si>
    <t>Lewis E M 64.21 front a</t>
  </si>
  <si>
    <t>Lewis E M 64:21</t>
  </si>
  <si>
    <t>cd 5248 0520 3192</t>
  </si>
  <si>
    <t>mcai640212</t>
  </si>
  <si>
    <t>Lewis E M 64.21 reverse a</t>
  </si>
  <si>
    <t>mcai640213</t>
  </si>
  <si>
    <t>Lewis E M 64.21 front b</t>
  </si>
  <si>
    <t>cd 5248 0520 3190</t>
  </si>
  <si>
    <t>mcai640214</t>
  </si>
  <si>
    <t>Lewis E M 64.21 reverseb</t>
  </si>
  <si>
    <t>mcai640221</t>
  </si>
  <si>
    <t>Lewis E M 64.22 front a</t>
  </si>
  <si>
    <t>Lewis E M 64:22</t>
  </si>
  <si>
    <t>cd 5248 0520 3194</t>
  </si>
  <si>
    <t>mcai640222</t>
  </si>
  <si>
    <t>Lewis E M 64.22 reverse a</t>
  </si>
  <si>
    <t>mcai640223</t>
  </si>
  <si>
    <t>Lewis E M 64.22 front b</t>
  </si>
  <si>
    <t>cd 5248 0520 3206</t>
  </si>
  <si>
    <t>mcai640224</t>
  </si>
  <si>
    <t>Lewis E M 64.22 reverse b</t>
  </si>
  <si>
    <t>mcai640231</t>
  </si>
  <si>
    <t>Lewis E M 64.23 front a</t>
  </si>
  <si>
    <t>Lewis E M 64:23</t>
  </si>
  <si>
    <t>cd 5248 0520 3196</t>
  </si>
  <si>
    <t>mcai640232</t>
  </si>
  <si>
    <t>Lewis E M 64.23 reverse a</t>
  </si>
  <si>
    <t>mcai640233</t>
  </si>
  <si>
    <t>Lewis E M 64.23 front b</t>
  </si>
  <si>
    <t>cd 5248 0520 3209</t>
  </si>
  <si>
    <t>mcai640234</t>
  </si>
  <si>
    <t>Lewis E M 64.23 reverse b</t>
  </si>
  <si>
    <t>mcai640241</t>
  </si>
  <si>
    <t>Lewis E M 64.24 front a</t>
  </si>
  <si>
    <t>Lewis E M 64:24</t>
  </si>
  <si>
    <t>cd 5248 0520 3198</t>
  </si>
  <si>
    <t>mcai640242</t>
  </si>
  <si>
    <t>Lewis E M 64.24 reverse a</t>
  </si>
  <si>
    <t>mcai640243</t>
  </si>
  <si>
    <t>Lewis E M 64.24 front b</t>
  </si>
  <si>
    <t>cd 5248 0520 3211</t>
  </si>
  <si>
    <t>mcai640244</t>
  </si>
  <si>
    <t>Lewis E M 64.24 reverse b</t>
  </si>
  <si>
    <t>mcai640251</t>
  </si>
  <si>
    <t>Lewis E M 64.25 front a</t>
  </si>
  <si>
    <t>Lewis E M 64:25</t>
  </si>
  <si>
    <t>cd 5248 0520 3214</t>
  </si>
  <si>
    <t>mcai640252</t>
  </si>
  <si>
    <t>Lewis E M 64.25 reverse a</t>
  </si>
  <si>
    <t>mcai640253</t>
  </si>
  <si>
    <t>Lewis E M 64.25 front b</t>
  </si>
  <si>
    <t>cd 5248 0520 3200</t>
  </si>
  <si>
    <t>mcai640254</t>
  </si>
  <si>
    <t>Lewis E M 64.25 reverse b</t>
  </si>
  <si>
    <t>mcai640261</t>
  </si>
  <si>
    <t>Lewis E M 64.26 front a</t>
  </si>
  <si>
    <t>Lewis E M 64:26</t>
  </si>
  <si>
    <t>cd 5248 0520 3216</t>
  </si>
  <si>
    <t>mcai640262</t>
  </si>
  <si>
    <t>Lewis E M 64.26 reverse a</t>
  </si>
  <si>
    <t>mcai640263</t>
  </si>
  <si>
    <t>Lewis E M 64.26 front b</t>
  </si>
  <si>
    <t>cd 5248 0520 3205</t>
  </si>
  <si>
    <t>mcai640264</t>
  </si>
  <si>
    <t>Lewis E M 64.26 reverse b</t>
  </si>
  <si>
    <t>mcai640271</t>
  </si>
  <si>
    <t>Lewis E M 64.27 front a</t>
  </si>
  <si>
    <t>Lewis E M 64:27</t>
  </si>
  <si>
    <t>cd 5248 0520 3218</t>
  </si>
  <si>
    <t>mcai640272</t>
  </si>
  <si>
    <t>Lewis E M 64.27 reverse a</t>
  </si>
  <si>
    <t>mcai640273</t>
  </si>
  <si>
    <t>Lewis E M 64.27 front b</t>
  </si>
  <si>
    <t>cd 5248 0520 3208</t>
  </si>
  <si>
    <t>mcai640274</t>
  </si>
  <si>
    <t>Lewis E M 64.27 reverse b</t>
  </si>
  <si>
    <t>mcai640281</t>
  </si>
  <si>
    <t>Lewis E M 64.28 front</t>
  </si>
  <si>
    <t>Lewis E M 64:28</t>
  </si>
  <si>
    <t>cd 5248 0520 3210</t>
  </si>
  <si>
    <t>mcai640282</t>
  </si>
  <si>
    <t>Lewis E M 64.28 reverse</t>
  </si>
  <si>
    <t>mcai650011</t>
  </si>
  <si>
    <t>front 65:1</t>
  </si>
  <si>
    <t>Lewis E M 65:1-78</t>
  </si>
  <si>
    <t>Lewis E M 65:01-78</t>
  </si>
  <si>
    <t>Melk</t>
  </si>
  <si>
    <t>These leaves can be dated to ca. 1430-1440.</t>
  </si>
  <si>
    <t>Lewis E M 65.1 front</t>
  </si>
  <si>
    <t>cd 6243 2112 6761</t>
  </si>
  <si>
    <t>mcai650012</t>
  </si>
  <si>
    <t>reverse 65:1</t>
  </si>
  <si>
    <t>Lewis E M 65.1 reverse</t>
  </si>
  <si>
    <t>mcai650021</t>
  </si>
  <si>
    <t>Lewis E M 65.2 front</t>
  </si>
  <si>
    <t>front 65:2</t>
  </si>
  <si>
    <t>cd 5248 0520 3212</t>
  </si>
  <si>
    <t>mcai650022</t>
  </si>
  <si>
    <t>Lewis E M 65.2 reverse</t>
  </si>
  <si>
    <t>reverse 65:2</t>
  </si>
  <si>
    <t>mcai650031</t>
  </si>
  <si>
    <t>Lewis E M 65.3 front</t>
  </si>
  <si>
    <t>front 65:3</t>
  </si>
  <si>
    <t>cd 5248 0520 3215</t>
  </si>
  <si>
    <t>mcai650032</t>
  </si>
  <si>
    <t>Lewis E M 65.3 reverse</t>
  </si>
  <si>
    <t>reverse 65:3</t>
  </si>
  <si>
    <t>mcai650041</t>
  </si>
  <si>
    <t>Lewis E M 65.4 front</t>
  </si>
  <si>
    <t>front 65:4</t>
  </si>
  <si>
    <t>cd 5248 0520 3225</t>
  </si>
  <si>
    <t>mcai650042</t>
  </si>
  <si>
    <t>Lewis E M 65.4 reverse</t>
  </si>
  <si>
    <t>reverse 65:4</t>
  </si>
  <si>
    <t>mcai650051</t>
  </si>
  <si>
    <t>Lewis E M 65.5 front</t>
  </si>
  <si>
    <t>front 65:5</t>
  </si>
  <si>
    <t>cd 5248 0520 3229</t>
  </si>
  <si>
    <t>mcai650052</t>
  </si>
  <si>
    <t>Lewis E M 65.5 reverse</t>
  </si>
  <si>
    <t>reverse 65:5</t>
  </si>
  <si>
    <t>mcai650061</t>
  </si>
  <si>
    <t>Lewis E M 65.6 front</t>
  </si>
  <si>
    <t>reverse 65:6</t>
  </si>
  <si>
    <t>cd 5248 0520 3217</t>
  </si>
  <si>
    <t>mcai650062</t>
  </si>
  <si>
    <t>Lewis E M 65.6 reverse</t>
  </si>
  <si>
    <t>front 65:6</t>
  </si>
  <si>
    <t>mcai650071</t>
  </si>
  <si>
    <t>Lewis E M 65.7 front</t>
  </si>
  <si>
    <t>reverse 65:7</t>
  </si>
  <si>
    <t>cd 5248 0520 3231</t>
  </si>
  <si>
    <t>mcai650072</t>
  </si>
  <si>
    <t>Lewis E M 65.7 reverse</t>
  </si>
  <si>
    <t>front 65:7</t>
  </si>
  <si>
    <t>mcai650081</t>
  </si>
  <si>
    <t>Lewis E M 65.8 front</t>
  </si>
  <si>
    <t>front 65:8</t>
  </si>
  <si>
    <t>cd 5248 0520 3219</t>
  </si>
  <si>
    <t>mcai650082</t>
  </si>
  <si>
    <t>Lewis E M 65.8 reverse</t>
  </si>
  <si>
    <t>reverse 65:8</t>
  </si>
  <si>
    <t>mcai650091</t>
  </si>
  <si>
    <t>Lewis E M 65.9 front</t>
  </si>
  <si>
    <t>front 65:9</t>
  </si>
  <si>
    <t>cd 5248 0520 3223</t>
  </si>
  <si>
    <t>mcai650092</t>
  </si>
  <si>
    <t>Lewis E M 65.9 reverse</t>
  </si>
  <si>
    <t>reverse 65:9</t>
  </si>
  <si>
    <t>mcai650101</t>
  </si>
  <si>
    <t>Lewis E M 65.10 front</t>
  </si>
  <si>
    <t>front 65:10</t>
  </si>
  <si>
    <t>cd 5248 0520 3221</t>
  </si>
  <si>
    <t>mcai650102</t>
  </si>
  <si>
    <t>Lewis E M 65.10 reverse</t>
  </si>
  <si>
    <t>reverse 65:10</t>
  </si>
  <si>
    <t>mcai650111</t>
  </si>
  <si>
    <t>Lewis E M 65.11 front</t>
  </si>
  <si>
    <t>front 65:11</t>
  </si>
  <si>
    <t>cd 5248 0520 3224</t>
  </si>
  <si>
    <t>This initial begins the first response of the first nocturn of Matins for the first Sunday after Pentecost, "Preparate corde vestra domino et servite illi soli." (Prepare your hearts for the Lord and serve him only). &lt;p&gt;Lewis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</si>
  <si>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mcai650112</t>
  </si>
  <si>
    <t>Lewis E M 65.11 reverse</t>
  </si>
  <si>
    <t>reverse 65:11</t>
  </si>
  <si>
    <t>mcai650121</t>
  </si>
  <si>
    <t>Lewis E M 65.12 front</t>
  </si>
  <si>
    <t>front 65:12</t>
  </si>
  <si>
    <t>cd 5248 0520 3566</t>
  </si>
  <si>
    <t>Initial P with St. John the Evangelist</t>
  </si>
  <si>
    <t>mcai650122</t>
  </si>
  <si>
    <t>Lewis E M 65.12 reverse</t>
  </si>
  <si>
    <t>reverse 65:12</t>
  </si>
  <si>
    <t>mcai650131</t>
  </si>
  <si>
    <t>Lewis E M 65.13 front</t>
  </si>
  <si>
    <t>front 65:13</t>
  </si>
  <si>
    <t>cd 5248 0520 2553</t>
  </si>
  <si>
    <t>mcai650132</t>
  </si>
  <si>
    <t>Lewis E M 65.13 reverse</t>
  </si>
  <si>
    <t>reverse 65:13</t>
  </si>
  <si>
    <t>mcai650141</t>
  </si>
  <si>
    <t>Lewis E M 65.14 front</t>
  </si>
  <si>
    <t>front 65:14</t>
  </si>
  <si>
    <t>cd 5248 0520 2491</t>
  </si>
  <si>
    <t>mcai650142</t>
  </si>
  <si>
    <t>Lewis E M 65.14 reverse</t>
  </si>
  <si>
    <t>reverse 65:14</t>
  </si>
  <si>
    <t>mcai650151</t>
  </si>
  <si>
    <t>Lewis E M 65.15 front</t>
  </si>
  <si>
    <t>front 65:15</t>
  </si>
  <si>
    <t>cd 5248 0520 2555</t>
  </si>
  <si>
    <t>mcai650152</t>
  </si>
  <si>
    <t>Lewis E M 65.15 reverse</t>
  </si>
  <si>
    <t>reverse 65:15</t>
  </si>
  <si>
    <t>mcai650161</t>
  </si>
  <si>
    <t>Lewis E M 65.16 front</t>
  </si>
  <si>
    <t>front 65:16</t>
  </si>
  <si>
    <t>cd 5248 0520 2489</t>
  </si>
  <si>
    <t>mcai650162</t>
  </si>
  <si>
    <t>Lewis E M 65.16 reverse</t>
  </si>
  <si>
    <t>reverse 65:16</t>
  </si>
  <si>
    <t>mcai650171</t>
  </si>
  <si>
    <t>Lewis E M 65.17 front</t>
  </si>
  <si>
    <t>front 65:17</t>
  </si>
  <si>
    <t>cd 5248 0520 2556</t>
  </si>
  <si>
    <t>mcai650172</t>
  </si>
  <si>
    <t>Lewis E M 65.17 reverse</t>
  </si>
  <si>
    <t>reverse 65:17</t>
  </si>
  <si>
    <t>mcai650181</t>
  </si>
  <si>
    <t>Lewis E M 65.18 front</t>
  </si>
  <si>
    <t>front 65:18</t>
  </si>
  <si>
    <t>cd 5248 0520 2492</t>
  </si>
  <si>
    <t>mcai650182</t>
  </si>
  <si>
    <t>Lewis E M 65.18 reverse</t>
  </si>
  <si>
    <t>reverse 65:18</t>
  </si>
  <si>
    <t>mcai650191</t>
  </si>
  <si>
    <t>Lewis E M 65.19 front</t>
  </si>
  <si>
    <t>front 65:19</t>
  </si>
  <si>
    <t>cd 5253 0521 6892</t>
  </si>
  <si>
    <t>mcai650192</t>
  </si>
  <si>
    <t>Lewis E M 65.19 reverse</t>
  </si>
  <si>
    <t>reverse 65:19</t>
  </si>
  <si>
    <t>mcai650201</t>
  </si>
  <si>
    <t>Lewis E M 65.20 front</t>
  </si>
  <si>
    <t>front 65:20</t>
  </si>
  <si>
    <t>cd 5253 0521 6895</t>
  </si>
  <si>
    <t>This initial begins the first antiphon at Lauds for the feast of the Birth John the Baptist (June 24), "Elyzabeth zachariae magnum virum genuit johannem baptistam precursorem domini." (Elizabeth [wife] of Zachary gave birth to John the Baptist, a great man and precursor of the Lord). &lt;p&gt;Lewis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</si>
  <si>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mcai650202</t>
  </si>
  <si>
    <t>Lewis E M 65.20 reverse</t>
  </si>
  <si>
    <t>reverse 65:20</t>
  </si>
  <si>
    <t>mcai650211</t>
  </si>
  <si>
    <t>Lewis E M 65.21 front</t>
  </si>
  <si>
    <t>front 65:21</t>
  </si>
  <si>
    <t>cd 5253 0521 6894</t>
  </si>
  <si>
    <t>mcai650212</t>
  </si>
  <si>
    <t>Lewis E M 65.21 reverse</t>
  </si>
  <si>
    <t>reverse 65:21</t>
  </si>
  <si>
    <t>mcai650221</t>
  </si>
  <si>
    <t>Lewis E M 65.22 front</t>
  </si>
  <si>
    <t>front 65:22</t>
  </si>
  <si>
    <t>cd 5253 0521 6897</t>
  </si>
  <si>
    <t>mcai650222</t>
  </si>
  <si>
    <t>Lewis E M 65.22 reverse</t>
  </si>
  <si>
    <t>reverse 65:22</t>
  </si>
  <si>
    <t>mcai650231</t>
  </si>
  <si>
    <t>Lewis E M 65.23 front</t>
  </si>
  <si>
    <t>front 65:23</t>
  </si>
  <si>
    <t>cd 5253 0521 6896</t>
  </si>
  <si>
    <t>mcai650232</t>
  </si>
  <si>
    <t>Lewis E M 65.23 reverse</t>
  </si>
  <si>
    <t>reverse 65:23</t>
  </si>
  <si>
    <t>mcai650241</t>
  </si>
  <si>
    <t>Lewis E M 65.24 front</t>
  </si>
  <si>
    <t>front 65:24</t>
  </si>
  <si>
    <t>cd 5253 0521 6899</t>
  </si>
  <si>
    <t>mcai650242</t>
  </si>
  <si>
    <t>Lewis E M 65.24 reverse</t>
  </si>
  <si>
    <t>reverse 65:24</t>
  </si>
  <si>
    <t>mcai650251</t>
  </si>
  <si>
    <t>Lewis E M 65.25 front</t>
  </si>
  <si>
    <t>front 65:25</t>
  </si>
  <si>
    <t>cd 5253 0521 6898</t>
  </si>
  <si>
    <t>mcai650252</t>
  </si>
  <si>
    <t>Lewis E M 65.25 reverse</t>
  </si>
  <si>
    <t>reverse 65:25</t>
  </si>
  <si>
    <t>mcai650261</t>
  </si>
  <si>
    <t>Lewis E M 65.26 front</t>
  </si>
  <si>
    <t>front 65:26</t>
  </si>
  <si>
    <t>cd 5253 0521 6901</t>
  </si>
  <si>
    <t>mcai650262</t>
  </si>
  <si>
    <t>Lewis E M 65.26 reverse</t>
  </si>
  <si>
    <t>reverse 65:26</t>
  </si>
  <si>
    <t>mcai650271</t>
  </si>
  <si>
    <t>Lewis E M 65.27 front</t>
  </si>
  <si>
    <t>front 65:27</t>
  </si>
  <si>
    <t>cd 5253 0521 6900</t>
  </si>
  <si>
    <t>mcai650272</t>
  </si>
  <si>
    <t>Lewis E M 65.27 reverse</t>
  </si>
  <si>
    <t>reverse 65:27</t>
  </si>
  <si>
    <t>mcai650281</t>
  </si>
  <si>
    <t>Lewis E M 65.28 front</t>
  </si>
  <si>
    <t>front 65:28</t>
  </si>
  <si>
    <t>cd 5253 0521 6903</t>
  </si>
  <si>
    <t>mcai650282</t>
  </si>
  <si>
    <t>Lewis E M 65.28 reverse</t>
  </si>
  <si>
    <t>reverse 65:28</t>
  </si>
  <si>
    <t>mcai650291</t>
  </si>
  <si>
    <t>Lewis E M 65.29 front</t>
  </si>
  <si>
    <t>front 65:29</t>
  </si>
  <si>
    <t>cd 5253 0521 6902</t>
  </si>
  <si>
    <t>mcai650292</t>
  </si>
  <si>
    <t>Lewis E M 65.29 reverse</t>
  </si>
  <si>
    <t>reverse 65:29</t>
  </si>
  <si>
    <t>mcai650301</t>
  </si>
  <si>
    <t>Lewis E M 65.30 front</t>
  </si>
  <si>
    <t>front 65:30</t>
  </si>
  <si>
    <t>cd 5253 0521 6905</t>
  </si>
  <si>
    <t>mcai650302</t>
  </si>
  <si>
    <t>Lewis E M 65.30 reverse</t>
  </si>
  <si>
    <t>reverse 65:30</t>
  </si>
  <si>
    <t>mcai650311</t>
  </si>
  <si>
    <t>Lewis E M 65.31 front</t>
  </si>
  <si>
    <t>front 65:31</t>
  </si>
  <si>
    <t>cd 5253 0521 6904</t>
  </si>
  <si>
    <t>mcai650312</t>
  </si>
  <si>
    <t>Lewis E M 65.31 reverse</t>
  </si>
  <si>
    <t>reverse 65:31</t>
  </si>
  <si>
    <t>mcai650321</t>
  </si>
  <si>
    <t>Lewis E M 65.32 front</t>
  </si>
  <si>
    <t>front 65:32</t>
  </si>
  <si>
    <t>cd 5253 0521 5320</t>
  </si>
  <si>
    <t>mcai650322</t>
  </si>
  <si>
    <t>Lewis E M 65.32 reverse</t>
  </si>
  <si>
    <t>reverse 65:32</t>
  </si>
  <si>
    <t>mcai650331</t>
  </si>
  <si>
    <t>Lewis E M 65.33 front</t>
  </si>
  <si>
    <t>front 65:33</t>
  </si>
  <si>
    <t>cd 5253 0521 6909</t>
  </si>
  <si>
    <t>mcai650332</t>
  </si>
  <si>
    <t>Lewis E M 65.33 reverse</t>
  </si>
  <si>
    <t>reverse 65:33</t>
  </si>
  <si>
    <t>mcai650341</t>
  </si>
  <si>
    <t>Lewis E M 65.34 front</t>
  </si>
  <si>
    <t>front 65:34</t>
  </si>
  <si>
    <t>cd 5253 0521 6911</t>
  </si>
  <si>
    <t>mcai650342</t>
  </si>
  <si>
    <t>Lewis E M 65.34 reverse</t>
  </si>
  <si>
    <t>reverse 65:34</t>
  </si>
  <si>
    <t>mcai650351</t>
  </si>
  <si>
    <t>Lewis E M 65.35 front</t>
  </si>
  <si>
    <t>front 65:35</t>
  </si>
  <si>
    <t>cd 5253 0521 6908</t>
  </si>
  <si>
    <t>mcai650352</t>
  </si>
  <si>
    <t>Lewis E M 65.35 reverse</t>
  </si>
  <si>
    <t>reverse 65:35</t>
  </si>
  <si>
    <t>mcai650361</t>
  </si>
  <si>
    <t>Lewis E M 65.36 front</t>
  </si>
  <si>
    <t>front 65:36</t>
  </si>
  <si>
    <t>cd 5253 0521 6912</t>
  </si>
  <si>
    <t>mcai650362</t>
  </si>
  <si>
    <t>Lewis E M 65.36 reverse</t>
  </si>
  <si>
    <t>reverse 65:36</t>
  </si>
  <si>
    <t>mcai650371</t>
  </si>
  <si>
    <t>Lewis E M 65.37 front</t>
  </si>
  <si>
    <t>front 65:37</t>
  </si>
  <si>
    <t>cd 5253 0521 6910</t>
  </si>
  <si>
    <t>mcai650372</t>
  </si>
  <si>
    <t>Lewis E M 65.37 reverse</t>
  </si>
  <si>
    <t>reverse 65:37</t>
  </si>
  <si>
    <t>mcai650381</t>
  </si>
  <si>
    <t>Lewis E M 65.38 front</t>
  </si>
  <si>
    <t>front 65:38</t>
  </si>
  <si>
    <t>cd 5253 0521 6924</t>
  </si>
  <si>
    <t>mcai650382</t>
  </si>
  <si>
    <t>Lewis E M 65.38 reverse</t>
  </si>
  <si>
    <t>reverse 65:38</t>
  </si>
  <si>
    <t>mcai650391</t>
  </si>
  <si>
    <t>Lewis E M 65.39 front</t>
  </si>
  <si>
    <t>front 65:39</t>
  </si>
  <si>
    <t>cd 5253 0521 6991</t>
  </si>
  <si>
    <t>mcai650392</t>
  </si>
  <si>
    <t>Lewis E M 65.39 reverse</t>
  </si>
  <si>
    <t>reverse 65:39</t>
  </si>
  <si>
    <t>mcai650401</t>
  </si>
  <si>
    <t>Lewis E M 65.40 front</t>
  </si>
  <si>
    <t>front 65:40</t>
  </si>
  <si>
    <t>cd 5253 0521 6994</t>
  </si>
  <si>
    <t>mcai650402</t>
  </si>
  <si>
    <t>Lewis E M 65.40 reverse</t>
  </si>
  <si>
    <t>reverse 65:40</t>
  </si>
  <si>
    <t>mcai650411</t>
  </si>
  <si>
    <t>Lewis E M 65.41 front</t>
  </si>
  <si>
    <t>front 65:41</t>
  </si>
  <si>
    <t>cd 5253 0521 6993</t>
  </si>
  <si>
    <t>This initial begins the first antiphon of Lauds for the feast of St. John the Baptist (June 24), "Elisabeth Zacharie magnum virum genuit johannem baptistam precursorem domini" (Elizabeth [the wife] of Zachary, gave birth to a great man, John the Baptist, the precursor of Christ).&lt;p&gt;Lewis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</si>
  <si>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mcai650412</t>
  </si>
  <si>
    <t>Lewis E M 65.41 reverse</t>
  </si>
  <si>
    <t>reverse 65:41</t>
  </si>
  <si>
    <t>mcai650421</t>
  </si>
  <si>
    <t>Lewis E M 65.42 front</t>
  </si>
  <si>
    <t>front 65:42</t>
  </si>
  <si>
    <t>cd 5253 0521 6996</t>
  </si>
  <si>
    <t>mcai650422</t>
  </si>
  <si>
    <t>Lewis E M 65.42 reverse</t>
  </si>
  <si>
    <t>reverse 65:42</t>
  </si>
  <si>
    <t>mcai650431</t>
  </si>
  <si>
    <t>Lewis E M 65.43 front</t>
  </si>
  <si>
    <t>front 65:43</t>
  </si>
  <si>
    <t>cd 5253 0521 6995</t>
  </si>
  <si>
    <t>mcai650432</t>
  </si>
  <si>
    <t>Lewis E M 65.43 reverse</t>
  </si>
  <si>
    <t>reverse 65:43</t>
  </si>
  <si>
    <t>mcai650441</t>
  </si>
  <si>
    <t>Lewis E M 65.44 front</t>
  </si>
  <si>
    <t>front 65:44</t>
  </si>
  <si>
    <t>cd 5253 0521 6931</t>
  </si>
  <si>
    <t>mcai650442</t>
  </si>
  <si>
    <t>Lewis E M 65.44 reverse</t>
  </si>
  <si>
    <t>reverse 65:44</t>
  </si>
  <si>
    <t>mcai650451</t>
  </si>
  <si>
    <t>Lewis E M 65.45 front</t>
  </si>
  <si>
    <t>front 65:45</t>
  </si>
  <si>
    <t>cd 5248 0520 7086</t>
  </si>
  <si>
    <t>mcai650452</t>
  </si>
  <si>
    <t>Lewis E M 65.45 reverse</t>
  </si>
  <si>
    <t>reverse 65:45</t>
  </si>
  <si>
    <t>mcai650461</t>
  </si>
  <si>
    <t>Lewis E M 65.46 front</t>
  </si>
  <si>
    <t>front 65:46</t>
  </si>
  <si>
    <t>cd 5248 0520 7087</t>
  </si>
  <si>
    <t>mcai650462</t>
  </si>
  <si>
    <t>Lewis E M 65.46 reverse</t>
  </si>
  <si>
    <t>reverse 65:46</t>
  </si>
  <si>
    <t>mcai650471</t>
  </si>
  <si>
    <t>Lewis E M 65.47 front</t>
  </si>
  <si>
    <t>front 65:47</t>
  </si>
  <si>
    <t>cd 5248 0520 7088</t>
  </si>
  <si>
    <t>mcai650472</t>
  </si>
  <si>
    <t>Lewis E M 65.47 reverse</t>
  </si>
  <si>
    <t>Lewis E M 65:47</t>
  </si>
  <si>
    <t>mcai650481</t>
  </si>
  <si>
    <t>Lewis E M 65.48 front</t>
  </si>
  <si>
    <t>front 65:48</t>
  </si>
  <si>
    <t>cd 5248 0520 7089</t>
  </si>
  <si>
    <t>mcai650482</t>
  </si>
  <si>
    <t>Lewis E M 65.48 reverse</t>
  </si>
  <si>
    <t>reverse 65:48</t>
  </si>
  <si>
    <t>mcai650491</t>
  </si>
  <si>
    <t>Lewis E M 65.49 front</t>
  </si>
  <si>
    <t>front 65:49</t>
  </si>
  <si>
    <t>cd 5248 0520 7090</t>
  </si>
  <si>
    <t>mcai650492</t>
  </si>
  <si>
    <t>Lewis E M 65.49 reverse</t>
  </si>
  <si>
    <t>reverse 65:49</t>
  </si>
  <si>
    <t>mcai650501</t>
  </si>
  <si>
    <t>Lewis E M 65.50 front</t>
  </si>
  <si>
    <t>front 65:50</t>
  </si>
  <si>
    <t>cd 5248 0520 7091</t>
  </si>
  <si>
    <t>mcai650502</t>
  </si>
  <si>
    <t>Lewis E M 65.50 reverse</t>
  </si>
  <si>
    <t>reverse 65:50</t>
  </si>
  <si>
    <t>mcai650511</t>
  </si>
  <si>
    <t>Lewis E M 65.51 front</t>
  </si>
  <si>
    <t>front 65:51</t>
  </si>
  <si>
    <t>cd 5248 0520 7092</t>
  </si>
  <si>
    <t>mcai650512</t>
  </si>
  <si>
    <t>Lewis E M 65.51 reverse</t>
  </si>
  <si>
    <t>reverse 65:51</t>
  </si>
  <si>
    <t>mcai650521</t>
  </si>
  <si>
    <t>Lewis E M 65.52 front</t>
  </si>
  <si>
    <t>front 65:52</t>
  </si>
  <si>
    <t>cd 5248 0520 7093</t>
  </si>
  <si>
    <t>mcai650522</t>
  </si>
  <si>
    <t>Lewis E M 65.52 reverse</t>
  </si>
  <si>
    <t>reverse 65:52</t>
  </si>
  <si>
    <t>mcai650531</t>
  </si>
  <si>
    <t>Lewis E M 65.53 front</t>
  </si>
  <si>
    <t>front 65:53</t>
  </si>
  <si>
    <t>cd 5248 0520 7094</t>
  </si>
  <si>
    <t>Initial S with St. Michael</t>
  </si>
  <si>
    <t>mcai650532</t>
  </si>
  <si>
    <t>Lewis E M 65.53 reverse</t>
  </si>
  <si>
    <t>reverse 65:53</t>
  </si>
  <si>
    <t>mcai650541</t>
  </si>
  <si>
    <t>Lewis E M 65.54 front</t>
  </si>
  <si>
    <t>front 65:54</t>
  </si>
  <si>
    <t>cd 5248 0520 7095</t>
  </si>
  <si>
    <t>mcai650542</t>
  </si>
  <si>
    <t>Lewis E M 65.54 reverse</t>
  </si>
  <si>
    <t>reverse 65:54</t>
  </si>
  <si>
    <t>mcai650551</t>
  </si>
  <si>
    <t>Lewis E M 65.55 front</t>
  </si>
  <si>
    <t>front 65:55</t>
  </si>
  <si>
    <t>cd 5248 0520 7096</t>
  </si>
  <si>
    <t>mcai650552</t>
  </si>
  <si>
    <t>Lewis E M 65.55 reverse</t>
  </si>
  <si>
    <t>reverse 65:55</t>
  </si>
  <si>
    <t>mcai650561</t>
  </si>
  <si>
    <t>Lewis E M 65.56 front</t>
  </si>
  <si>
    <t>front 65:56</t>
  </si>
  <si>
    <t>cd 5248 0520 7097</t>
  </si>
  <si>
    <t>mcai650562</t>
  </si>
  <si>
    <t>Lewis E M 65.56 reverse</t>
  </si>
  <si>
    <t>reverse 65:56</t>
  </si>
  <si>
    <t>mcai650571</t>
  </si>
  <si>
    <t>Lewis E M 65.57 front</t>
  </si>
  <si>
    <t>front 65:57</t>
  </si>
  <si>
    <t>cd 5248 0520 7098</t>
  </si>
  <si>
    <t>mcai650572</t>
  </si>
  <si>
    <t>Lewis E M 65.57 reverse</t>
  </si>
  <si>
    <t>reverse 65:57</t>
  </si>
  <si>
    <t>mcai650581</t>
  </si>
  <si>
    <t>Lewis E M 65.58 front</t>
  </si>
  <si>
    <t>front 65:58</t>
  </si>
  <si>
    <t>cd 5248 0520 7099</t>
  </si>
  <si>
    <t>mcai650582</t>
  </si>
  <si>
    <t>Lewis E M 65.58 reverse</t>
  </si>
  <si>
    <t>reverse 65:58</t>
  </si>
  <si>
    <t>mcai650591</t>
  </si>
  <si>
    <t>Lewis E M 65.59 front</t>
  </si>
  <si>
    <t>front 65:59</t>
  </si>
  <si>
    <t>cd 5248 0520 7100</t>
  </si>
  <si>
    <t>mcai650592</t>
  </si>
  <si>
    <t>Lewis E M 65.59 reverse</t>
  </si>
  <si>
    <t>reverse 65:59</t>
  </si>
  <si>
    <t>mcai650601</t>
  </si>
  <si>
    <t>Lewis E M 65.60 front</t>
  </si>
  <si>
    <t>front 65:60</t>
  </si>
  <si>
    <t>cd 5248 0520 7101</t>
  </si>
  <si>
    <t>mcai650602</t>
  </si>
  <si>
    <t>Lewis E M 65.60 reverse</t>
  </si>
  <si>
    <t>reverse 65:60</t>
  </si>
  <si>
    <t>mcai650611</t>
  </si>
  <si>
    <t>Lewis E M 65.61 front</t>
  </si>
  <si>
    <t>front 65:61</t>
  </si>
  <si>
    <t>cd 5248 0520 7102</t>
  </si>
  <si>
    <t>mcai650612</t>
  </si>
  <si>
    <t>Lewis E M 65.61 reverse</t>
  </si>
  <si>
    <t>reverse 65:61</t>
  </si>
  <si>
    <t>mcai650621</t>
  </si>
  <si>
    <t>Lewis E M 65.62 front</t>
  </si>
  <si>
    <t>front 65:62</t>
  </si>
  <si>
    <t>cd 5248 0520 3564</t>
  </si>
  <si>
    <t>mcai650622</t>
  </si>
  <si>
    <t>Lewis E M 65.62 reverse</t>
  </si>
  <si>
    <t>reverse 65:62</t>
  </si>
  <si>
    <t>mcai650631</t>
  </si>
  <si>
    <t>Lewis E M 65.63 front</t>
  </si>
  <si>
    <t>front 65:63</t>
  </si>
  <si>
    <t>cd 5248 0520 3568</t>
  </si>
  <si>
    <t>mcai650632</t>
  </si>
  <si>
    <t>Lewis E M 65.63 reverse</t>
  </si>
  <si>
    <t>reverse 65:63</t>
  </si>
  <si>
    <t>mcai650641</t>
  </si>
  <si>
    <t>Lewis E M 65.64 front</t>
  </si>
  <si>
    <t>front 65:64</t>
  </si>
  <si>
    <t>cd 5248 0520 3574</t>
  </si>
  <si>
    <t>mcai650642</t>
  </si>
  <si>
    <t>Lewis E M 65.64 reverse</t>
  </si>
  <si>
    <t>reverse 65:64</t>
  </si>
  <si>
    <t>mcai650651</t>
  </si>
  <si>
    <t>Lewis E M 65.65 front</t>
  </si>
  <si>
    <t>front 65:65</t>
  </si>
  <si>
    <t>cd 5248 0520 3570</t>
  </si>
  <si>
    <t>mcai650652</t>
  </si>
  <si>
    <t>Lewis E M 65.65 reverse</t>
  </si>
  <si>
    <t>reverse 65:65</t>
  </si>
  <si>
    <t>mcai650661</t>
  </si>
  <si>
    <t>Lewis E M 65.66 front</t>
  </si>
  <si>
    <t>front 65:66</t>
  </si>
  <si>
    <t>cd 5248 0520 3578</t>
  </si>
  <si>
    <t>mcai650662</t>
  </si>
  <si>
    <t>Lewis E M 65.66 reverse</t>
  </si>
  <si>
    <t>reverse 65:66</t>
  </si>
  <si>
    <t>mcai650671</t>
  </si>
  <si>
    <t>Lewis E M 65.67 front</t>
  </si>
  <si>
    <t>front 65:67</t>
  </si>
  <si>
    <t>cd 5248 0520 3573</t>
  </si>
  <si>
    <t>mcai650672</t>
  </si>
  <si>
    <t>Lewis E M 65.67 reverse</t>
  </si>
  <si>
    <t>reverse 65:67</t>
  </si>
  <si>
    <t>mcai650681</t>
  </si>
  <si>
    <t>Lewis E M 65.68 front</t>
  </si>
  <si>
    <t>front 65:68</t>
  </si>
  <si>
    <t>cd 5248 0520 3580</t>
  </si>
  <si>
    <t>mcai650682</t>
  </si>
  <si>
    <t>Lewis E M 65.68 reverse</t>
  </si>
  <si>
    <t>reverse 65:68</t>
  </si>
  <si>
    <t>mcai650691</t>
  </si>
  <si>
    <t>Lewis E M 65.69 front</t>
  </si>
  <si>
    <t>front 65:69</t>
  </si>
  <si>
    <t>cd 5248 0520 3576</t>
  </si>
  <si>
    <t>mcai650692</t>
  </si>
  <si>
    <t>Lewis E M 65.69 reverse</t>
  </si>
  <si>
    <t>reverse 65:69</t>
  </si>
  <si>
    <t>mcai650701</t>
  </si>
  <si>
    <t>Lewis E M 65.70 front</t>
  </si>
  <si>
    <t>front 65:70</t>
  </si>
  <si>
    <t>cd 5248 0520 3582</t>
  </si>
  <si>
    <t>mcai650702</t>
  </si>
  <si>
    <t>Lewis E M 65.70 reverse</t>
  </si>
  <si>
    <t>reverse 65:70</t>
  </si>
  <si>
    <t>mcai650711</t>
  </si>
  <si>
    <t>Lewis E M 65.71 front</t>
  </si>
  <si>
    <t>front 65:71</t>
  </si>
  <si>
    <t>cd 5248 0520 3585</t>
  </si>
  <si>
    <t>mcai650712</t>
  </si>
  <si>
    <t>Lewis E M 65.71 reverse</t>
  </si>
  <si>
    <t>reverse 65:71</t>
  </si>
  <si>
    <t>mcai650721</t>
  </si>
  <si>
    <t>Lewis E M 65.72 front</t>
  </si>
  <si>
    <t>front 65:72</t>
  </si>
  <si>
    <t>cd 5248 0520 3577</t>
  </si>
  <si>
    <t>mcai650722</t>
  </si>
  <si>
    <t>Lewis E M 65.72 reverse</t>
  </si>
  <si>
    <t>reverse 65:72</t>
  </si>
  <si>
    <t>mcai650731</t>
  </si>
  <si>
    <t>Lewis E M 65.73 front</t>
  </si>
  <si>
    <t>front 65:73</t>
  </si>
  <si>
    <t>cd 5248 0520 3581</t>
  </si>
  <si>
    <t>mcai650732</t>
  </si>
  <si>
    <t>Lewis E M 65.73 reverse</t>
  </si>
  <si>
    <t>reverse 65:73</t>
  </si>
  <si>
    <t>mcai650741</t>
  </si>
  <si>
    <t>Lewis E M 65.74 front</t>
  </si>
  <si>
    <t>front 65:74</t>
  </si>
  <si>
    <t>cd 5248 0520 3579</t>
  </si>
  <si>
    <t>mcai650742</t>
  </si>
  <si>
    <t>Lewis E M 65.74 reverse</t>
  </si>
  <si>
    <t>reverse 65:74</t>
  </si>
  <si>
    <t>mcai650751</t>
  </si>
  <si>
    <t>Lewis E M 65.75 front</t>
  </si>
  <si>
    <t>front 65:75</t>
  </si>
  <si>
    <t>cd 5248 0520 3584</t>
  </si>
  <si>
    <t>mcai650752</t>
  </si>
  <si>
    <t>Lewis E M 65.75 reverse</t>
  </si>
  <si>
    <t>reverse 65:75</t>
  </si>
  <si>
    <t>mcai650761</t>
  </si>
  <si>
    <t>Lewis E M 65.76 front</t>
  </si>
  <si>
    <t>front 65:76</t>
  </si>
  <si>
    <t>cd 5248 0520 3590</t>
  </si>
  <si>
    <t>mcai650762</t>
  </si>
  <si>
    <t>Lewis E M 65.76 reverse</t>
  </si>
  <si>
    <t>reverse 65:76</t>
  </si>
  <si>
    <t>mcai650771</t>
  </si>
  <si>
    <t>Lewis E M 65.77 front</t>
  </si>
  <si>
    <t>front 65:77</t>
  </si>
  <si>
    <t>cd 5248 0520 3583</t>
  </si>
  <si>
    <t>mcai650772</t>
  </si>
  <si>
    <t>Lewis E M 65.77 reverse</t>
  </si>
  <si>
    <t>reverse 65:77</t>
  </si>
  <si>
    <t>mcai650781</t>
  </si>
  <si>
    <t>Lewis E M 65.78 front</t>
  </si>
  <si>
    <t>front 65:78</t>
  </si>
  <si>
    <t>cd 5248 0520 3594</t>
  </si>
  <si>
    <t>mcai650782</t>
  </si>
  <si>
    <t>Lewis E M 65.78 reverse</t>
  </si>
  <si>
    <t>reverse 65:78</t>
  </si>
  <si>
    <t>mcai660013</t>
  </si>
  <si>
    <t>Missal, Sarum use</t>
  </si>
  <si>
    <t>Lewis E M 66.1A front</t>
  </si>
  <si>
    <t>front 66:1A</t>
  </si>
  <si>
    <t>Lewis E M 66:1A-B</t>
  </si>
  <si>
    <t>Lewis E M 66:01A-B</t>
  </si>
  <si>
    <t>cd 5248 0520 3587</t>
  </si>
  <si>
    <t>This manuscript can be dated to ca. 1360-80.</t>
  </si>
  <si>
    <t>mcai660014</t>
  </si>
  <si>
    <t>Lewis E M 66.1A reverse</t>
  </si>
  <si>
    <t>reverse 66:1A</t>
  </si>
  <si>
    <t>mcai660015</t>
  </si>
  <si>
    <t>Lewis E M 66.1A-B</t>
  </si>
  <si>
    <t>front 66:1B</t>
  </si>
  <si>
    <t>mcai660016</t>
  </si>
  <si>
    <t>Lewis E M 66.1B reverse</t>
  </si>
  <si>
    <t>reverse 66:1B</t>
  </si>
  <si>
    <t>cd 5248 0520 3589</t>
  </si>
  <si>
    <t>mcai660021</t>
  </si>
  <si>
    <t>Lewis E M 66.2 front</t>
  </si>
  <si>
    <t>front 66:2</t>
  </si>
  <si>
    <t>Lewis E M 66:2-3H</t>
  </si>
  <si>
    <t>Lewis E M 66:02-03H</t>
  </si>
  <si>
    <t>This leaf is from a set of 20 leaves that were cut from a single manuscript that once comprised a complete Bible.  The initial R on the page shown here begins Proverbs 15, "Responsio mollis frangit iram sermo durus suscitat furorum ..."  (A mild answer breaketh wrath but a harsh word stirs up fury).</t>
  </si>
  <si>
    <t>mcai660022</t>
  </si>
  <si>
    <t>Lewis E M 66.2 reverse</t>
  </si>
  <si>
    <t>reverse 66:2</t>
  </si>
  <si>
    <t>This page shows the reverse of a leaf with a decorated initial from a Bible.</t>
  </si>
  <si>
    <t>mcai660031</t>
  </si>
  <si>
    <t>Lewis E M 66.3 front</t>
  </si>
  <si>
    <t>front 66:3</t>
  </si>
  <si>
    <t>cd 5248 0520 3614</t>
  </si>
  <si>
    <t>This leaf is from a set of 20 leaves that were cut from a single manuscript that once comprised a complete Bible.  The initial I on the page shown here begins the Prologue to the Book of Jeremiah.</t>
  </si>
  <si>
    <t>mcai660032</t>
  </si>
  <si>
    <t>Lewis E M 66.3 reverse</t>
  </si>
  <si>
    <t>reverse 66:3</t>
  </si>
  <si>
    <t>cd 5248 0520 3609</t>
  </si>
  <si>
    <t>This page shows the reverse of a leaf with a decorated initial from a Bible. This side of the leaf is the true recto and contains the end of the Book of Isaias.</t>
  </si>
  <si>
    <t>mcai660041</t>
  </si>
  <si>
    <t>Lewis E M 66.4 front</t>
  </si>
  <si>
    <t>Lewis E M 66:4</t>
  </si>
  <si>
    <t>Lewis E M 66:04</t>
  </si>
  <si>
    <t>cd 5248 0520 3619</t>
  </si>
  <si>
    <t>This manuscript can be dated to ca. 1325.</t>
  </si>
  <si>
    <t>mcai660042</t>
  </si>
  <si>
    <t>Lewis E M 66.4 reverse</t>
  </si>
  <si>
    <t>mcai660051</t>
  </si>
  <si>
    <t>Lewis E M 66.5 reverse</t>
  </si>
  <si>
    <t>Lewis E M 66:5</t>
  </si>
  <si>
    <t>Lewis E M 66:05</t>
  </si>
  <si>
    <t>cd 5248 0520 3623</t>
  </si>
  <si>
    <t>This image shows the reverse of a leaf with an historiated initial from a missal.  This side of the leaf, the true verso, continues the liturgy for Mass for Easter Sunday.</t>
  </si>
  <si>
    <t>mcai660052</t>
  </si>
  <si>
    <t>Lewis E M 66.5 front</t>
  </si>
  <si>
    <t>This initial begins the Introit for Easter Sunday, "Resurrexi et adhuc tecum sum..." (I have risen and am still with you).</t>
  </si>
  <si>
    <t>mcai660061</t>
  </si>
  <si>
    <t>Manuscript leaf with crest</t>
  </si>
  <si>
    <t>Lewis E M 66.6 front</t>
  </si>
  <si>
    <t>Lewis E M 66:6</t>
  </si>
  <si>
    <t>Lewis E M 66:06</t>
  </si>
  <si>
    <t>mcai660062</t>
  </si>
  <si>
    <t>Manuscript leaf with crest verso</t>
  </si>
  <si>
    <t>Lewis E M 66.6 reverse</t>
  </si>
  <si>
    <t>cd 5253 0521 6734</t>
  </si>
  <si>
    <t>mcai660071</t>
  </si>
  <si>
    <t>Lewis E M 66.7</t>
  </si>
  <si>
    <t>Lewis E M 66:7</t>
  </si>
  <si>
    <t>Lewis E M 66:07</t>
  </si>
  <si>
    <t>mcai660081</t>
  </si>
  <si>
    <t>Lewis E M 66.8 front</t>
  </si>
  <si>
    <t>Lewis E M 66:8</t>
  </si>
  <si>
    <t>Lewis E M 66:08</t>
  </si>
  <si>
    <t>cd 5253 0521 6739</t>
  </si>
  <si>
    <t>This leaf can be dated to ca. 1325.</t>
  </si>
  <si>
    <t>mcai660082</t>
  </si>
  <si>
    <t>Lewis E M 66.8 reverse</t>
  </si>
  <si>
    <t>mcai660091</t>
  </si>
  <si>
    <t>Lewis E M 66.9 front</t>
  </si>
  <si>
    <t>Lewis E M 66:9</t>
  </si>
  <si>
    <t>Lewis E M 66:09</t>
  </si>
  <si>
    <t>mcai660092</t>
  </si>
  <si>
    <t>Lewis E M 66.9 reverse</t>
  </si>
  <si>
    <t>cd 5253 0521 6736</t>
  </si>
  <si>
    <t>mcai660101</t>
  </si>
  <si>
    <t>Lewis E M 66.10 front</t>
  </si>
  <si>
    <t>Lewis E M 66:10</t>
  </si>
  <si>
    <t>This leaf from a bible commentary contains the end of the commentary on the book of Ruth and the beginning of that of the first Book of Kings.  The commentary on Kings begins with Proverbs 8:16, "Per me reges regnant" (By me princes rule).</t>
  </si>
  <si>
    <t>mcai660102</t>
  </si>
  <si>
    <t>Lewis E M 66.10 reverse</t>
  </si>
  <si>
    <t>This image shows the reverse of a leaf with a decorated initial from a Bible commentary.  The text, which continues from the front of the leaf, contains a commentary on the first Book of Kings.</t>
  </si>
  <si>
    <t>mcai660111</t>
  </si>
  <si>
    <t>Lewis E M 66.11 front</t>
  </si>
  <si>
    <t>Lewis E M 66:11</t>
  </si>
  <si>
    <t>cd 5248 0520 5346</t>
  </si>
  <si>
    <t>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
  </si>
  <si>
    <t>mcai660112</t>
  </si>
  <si>
    <t>Lewis E M 66.11 reverse</t>
  </si>
  <si>
    <t>This image shows the reverse of a leaf with an historiated initial from a choir book.</t>
  </si>
  <si>
    <t>mcai660121</t>
  </si>
  <si>
    <t>Lewis E M 66.12</t>
  </si>
  <si>
    <t>Lewis E M 66:12</t>
  </si>
  <si>
    <t>cd 5248 0520 5332</t>
  </si>
  <si>
    <t>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
  </si>
  <si>
    <t>mcai660122</t>
  </si>
  <si>
    <t>Lewis E M 66.12 reverse</t>
  </si>
  <si>
    <t>This image shows the reverse of a leaf with an historiated initial from a gradual.  This side of the leaf, the true verso, continues the liturgy for Easter Sunday, which begins on the front.</t>
  </si>
  <si>
    <t>mcai660131</t>
  </si>
  <si>
    <t>Cornelia van Wulfschkerck</t>
  </si>
  <si>
    <t>Lewis E M 66.13 front</t>
  </si>
  <si>
    <t>front 66:13</t>
  </si>
  <si>
    <t>Lewis E M 66:13-14</t>
  </si>
  <si>
    <t>cd 5248 0520 5335</t>
  </si>
  <si>
    <t>This leaf can be dated to ca. 1500.</t>
  </si>
  <si>
    <t>mcai660132</t>
  </si>
  <si>
    <t>Lewis E M 66.13 reverse</t>
  </si>
  <si>
    <t>reverse 66:13</t>
  </si>
  <si>
    <t>mcai660141</t>
  </si>
  <si>
    <t>Cornelia van Wulfschkerck, assistant</t>
  </si>
  <si>
    <t>Lewis E M 66.14 front</t>
  </si>
  <si>
    <t>front 66:14</t>
  </si>
  <si>
    <t>cd 5248 0520 5337</t>
  </si>
  <si>
    <t>mcai660142</t>
  </si>
  <si>
    <t>Lewis E M 66.14 reverse</t>
  </si>
  <si>
    <t>reverse 66:14</t>
  </si>
  <si>
    <t>mcai660151</t>
  </si>
  <si>
    <t>Lewis E M 66.15 front</t>
  </si>
  <si>
    <t>front 66:15</t>
  </si>
  <si>
    <t>Lewis E M 66:15-16</t>
  </si>
  <si>
    <t>Limbourg ?</t>
  </si>
  <si>
    <t>cd 5248 0520 5341</t>
  </si>
  <si>
    <t>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
  </si>
  <si>
    <t>mcai660152</t>
  </si>
  <si>
    <t>Lewis E M 66.15 reverse</t>
  </si>
  <si>
    <t>reverse 66:15</t>
  </si>
  <si>
    <t>This image shows the reverse of a leaf with an historiated initial from an antiphonary.  This side of the leaf, the true recto, contains the invitatory and antiphons for the feast of St. Eucharius, which continues on the front.</t>
  </si>
  <si>
    <t>mcai660161</t>
  </si>
  <si>
    <t>Lewis E M 66.16 front</t>
  </si>
  <si>
    <t>front 66:16</t>
  </si>
  <si>
    <t>cd 5248 0520 5339</t>
  </si>
  <si>
    <t>This initial begins the Magnificat antiphon for the feast of the Purification of the Virgin (Feb. 2), "Senex pueru[m] portabat ..." (An aged man carried a child).  The unidentifed arms in the lower border are believed to be those of an aristocrat family of Limbourg.</t>
  </si>
  <si>
    <t>mcai660162</t>
  </si>
  <si>
    <t>Lewis E M 66.16 reverse</t>
  </si>
  <si>
    <t>reverse 66:16</t>
  </si>
  <si>
    <t>This image shows the reverse of a leaf with an historiated initial from an antiphonary.  This side of the leaf, the true verso, continues the liturgy for the feast of the Purification of the Virgin, which begins on the front.</t>
  </si>
  <si>
    <t>mcai660163</t>
  </si>
  <si>
    <t>Wheel of Sevens</t>
  </si>
  <si>
    <t>Lewis E M 66.16a front</t>
  </si>
  <si>
    <t>Lewis E M 66:16a</t>
  </si>
  <si>
    <t>cd 5248 0520 5343</t>
  </si>
  <si>
    <t>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t>
  </si>
  <si>
    <t>mcai660164</t>
  </si>
  <si>
    <t>Lewis E M 66.16a reverse</t>
  </si>
  <si>
    <t>This image shows the reverse of a leaf that contains a diagram.  The Latin text on this page has yet to be identified.  Beneath the text, someone has drawn a sketch of the crucifixion.</t>
  </si>
  <si>
    <t>mcai660171</t>
  </si>
  <si>
    <t>Lewis E M 66.17 front</t>
  </si>
  <si>
    <t>Lewis E M 66:17</t>
  </si>
  <si>
    <t>mcai660172</t>
  </si>
  <si>
    <t>Lewis E M 66.17 reverse</t>
  </si>
  <si>
    <t>cd 5248 0520 5338</t>
  </si>
  <si>
    <t>mcai660181</t>
  </si>
  <si>
    <t>Lewis E M 66.18 front</t>
  </si>
  <si>
    <t>Lewis E M 66:18</t>
  </si>
  <si>
    <t>mcai660182</t>
  </si>
  <si>
    <t>Lewis E M 66.18 reverse</t>
  </si>
  <si>
    <t>mcai660191</t>
  </si>
  <si>
    <t>Lewis E M 66.19 front</t>
  </si>
  <si>
    <t>Lewis E M 66:19</t>
  </si>
  <si>
    <t>cd 5248 0520 5345</t>
  </si>
  <si>
    <t>mcai660192</t>
  </si>
  <si>
    <t>Lewis E M 66.19 reverse</t>
  </si>
  <si>
    <t>mcai660201</t>
  </si>
  <si>
    <t>Lewis E M 66.20 front</t>
  </si>
  <si>
    <t>Lewis E M 66:20</t>
  </si>
  <si>
    <t>cd 5248 0520 5340</t>
  </si>
  <si>
    <t>This cutting can be dated to ca. 1525.</t>
  </si>
  <si>
    <t>mcai660202</t>
  </si>
  <si>
    <t>Lewis E M 66.20 reverse</t>
  </si>
  <si>
    <t>mcai660211</t>
  </si>
  <si>
    <t>Lewis E M 66.21</t>
  </si>
  <si>
    <t>Lewis E M 66:21</t>
  </si>
  <si>
    <t>This cutting can be dated to ca. 1500.</t>
  </si>
  <si>
    <t>mcai66021a</t>
  </si>
  <si>
    <t>Lewis E M 66.2A front</t>
  </si>
  <si>
    <t>front 66:2A</t>
  </si>
  <si>
    <t>cd 5248 0520 3588</t>
  </si>
  <si>
    <t>This leaf is from a set of 20 leaves that were cut from a single manuscript that once comprised a complete Bible.  The initial M on the page shown here begins Proverbs 17:1, "Melior est buccella sicca cum gaudio ..." (Better is a dry morsel with joy).</t>
  </si>
  <si>
    <t>mcai66021b</t>
  </si>
  <si>
    <t>Lewis E M 66.2B front</t>
  </si>
  <si>
    <t>front 66:2B</t>
  </si>
  <si>
    <t>This leaf is from a set of 20 leaves that were cut from a single manuscript that once comprised a complete Bible.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t>
  </si>
  <si>
    <t>mcai66021c</t>
  </si>
  <si>
    <t>Lewis E M 66.2C front</t>
  </si>
  <si>
    <t>front 66:2C</t>
  </si>
  <si>
    <t>cd 5248 0520 3593</t>
  </si>
  <si>
    <t>This leaf is from a set of 20 leaves that were cut from a single manuscript that once comprised a complete Bible.  The initial O on the page shown here begins the Book of Wisdom 4, "O quam pulchra est casta generatione cum claritate inmortalis est enim memoria ..." (O how beautiful is chaste generation with glory, for the memory thereof is immortal).</t>
  </si>
  <si>
    <t>mcai66021d</t>
  </si>
  <si>
    <t>Lewis E M 66.2D front</t>
  </si>
  <si>
    <t>front 66:2D</t>
  </si>
  <si>
    <t>cd 5248 0520 3591</t>
  </si>
  <si>
    <t>This leaf is from a set of 20 leaves that were cut from a single manuscript that once comprised a complete Bible.  The initial T on the page shown here begins the Book of Wisdom 5, "Tunc stanbunt iusti in magna constantia adversus eos qui se angustaverunt ..." (Then shall the just stand in great constancy against those who have afflicted them).</t>
  </si>
  <si>
    <t>mcai66021e</t>
  </si>
  <si>
    <t>Lewis E M 66.2E front</t>
  </si>
  <si>
    <t>front 66:2E</t>
  </si>
  <si>
    <t>This leaf is from a set of 20 leaves that were cut from a single manuscript that once comprised a complete Bible.  The initial S on the page shown here begins the Book of Wisdom 18, "Sanctis autem tuis maxim a erat lux et horum quidem vocem audiebant sed figuram non uidebant ..." (But your saints had a great light and indeed heard their voice, but did not see their shape).</t>
  </si>
  <si>
    <t>mcai66021f</t>
  </si>
  <si>
    <t>Lewis E M 66.2F front</t>
  </si>
  <si>
    <t>front 66:2F</t>
  </si>
  <si>
    <t>cd 5248 0520 3598</t>
  </si>
  <si>
    <t>This leaf is from a set of 20 leaves that were cut from a single manuscript that once comprised a complete Bible.  The initial D on the page shown here begins Ecclesiasticus 17, "Deus creavit hominem de terra et secundum ymaginem suam fecit illum ..." (God created man from the earth and made him from his own image).</t>
  </si>
  <si>
    <t>mcai66021g</t>
  </si>
  <si>
    <t>Lewis E M 66.2G front</t>
  </si>
  <si>
    <t>front 66:2G</t>
  </si>
  <si>
    <t>cd 5248 0520 3606</t>
  </si>
  <si>
    <t>This leaf is from a set of 20 leaves that were cut from a single manuscript that once comprised a complete Bible.  The initial F on the page shown here begins Ecclesiasticus 21, "Fili peccasti et non adicias iterum sed et de pristimus depre care ut tibi remittantur ..." (My son, have you sinned? Do so no more, but for your former sins, pray also that they may be forgiven you).</t>
  </si>
  <si>
    <t>mcai66021h</t>
  </si>
  <si>
    <t>Lewis E M 66.2H front</t>
  </si>
  <si>
    <t>front 66:2H</t>
  </si>
  <si>
    <t>This leaf is from a set of 20 leaves that were cut from a single manuscript that once comprised a complete Bible.  The initial N on the page shown here begins Ecclesiasticus 42, "Non duplices sermonem auditus de revelatione sermonis absconditi ..." (Repeat not the word which you have heard, and disclose not the thing which is secret).</t>
  </si>
  <si>
    <t>mcai66021i</t>
  </si>
  <si>
    <t>Lewis E M 66.2I front</t>
  </si>
  <si>
    <t>front 66:2i</t>
  </si>
  <si>
    <t>cd 5248 0520 3599</t>
  </si>
  <si>
    <t>This leaf is from a set of 20 leaves that were cut from a single manuscript that once comprised a complete Bible.  The initial C on the page shown here begins Ecclesiasticus 51, "Confitebur tibi domine rex et collaudabo te deum salvatorem meum ..." (I will give glory to you, O Lord, O King, and I will praise you, O God my Savior).</t>
  </si>
  <si>
    <t>mcai66021j</t>
  </si>
  <si>
    <t>Lewis E M 66.2J front</t>
  </si>
  <si>
    <t>front 66:2J</t>
  </si>
  <si>
    <t>This leaf is from a set of 20 leaves that were cut from a single manuscript that once comprised a complete Bible.  The initial L on the page shown here begins Isaias 54, "Lauda sterilis quae non paris decanta laudem et hinni ..." (Give praise, you barren who bear not; sing forth praise and make a joyful noise).</t>
  </si>
  <si>
    <t>mcai660221</t>
  </si>
  <si>
    <t>Lewis E M 66.22 front</t>
  </si>
  <si>
    <t>Lewis E M 66:22</t>
  </si>
  <si>
    <t>cd 5248 0520 5342</t>
  </si>
  <si>
    <t>This initial begins Psalm 129, "De profundis clamavi ad te domine, domine exaudi vocem meae" (Out of the depth I have cried to thee, O Lord.  Lord, hear my voice).</t>
  </si>
  <si>
    <t>mcai660222</t>
  </si>
  <si>
    <t>Lewis E M 66.22 reverse</t>
  </si>
  <si>
    <t>cd 5248 0520 5347</t>
  </si>
  <si>
    <t>This image shows the reverse of a leaf with a decorated initial from a Psalter.  This side of the leaf is the true verso and continues the text of Psalm 129, which begins on the front.</t>
  </si>
  <si>
    <t>mcai66022a</t>
  </si>
  <si>
    <t>Lewis E M 66.2A reverse</t>
  </si>
  <si>
    <t>reverse 66:2A</t>
  </si>
  <si>
    <t>mcai66022b</t>
  </si>
  <si>
    <t>Lewis E M 66.2B reverse</t>
  </si>
  <si>
    <t>reverse 66:2B</t>
  </si>
  <si>
    <t>This page shows the reverse of a leaf with a decorated initial from a Bible. This side of the leaf is the true recto and contains verses of Canticles 5.</t>
  </si>
  <si>
    <t>mcai66022c</t>
  </si>
  <si>
    <t>Lewis E M 66.2C reverse</t>
  </si>
  <si>
    <t>reverse 66:2C</t>
  </si>
  <si>
    <t>This page shows the reverse of a leaf with a decorated initial from a Bible. This side of the leaf is the true recto and contains verses of the Book of Wisdom 5.</t>
  </si>
  <si>
    <t>mcai66022d</t>
  </si>
  <si>
    <t>Lewis E M 66.2D reverse</t>
  </si>
  <si>
    <t>reverse 66:2D</t>
  </si>
  <si>
    <t>This page shows the reverse of a leaf with a decorated initial from a Bible. This side of the leaf is the true recto and contains verses of the Book of Wisdom 4.</t>
  </si>
  <si>
    <t>mcai66022e</t>
  </si>
  <si>
    <t>Lewis E M 66.2E reverse</t>
  </si>
  <si>
    <t>reverse 66:2E</t>
  </si>
  <si>
    <t>This page shows the reverse of a leaf with a decorated initial from a Bible.  This side of the leaf is the true recto and contains verses of the Book of Wisdom 17.</t>
  </si>
  <si>
    <t>mcai66022f</t>
  </si>
  <si>
    <t>Lewis E M 66.2F reverse</t>
  </si>
  <si>
    <t>reverse 66:2F</t>
  </si>
  <si>
    <t>This page shows the reverse of a leaf with a decorated initial from a Bible. This side of the leaf is the true recto and contains Ecclesiasticus 16.</t>
  </si>
  <si>
    <t>mcai66022g</t>
  </si>
  <si>
    <t>Lewis E M 66.2G reverse</t>
  </si>
  <si>
    <t>reverse 66:2G</t>
  </si>
  <si>
    <t>This page shows the reverse of a leaf with a decorated initial from a Bible. This side of the leaf is the true recto and contains Ecclesiasticus 20.</t>
  </si>
  <si>
    <t>mcai66022h</t>
  </si>
  <si>
    <t>Lewis E M 66.2H reverse</t>
  </si>
  <si>
    <t>reverse 66:2H</t>
  </si>
  <si>
    <t>This page shows the reverse of a leaf with a decorated initial from a Bible.  This side of the leaf is the true verso and continues the text of Ecclesiasticus 42.</t>
  </si>
  <si>
    <t>mcai66022i</t>
  </si>
  <si>
    <t>Lewis E M 66.2I reverse</t>
  </si>
  <si>
    <t>reverse 66:2i</t>
  </si>
  <si>
    <t>This page shows the reverse of a leaf with a decorated initial from a Bible. This side of the leaf is the true verso and continues the text of Ecclesiasticus 51.</t>
  </si>
  <si>
    <t>mcai66022j</t>
  </si>
  <si>
    <t>Lewis E M 66.2J reverse</t>
  </si>
  <si>
    <t>reverse 66:2J</t>
  </si>
  <si>
    <t>This page shows the reverse of a leaf with a decorated initial from a Bible. This side of the leaf is the true recto and contains Isaias 53.</t>
  </si>
  <si>
    <t>mcai660231</t>
  </si>
  <si>
    <t>Lewis E M 66.23 front</t>
  </si>
  <si>
    <t>Lewis E M 66:23</t>
  </si>
  <si>
    <t>cd 5248 0520 5344</t>
  </si>
  <si>
    <t>This initial begins Psalm 3, "Domine quid multiplicati sunt qui tribulant me multi insurgunt adversum me" (Why, O Lord, are they multiplied who afflict me? Many are they who rise up against me).</t>
  </si>
  <si>
    <t>mcai660232</t>
  </si>
  <si>
    <t>Lewis E M 66.23 reverse</t>
  </si>
  <si>
    <t>cd 5248 0521 5283</t>
  </si>
  <si>
    <t>This initial begins Psalm 4, "Cum invocarem exaudivit me Deus iustitiae meae" (When I called upon him, the God of my justice heard me).</t>
  </si>
  <si>
    <t>mcai660241</t>
  </si>
  <si>
    <t>Lewis E M 66.24 front</t>
  </si>
  <si>
    <t>66:24 front</t>
  </si>
  <si>
    <t>Lewis E M 66:24-25</t>
  </si>
  <si>
    <t>cd 5248 0521 5286</t>
  </si>
  <si>
    <t>Initial B with the Trinity</t>
  </si>
  <si>
    <t>mcai660242</t>
  </si>
  <si>
    <t>Lewis E M 66.24 reverse</t>
  </si>
  <si>
    <t>66:24 reverse</t>
  </si>
  <si>
    <t>This image shows the reverse of a leaf with an historiated initial from a gradual.  This side of the leaf, the true recto, contains the Communion for Pentecost Sunday.</t>
  </si>
  <si>
    <t>mcai660251</t>
  </si>
  <si>
    <t>Lewis E M 66.25 front</t>
  </si>
  <si>
    <t>66:25 front</t>
  </si>
  <si>
    <t>cd 5248 0521 5232</t>
  </si>
  <si>
    <t>This initial begins the Magnificat antiphon of first Vespers for the feast of St. Anne (July 26), "Inclita stirps Iesse virgam produxit ..." (The glorious root of Jesse brought forth a delightful stem).</t>
  </si>
  <si>
    <t>mcai660252</t>
  </si>
  <si>
    <t>Lewis E M 66.25 reverse</t>
  </si>
  <si>
    <t>66:25 reverse</t>
  </si>
  <si>
    <t>This image shows the reverse of a leaf with an historiated initial from an antiphonary.  This side of the leaf, the true recto, contains part of the liturgy for the feast of St. James the Apostle (July 25).</t>
  </si>
  <si>
    <t>mcai660261</t>
  </si>
  <si>
    <t>Lewis E M 66.26 front</t>
  </si>
  <si>
    <t>Lewis E M 66:26</t>
  </si>
  <si>
    <t>cd 5248 0521 5231</t>
  </si>
  <si>
    <t>mcai660262</t>
  </si>
  <si>
    <t>Lewis E M 66.26 reverse</t>
  </si>
  <si>
    <t>mcai66031a</t>
  </si>
  <si>
    <t>Lewis E M 66.3A front</t>
  </si>
  <si>
    <t>front 66:3A</t>
  </si>
  <si>
    <t>Initial V with the martyrdom of Jeremiah</t>
  </si>
  <si>
    <t>mcai66031b</t>
  </si>
  <si>
    <t>Lewis E M 66.3B front</t>
  </si>
  <si>
    <t>front 66:3B</t>
  </si>
  <si>
    <t>cd 5248 0520 3616</t>
  </si>
  <si>
    <t>mcai66031c</t>
  </si>
  <si>
    <t>Lewis E M 66.3C front</t>
  </si>
  <si>
    <t>front 66:3C</t>
  </si>
  <si>
    <t>mcai66031d</t>
  </si>
  <si>
    <t>Lewis E M 66.3D front</t>
  </si>
  <si>
    <t>front 66:3D</t>
  </si>
  <si>
    <t>cd 5248 0520 3611</t>
  </si>
  <si>
    <t>This leaf is from a set of 20 leaves that were cut from a single manuscript that once comprised a complete Bible.  The initial I on the page shown here begins Jeremiah 26, "In princpio regum ioachim filii josie regis iuda factum est verbum istud a domino dicens  ..." (In the beginning of the reign of Joachim son of Josiah king of Judah came this word from the Lord, saying ...").</t>
  </si>
  <si>
    <t>mcai66031e</t>
  </si>
  <si>
    <t>Lewis E M 66.3E front</t>
  </si>
  <si>
    <t>front 66:3E</t>
  </si>
  <si>
    <t>cd 5248 0520 3615</t>
  </si>
  <si>
    <t>This leaf is from a set of 20 leaves that were cut from a single manuscript that once comprised a complete Bible.  The initial E on the page shown here marks Jeremiah 38:28, "Et factum est ut caperetur" (And it came to pass that [Jerusalem] was taken).</t>
  </si>
  <si>
    <t>mcai66031f</t>
  </si>
  <si>
    <t>Lewis E M 66.3F front</t>
  </si>
  <si>
    <t>front 66:3F</t>
  </si>
  <si>
    <t>This leaf is from a set of 20 leaves that were cut from a single manuscript that once comprised a complete Bible.  The initial A on the page shown here begins Jeremiah 49, "Ad filios ammon haec dicet dominus" (Against the children of Ammon, so says the Lord).</t>
  </si>
  <si>
    <t>mcai66031g</t>
  </si>
  <si>
    <t>Lewis E M 66.3G front</t>
  </si>
  <si>
    <t>front 66:3G</t>
  </si>
  <si>
    <t>cd 5248 0520 3613</t>
  </si>
  <si>
    <t>This leaf is from a set of 20 leaves that were cut from a single manuscript that once comprised a complete Bible.  The initial B on the page shown here begins Daniel 5, "Balthasar rex fecit grande convivium optimatibus suis mille ..." (Balthazar the king made a great feast for a thousand of his nobles). Text continues on the reverse (true verso).</t>
  </si>
  <si>
    <t>mcai66031h</t>
  </si>
  <si>
    <t>Lewis E M 66.3H front</t>
  </si>
  <si>
    <t>front 66:3H</t>
  </si>
  <si>
    <t>cd 5248 0520 3626</t>
  </si>
  <si>
    <t>This leaf is from a set of 20 leaves that were cut from a single manuscript that once comprised a complete Bible.  The initial H on the page shown here begins Amos 2, "Haec dicit deus super tribus iudea et super quatuor sceleribus non convertam eum ..." (Thus saith the Lord: For three crimes of Moab, and for four I will not convert him).</t>
  </si>
  <si>
    <t>mcai66032a</t>
  </si>
  <si>
    <t>Lewis E M 66.3A reverse</t>
  </si>
  <si>
    <t>reverse 66:3A</t>
  </si>
  <si>
    <t>This page shows the reverse of a leaf with an historiated initial from a Bible.  This side of the leaf is the true verso and continues the text of Jeremiah 1.</t>
  </si>
  <si>
    <t>mcai66032b</t>
  </si>
  <si>
    <t>Lewis E M 66.3B reverse</t>
  </si>
  <si>
    <t>reverse 66:3B</t>
  </si>
  <si>
    <t>This page shows the reverse of a leaf with a decorated initial from a Bible. This side of the leaf is the true verso and continues the text of Jeremiah 17.</t>
  </si>
  <si>
    <t>mcai66032c</t>
  </si>
  <si>
    <t>Lewis E M 66.3C reverse</t>
  </si>
  <si>
    <t>reverse 66:3C</t>
  </si>
  <si>
    <t>This page shows the reverse of a leaf with a decorated initial from a Bible. This side of the leaf is the true recto and contains verses from Jeremiah 17.</t>
  </si>
  <si>
    <t>mcai66032d</t>
  </si>
  <si>
    <t>Lewis E M 66.3D reverse</t>
  </si>
  <si>
    <t>reverse 66:3D</t>
  </si>
  <si>
    <t>This page shows the reverse of a leaf with a decorated initial from a Bible. This side of the leaf is the true recto and contains verses from Jeremiah 25.</t>
  </si>
  <si>
    <t>mcai66032da</t>
  </si>
  <si>
    <t>Lewis E M 66.32</t>
  </si>
  <si>
    <t>Lewis E M 66:32</t>
  </si>
  <si>
    <t>mcai66032e</t>
  </si>
  <si>
    <t>Lewis E M 66.3E reverse</t>
  </si>
  <si>
    <t>reverse 66:3E</t>
  </si>
  <si>
    <t>This page shows the reverse of a leaf with a decorated initial from a Bible. This side of the leaf is the true recto and contains verses from Jeremiah 38.</t>
  </si>
  <si>
    <t>mcai66032f</t>
  </si>
  <si>
    <t>Lewis E M 66.3F reverse</t>
  </si>
  <si>
    <t>reverse 66:3F</t>
  </si>
  <si>
    <t>This page shows the reverse of a leaf with a decorated initial from a Bible. This side of the leaf is the true recto and contains verses from Jeremiah 49.</t>
  </si>
  <si>
    <t>mcai66032g</t>
  </si>
  <si>
    <t>Lewis E M 66.3G reverse</t>
  </si>
  <si>
    <t>reverse 66:3G</t>
  </si>
  <si>
    <t>This page shows the reverse of a leaf with a decorated initial from a Bible. This side of the leaf is the true recto and contains verses from Daniel 5.</t>
  </si>
  <si>
    <t>mcai66032h</t>
  </si>
  <si>
    <t>Lewis E M 66.3H reverse</t>
  </si>
  <si>
    <t>reverse 66:3H</t>
  </si>
  <si>
    <t>This page shows the reverse of a leaf with a decorated initial from a Bible. This side of the leaf is the true recto and contains verses from Amos 1.</t>
  </si>
  <si>
    <t>mcai670011</t>
  </si>
  <si>
    <t>Initial</t>
  </si>
  <si>
    <t>Lewis E M 67.1 front</t>
  </si>
  <si>
    <t>Lewis E M 67:1</t>
  </si>
  <si>
    <t>Lewis E M 67:01</t>
  </si>
  <si>
    <t>cd 5248 0521 5246</t>
  </si>
  <si>
    <t>24-bit color</t>
  </si>
  <si>
    <t>mcai670012</t>
  </si>
  <si>
    <t>Lewis E M 67.1 reverse</t>
  </si>
  <si>
    <t>mcai670021</t>
  </si>
  <si>
    <t>Lewis E M 67.2 front</t>
  </si>
  <si>
    <t>Lewis E M 67:2</t>
  </si>
  <si>
    <t>Lewis E M 67:02</t>
  </si>
  <si>
    <t>cd 5248 0521 5251</t>
  </si>
  <si>
    <t>mcai670022</t>
  </si>
  <si>
    <t>initial</t>
  </si>
  <si>
    <t>Lewis E M 67.2 reverse</t>
  </si>
  <si>
    <t>mcai670031</t>
  </si>
  <si>
    <t>Lewis E M 67.3 front</t>
  </si>
  <si>
    <t>Lewis E M 67:3</t>
  </si>
  <si>
    <t>Lewis E M 67:03</t>
  </si>
  <si>
    <t>cd 5248 0521 5248</t>
  </si>
  <si>
    <t>mcai670032</t>
  </si>
  <si>
    <t>Lewis E M 67.3 reverse</t>
  </si>
  <si>
    <t>mcai670041</t>
  </si>
  <si>
    <t>Lewis E M 67.4 front</t>
  </si>
  <si>
    <t>Lewis E M 67:4</t>
  </si>
  <si>
    <t>Lewis E M 67:04</t>
  </si>
  <si>
    <t>cd 5248 0521 5253</t>
  </si>
  <si>
    <t>mcai670042</t>
  </si>
  <si>
    <t>Lewis E M 67.4 reverse</t>
  </si>
  <si>
    <t>cd 5248 0521 5255</t>
  </si>
  <si>
    <t>mcai670051</t>
  </si>
  <si>
    <t>Lewis E M 67.5 front</t>
  </si>
  <si>
    <t>Lewis E M 67:5</t>
  </si>
  <si>
    <t>Lewis E M 67:05</t>
  </si>
  <si>
    <t>cd 5248 0521 5252</t>
  </si>
  <si>
    <t>mcai670052</t>
  </si>
  <si>
    <t>Lewis E M 67.5 reverse</t>
  </si>
  <si>
    <t>mcai670061</t>
  </si>
  <si>
    <t>Lewis E M 67.6 front</t>
  </si>
  <si>
    <t>Lewis E M 67:6</t>
  </si>
  <si>
    <t>Lewis E M 67:06</t>
  </si>
  <si>
    <t>cd 5248 0521 4944</t>
  </si>
  <si>
    <t>mcai670062</t>
  </si>
  <si>
    <t>Lewis E M 67.6 reverse</t>
  </si>
  <si>
    <t>mcai670071</t>
  </si>
  <si>
    <t>Lewis E M 67.7 front</t>
  </si>
  <si>
    <t>Lewis E M 67:7</t>
  </si>
  <si>
    <t>Lewis E M 67:07</t>
  </si>
  <si>
    <t>cd 5248 0521 5258</t>
  </si>
  <si>
    <t>&lt;p&gt;Initial R with the Resurrection&lt;/p&gt;</t>
  </si>
  <si>
    <t>mcai670072</t>
  </si>
  <si>
    <t>Lewis E M 67.7 reverse</t>
  </si>
  <si>
    <t>mcai670081</t>
  </si>
  <si>
    <t>Lewis E M 67.8 front</t>
  </si>
  <si>
    <t>Lewis E M 67:8</t>
  </si>
  <si>
    <t>Lewis E M 67:08</t>
  </si>
  <si>
    <t>cd 5248 0521 5256</t>
  </si>
  <si>
    <t>mcai670082</t>
  </si>
  <si>
    <t>Lewis E M 67.8 reverse</t>
  </si>
  <si>
    <t>mcai670091</t>
  </si>
  <si>
    <t>Lewis E M 67.9 front</t>
  </si>
  <si>
    <t>Lewis E M 67:9</t>
  </si>
  <si>
    <t>Lewis E M 67:09</t>
  </si>
  <si>
    <t>cd 5248 0521 5260</t>
  </si>
  <si>
    <t>mcai670092</t>
  </si>
  <si>
    <t>Lewis E M 67.9 reverse</t>
  </si>
  <si>
    <t>mcai670101</t>
  </si>
  <si>
    <t>Lewis E M 67.10 front</t>
  </si>
  <si>
    <t>Lewis E M 67:10</t>
  </si>
  <si>
    <t>cd 5248 0521 4943</t>
  </si>
  <si>
    <t>mcai670102</t>
  </si>
  <si>
    <t>Lewis E M 67.10 reverse</t>
  </si>
  <si>
    <t>mcai670111</t>
  </si>
  <si>
    <t>Lewis E M 67.11 front</t>
  </si>
  <si>
    <t>Lewis E M 67:11</t>
  </si>
  <si>
    <t>cd 5248 0521 5262</t>
  </si>
  <si>
    <t>mcai670112</t>
  </si>
  <si>
    <t>Lewis E M 67.11 reverse</t>
  </si>
  <si>
    <t>cd 5248 0521 5259</t>
  </si>
  <si>
    <t>mcai670121</t>
  </si>
  <si>
    <t>Lewis E M 67.12 front</t>
  </si>
  <si>
    <t>Lewis E M 67:12</t>
  </si>
  <si>
    <t>cd 5248 0521 5264</t>
  </si>
  <si>
    <t>mcai670122</t>
  </si>
  <si>
    <t>Lewis E M 67.12 reverse</t>
  </si>
  <si>
    <t>cd 5248 0521 5261</t>
  </si>
  <si>
    <t>mcai670131</t>
  </si>
  <si>
    <t>Johannes van Deventer</t>
  </si>
  <si>
    <t>Lewis E M 67.13 front</t>
  </si>
  <si>
    <t>67:13 front</t>
  </si>
  <si>
    <t>Lewis E M 67:13-16</t>
  </si>
  <si>
    <t>Cuijk ?</t>
  </si>
  <si>
    <t>cd 5248 0521 5266</t>
  </si>
  <si>
    <t>These cuttings can be dated to ca. 1510-1520.</t>
  </si>
  <si>
    <t>mcai670132</t>
  </si>
  <si>
    <t>Lewis E M 67.13 reverse</t>
  </si>
  <si>
    <t>67:13 reverse</t>
  </si>
  <si>
    <t>mcai670141</t>
  </si>
  <si>
    <t>Lewis E M 67.14 front</t>
  </si>
  <si>
    <t>67:14 front</t>
  </si>
  <si>
    <t>cd 5248 0521 5263</t>
  </si>
  <si>
    <t>mcai670142</t>
  </si>
  <si>
    <t>Lewis E M 67.14 reverse</t>
  </si>
  <si>
    <t>67:14 reverse</t>
  </si>
  <si>
    <t>mcai670151</t>
  </si>
  <si>
    <t>Lewis E M 67.15 front</t>
  </si>
  <si>
    <t>67:15 front</t>
  </si>
  <si>
    <t>cd 5248 0521 5268</t>
  </si>
  <si>
    <t>mcai670152</t>
  </si>
  <si>
    <t>Lewis E M 67.15 reverse</t>
  </si>
  <si>
    <t>67:15 reverse</t>
  </si>
  <si>
    <t>mcai670161</t>
  </si>
  <si>
    <t>Lewis E M 67.16 front</t>
  </si>
  <si>
    <t>67:16 front</t>
  </si>
  <si>
    <t>Gothic bookhnad</t>
  </si>
  <si>
    <t>cd 6243 2112 2261</t>
  </si>
  <si>
    <t>mcai670162</t>
  </si>
  <si>
    <t>Lewis E M 67.16 reverse</t>
  </si>
  <si>
    <t>67:16 reverse</t>
  </si>
  <si>
    <t>mcai670171</t>
  </si>
  <si>
    <t>Lewis E M 67.17 front a</t>
  </si>
  <si>
    <t>Lewis E M 67:17</t>
  </si>
  <si>
    <t>mcai670173</t>
  </si>
  <si>
    <t>Lewis E M 67.17 reverse a</t>
  </si>
  <si>
    <t>cd 6243 2112 2262</t>
  </si>
  <si>
    <t>mcai670174</t>
  </si>
  <si>
    <t>Illuminated Leaf</t>
  </si>
  <si>
    <t>Lewis E M 67.17 front b</t>
  </si>
  <si>
    <t>mcai670181</t>
  </si>
  <si>
    <t>Lewis E M 67.18 front</t>
  </si>
  <si>
    <t>Lewis E M 67:18</t>
  </si>
  <si>
    <t>cd 6243 2112 2264</t>
  </si>
  <si>
    <t>mcai670182</t>
  </si>
  <si>
    <t>Illuminated Fragment-Verso</t>
  </si>
  <si>
    <t>Lewis E M 67.18 reverse</t>
  </si>
  <si>
    <t>mcai670191</t>
  </si>
  <si>
    <t>Lewis E M 67.19 front</t>
  </si>
  <si>
    <t>Lewis E M 67:19</t>
  </si>
  <si>
    <t>cd 5248 0521 5265</t>
  </si>
  <si>
    <t>mcai670192</t>
  </si>
  <si>
    <t>Lewis E M 67.19 reverse</t>
  </si>
  <si>
    <t>mcai670201</t>
  </si>
  <si>
    <t>Lewis E M 67.20 front</t>
  </si>
  <si>
    <t>Lewis E M 67:20</t>
  </si>
  <si>
    <t>cd 5248 0521 5270</t>
  </si>
  <si>
    <t>mcai670202</t>
  </si>
  <si>
    <t>Lewis E M 67.20 reverse</t>
  </si>
  <si>
    <t>mcai670211</t>
  </si>
  <si>
    <t>Lewis E M 67.21 front</t>
  </si>
  <si>
    <t>Lewis E M 67:21</t>
  </si>
  <si>
    <t>cd 5248 0521 5267</t>
  </si>
  <si>
    <t>mcai670212</t>
  </si>
  <si>
    <t>Lewis E M 67.21 reverse</t>
  </si>
  <si>
    <t>mcai670221</t>
  </si>
  <si>
    <t>Lewis E M 67.22 front</t>
  </si>
  <si>
    <t>Lewis E M 67:22</t>
  </si>
  <si>
    <t>cd 5248 0521 5272</t>
  </si>
  <si>
    <t>mcai670222</t>
  </si>
  <si>
    <t>Lewis E M 67.22 reverse</t>
  </si>
  <si>
    <t>mcai670231</t>
  </si>
  <si>
    <t>Lewis E M 67.23 front</t>
  </si>
  <si>
    <t>Lewis E M 67:23</t>
  </si>
  <si>
    <t>cd 5248 0521 5269</t>
  </si>
  <si>
    <t>mcai670232</t>
  </si>
  <si>
    <t>Lewis E M 67.23 reverse</t>
  </si>
  <si>
    <t>mcai670241</t>
  </si>
  <si>
    <t>Lewis E M 67.24 front</t>
  </si>
  <si>
    <t>Lewis E M 67:24</t>
  </si>
  <si>
    <t>cd 5248 0521 5271</t>
  </si>
  <si>
    <t>mcai670242</t>
  </si>
  <si>
    <t>Lewis E M 67.24 reverse</t>
  </si>
  <si>
    <t>mcai670251</t>
  </si>
  <si>
    <t>Lewis E M 67.25 front</t>
  </si>
  <si>
    <t>Lewis E M 67:25</t>
  </si>
  <si>
    <t>cd 5248 0521 5276</t>
  </si>
  <si>
    <t>mcai670252</t>
  </si>
  <si>
    <t>Lewis E M 67.25 reverse</t>
  </si>
  <si>
    <t>mcai670261</t>
  </si>
  <si>
    <t>Lewis E M 67.26 front</t>
  </si>
  <si>
    <t>Lewis E M 67:26</t>
  </si>
  <si>
    <t>cd 5248 0521 5273</t>
  </si>
  <si>
    <t>mcai670262</t>
  </si>
  <si>
    <t>Lewis E M 67.26 reverse</t>
  </si>
  <si>
    <t>mcai670271</t>
  </si>
  <si>
    <t>Lewis E M 67.27 front</t>
  </si>
  <si>
    <t>Lewis E M 67:27</t>
  </si>
  <si>
    <t>cd 5248 0521 5278</t>
  </si>
  <si>
    <t>mcai670272</t>
  </si>
  <si>
    <t>Lewis E M 67.27 reverse</t>
  </si>
  <si>
    <t>mcai680011</t>
  </si>
  <si>
    <t>Lewis E M 68.1 front</t>
  </si>
  <si>
    <t>Lewis E M 68:1</t>
  </si>
  <si>
    <t>Lewis E M 68:01</t>
  </si>
  <si>
    <t>cd 5248 0521 5280</t>
  </si>
  <si>
    <t>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
  </si>
  <si>
    <t>mcai680012</t>
  </si>
  <si>
    <t>Lewis E M 68.1 reverse</t>
  </si>
  <si>
    <t>This image shows the reverse of a page with an historiated initial from an antiphonary.</t>
  </si>
  <si>
    <t>mcai680021</t>
  </si>
  <si>
    <t>Lewis E M 68.2 front</t>
  </si>
  <si>
    <t>Lewis E M 68:2</t>
  </si>
  <si>
    <t>Lewis E M 68:02</t>
  </si>
  <si>
    <t>cd 5248 0521 5277</t>
  </si>
  <si>
    <t>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</si>
  <si>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mcai680022</t>
  </si>
  <si>
    <t>Lewis E M 68.2 reverse</t>
  </si>
  <si>
    <t>mcai680031</t>
  </si>
  <si>
    <t>Lewis E M 68.3 front</t>
  </si>
  <si>
    <t>front 68:3</t>
  </si>
  <si>
    <t>Lewis E M 68:3-6</t>
  </si>
  <si>
    <t>Lewis E M 68:03-06</t>
  </si>
  <si>
    <t>cd 5248 0521 5279</t>
  </si>
  <si>
    <t>This cuttings can be dated to ca. 1300.</t>
  </si>
  <si>
    <t>mcai680032</t>
  </si>
  <si>
    <t>Lewis E M 68.3 reverse</t>
  </si>
  <si>
    <t>reverse 68:3</t>
  </si>
  <si>
    <t>mcai680041</t>
  </si>
  <si>
    <t>Lewis E M 68.4 front</t>
  </si>
  <si>
    <t>front 68:4</t>
  </si>
  <si>
    <t>cd 5248 0521 5284</t>
  </si>
  <si>
    <t>mcai680042</t>
  </si>
  <si>
    <t>Lewis E M 68.4 reverse</t>
  </si>
  <si>
    <t>reverse 68:4</t>
  </si>
  <si>
    <t>mcai680051</t>
  </si>
  <si>
    <t>Lewis E M 68.5 front</t>
  </si>
  <si>
    <t>front 68:5</t>
  </si>
  <si>
    <t>cd 5248 0521 5281</t>
  </si>
  <si>
    <t>mcai680052</t>
  </si>
  <si>
    <t>Lewis E M 68.5 reverse</t>
  </si>
  <si>
    <t>reverse 68:5</t>
  </si>
  <si>
    <t>mcai680061</t>
  </si>
  <si>
    <t>Lewis E M 68.6 front</t>
  </si>
  <si>
    <t>front 68:6</t>
  </si>
  <si>
    <t>cd 5253 0521 7984</t>
  </si>
  <si>
    <t>mcai680062</t>
  </si>
  <si>
    <t>Lewis E M 68.6 reverse</t>
  </si>
  <si>
    <t>reverse 68:6</t>
  </si>
  <si>
    <t>mcai680073</t>
  </si>
  <si>
    <t>Bonfantino di Bologna | Neri da Rimini</t>
  </si>
  <si>
    <t>Artist | Scribe</t>
  </si>
  <si>
    <t>Lewis E M 68.7</t>
  </si>
  <si>
    <t xml:space="preserve">68:7a [front] </t>
  </si>
  <si>
    <t>Lewis E M 68:7-9</t>
  </si>
  <si>
    <t>Lewis E M 68:07-09</t>
  </si>
  <si>
    <t>cd 5253 0522 0187</t>
  </si>
  <si>
    <t>This initial begins the first response for the first nocturn of Matins for the feast of the Annunciation (March 25), "Missus est Gabriel Angelus ad Mariam Virginem ..." (The Angel Gabriel was sent to the Virgin Mary).  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
  </si>
  <si>
    <t>mcai680074</t>
  </si>
  <si>
    <t>Bonfantino di Bologna</t>
  </si>
  <si>
    <t>68:7b [reverse]</t>
  </si>
  <si>
    <t>cd 5248 0520 3004</t>
  </si>
  <si>
    <t>This image shows the reverse of a leaf with an historiated initial taken from an antiphonary. This side of the leaf, the true recto, contains the antiphon preceding the response for the first nocturn of Matins for the feast of the Annunciation (March 25).</t>
  </si>
  <si>
    <t>mcai680075</t>
  </si>
  <si>
    <t>68:7c [front]</t>
  </si>
  <si>
    <t>cd 5248 0521 2416</t>
  </si>
  <si>
    <t>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
  </si>
  <si>
    <t>mcai680076</t>
  </si>
  <si>
    <t>68:7d [reverse]</t>
  </si>
  <si>
    <t>cd 5248 0521 2418</t>
  </si>
  <si>
    <t>This image shows the reverse of a leaf an historiated initial taken from an antiphonary.  This side of the leaf, the true verso, continues the Magnificat antiphon of First Vespers for the first Sunday in Lent begun on the front.</t>
  </si>
  <si>
    <t>mcai680077</t>
  </si>
  <si>
    <t>Decorated initials</t>
  </si>
  <si>
    <t>front 68:7c</t>
  </si>
  <si>
    <t>mcai680081</t>
  </si>
  <si>
    <t>Lewis E M 68.8 front</t>
  </si>
  <si>
    <t>front 68:8</t>
  </si>
  <si>
    <t>cd 5248 0521 2421</t>
  </si>
  <si>
    <t>Inscription on lower margin of E M 68:7b reads "m.ccc.xiiij. fater bonfantinus antiquior de bononia hunc librum fecit."</t>
  </si>
  <si>
    <t>mcai680082</t>
  </si>
  <si>
    <t>Lewis E M 68.8 reverse</t>
  </si>
  <si>
    <t>reverse 68:8</t>
  </si>
  <si>
    <t>cd 5248 0521 2420</t>
  </si>
  <si>
    <t>mcai680091</t>
  </si>
  <si>
    <t>Lewis E M 68.9 front</t>
  </si>
  <si>
    <t>front 68:9</t>
  </si>
  <si>
    <t>cd 5248 0521 2423</t>
  </si>
  <si>
    <t>mcai680092</t>
  </si>
  <si>
    <t>Lewis E M 68.9 reverse</t>
  </si>
  <si>
    <t>reverse 68:9</t>
  </si>
  <si>
    <t>cd 5248 0521 2316</t>
  </si>
  <si>
    <t>mcai680101</t>
  </si>
  <si>
    <t>Niccolo di Giacomo da Bologna, follower of</t>
  </si>
  <si>
    <t>Lewis E M 68.10 front</t>
  </si>
  <si>
    <t>front 68:10</t>
  </si>
  <si>
    <t>Lewis E M 68:10-11</t>
  </si>
  <si>
    <t>This initial begins the Magnificat antiphon at first Vespers for the Common of One Confessor, "Confessor domini [Nomine] astantem plebem corrobora sancta intercession ..." (Confessor of God, [name], strengthen the bystanding crowd with holy intercession ..." &lt;p&gt;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t>
  </si>
  <si>
    <t>mcai680102</t>
  </si>
  <si>
    <t>Lewis E M 68.10 reverse</t>
  </si>
  <si>
    <t>reverse 68:10</t>
  </si>
  <si>
    <t>mcai680111</t>
  </si>
  <si>
    <t>Lewis E M 68.11 front</t>
  </si>
  <si>
    <t>front 68:11</t>
  </si>
  <si>
    <t>cd 5248 0521 2425</t>
  </si>
  <si>
    <t>This initial begins the Magnificat antiphon at first Vespers for the Common of Several Martyrs, "Gaudent in celis anime sanctorum ..." (The souls of the saints rejoice in heaven).  &lt;p&gt;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t>
  </si>
  <si>
    <t>mcai680112</t>
  </si>
  <si>
    <t>Lewis E M 68.11 reverse</t>
  </si>
  <si>
    <t>reverse 68:11</t>
  </si>
  <si>
    <t>cd 5248 0521 2424</t>
  </si>
  <si>
    <t>mcai680121</t>
  </si>
  <si>
    <t>Lewis E M 68.12 front</t>
  </si>
  <si>
    <t>Lewis E M 68:12</t>
  </si>
  <si>
    <t>cd 5248 0521 2427</t>
  </si>
  <si>
    <t>This cutting can be dated to before 1445.</t>
  </si>
  <si>
    <t>mcai680122</t>
  </si>
  <si>
    <t>Lewis E M 68.12 reverse</t>
  </si>
  <si>
    <t>mcai680131</t>
  </si>
  <si>
    <t>Lewis E M 68.13 front</t>
  </si>
  <si>
    <t>Lewis E M 68:13</t>
  </si>
  <si>
    <t>Instructions to the artist/rubricatorappear in the left margin.</t>
  </si>
  <si>
    <t>mcai680132</t>
  </si>
  <si>
    <t>Lewis E M 68.13 reverse</t>
  </si>
  <si>
    <t>mcai680141</t>
  </si>
  <si>
    <t>Lewis E M 68.14</t>
  </si>
  <si>
    <t>Lewis E M 68:14</t>
  </si>
  <si>
    <t>cd 5248 0521 2426</t>
  </si>
  <si>
    <t>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
  </si>
  <si>
    <t>mcai680142</t>
  </si>
  <si>
    <t>Lewis E M 68.14 reverse</t>
  </si>
  <si>
    <t>cd 5248 0521 2429</t>
  </si>
  <si>
    <t>This side of the leaf, the true recto, contains the last antiphon, before the first response, of the first nocturn of Matins for the Office of the Dead.</t>
  </si>
  <si>
    <t>mcai680151</t>
  </si>
  <si>
    <t>Lewis E M 68.15 front</t>
  </si>
  <si>
    <t>Lewis E M 68:15</t>
  </si>
  <si>
    <t>mcai680152</t>
  </si>
  <si>
    <t>Lewis E M 68.15 reverse</t>
  </si>
  <si>
    <t>mcai680161</t>
  </si>
  <si>
    <t>Lewis E M 68.16 front</t>
  </si>
  <si>
    <t>Lewis E M 68:16</t>
  </si>
  <si>
    <t>cd 5248 0521 2428</t>
  </si>
  <si>
    <t>mcai680162</t>
  </si>
  <si>
    <t>Lewis E M 68.16 reverse</t>
  </si>
  <si>
    <t>cd 5248 0521 2431</t>
  </si>
  <si>
    <t>mcai680171</t>
  </si>
  <si>
    <t>Lewis E M 68.17 front</t>
  </si>
  <si>
    <t>front 68:17</t>
  </si>
  <si>
    <t>Lewis E M 68:17-18</t>
  </si>
  <si>
    <t>cd 5248 0521 2430</t>
  </si>
  <si>
    <t>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
  </si>
  <si>
    <t>mcai680172</t>
  </si>
  <si>
    <t>Lewis E M 68.17 reverse</t>
  </si>
  <si>
    <t>reverse 68:17</t>
  </si>
  <si>
    <t>This side of the leaf, the true recto, contains the offertory for the Third Christmas Mass, "Tui sunt celi et tua est terra ..." (Thine are the heaven, and thine is the earth).</t>
  </si>
  <si>
    <t>mcai680181</t>
  </si>
  <si>
    <t>Lewis E M 68.18 front</t>
  </si>
  <si>
    <t>front 68:18</t>
  </si>
  <si>
    <t>cd 5248 0521 2433</t>
  </si>
  <si>
    <t>This initial begins the Introit for Ash Wednesday, "Misereris omnium domine ..." (There is nothing, Lord, but claims thy pity).</t>
  </si>
  <si>
    <t>mcai680182</t>
  </si>
  <si>
    <t>Lewis E M 68.18 reverse</t>
  </si>
  <si>
    <t>reverse 68:18</t>
  </si>
  <si>
    <t>This side of the leaf, the true recto, contains the conclusion of the ceremony for the blessing of the ashes, with the responsory versicle, "Adiuva nos deus salutaris noster ..." (O God, our savior, help us).</t>
  </si>
  <si>
    <t>mcai680191</t>
  </si>
  <si>
    <t>Lewis E M 68.19 front</t>
  </si>
  <si>
    <t>Lewis E M 68:19</t>
  </si>
  <si>
    <t>mcai680192</t>
  </si>
  <si>
    <t>Illuminated Manuscript Leaf, Verso</t>
  </si>
  <si>
    <t>Lewis E M 68.19 reverse</t>
  </si>
  <si>
    <t>mcai680201</t>
  </si>
  <si>
    <t>Lewis E M 68.20 front</t>
  </si>
  <si>
    <t>Lewis E M 68:20</t>
  </si>
  <si>
    <t>cd 6243 2112 2267</t>
  </si>
  <si>
    <t>mcai680202</t>
  </si>
  <si>
    <t>Lewis E M 68.20 reverse</t>
  </si>
  <si>
    <t>cd 6243 2112 2268</t>
  </si>
  <si>
    <t>mcai680211</t>
  </si>
  <si>
    <t>Lewis E M 68.21 front</t>
  </si>
  <si>
    <t>Lewis E M 68:21</t>
  </si>
  <si>
    <t>cd 6243 2112 2269</t>
  </si>
  <si>
    <t>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
  </si>
  <si>
    <t>mcai680212</t>
  </si>
  <si>
    <t>Lewis E M 68.21 reverse</t>
  </si>
  <si>
    <t>This image shows the reverse of a leaf that continues the text of Jerome's preface to the Pentateuch, which begins on the front or true recto.</t>
  </si>
  <si>
    <t>mcai680221</t>
  </si>
  <si>
    <t>Lewis E M 68.22 front</t>
  </si>
  <si>
    <t>Lewis E M 68:22</t>
  </si>
  <si>
    <t>Verona ?</t>
  </si>
  <si>
    <t>This initial begins the invitatory of Matins for the Common of Several Martyrs, "Venite adoremus regem regum ..." (Come, let us adore the king of kings).</t>
  </si>
  <si>
    <t>mcai680222</t>
  </si>
  <si>
    <t>Lewis E M 68.22 reverse</t>
  </si>
  <si>
    <t>This side of the leaf, the true verso, contains the antiphon "Secus decursus aquarum plantavit vineam" (Near running water he planted the vineyard), which follows the invitatory for the Common of Several Martyrs.</t>
  </si>
  <si>
    <t>mcai690011</t>
  </si>
  <si>
    <t>Duccio di Buoninsegna, follower of</t>
  </si>
  <si>
    <t>Lewis E M 69.1 front</t>
  </si>
  <si>
    <t>Lewis E M 69:1</t>
  </si>
  <si>
    <t>Lewis E M 69:01</t>
  </si>
  <si>
    <t>cd 5247 0511 2336</t>
  </si>
  <si>
    <t>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
  </si>
  <si>
    <t>mcai690012</t>
  </si>
  <si>
    <t>Lewis E M 69.1 reverse</t>
  </si>
  <si>
    <t>This image shows the reverse of a leaf with an historiated initial from a gradual.  This side of the leaf, the true recto, contains the versicle of the gradual for the feast of the Circumcision.</t>
  </si>
  <si>
    <t>mcai690021</t>
  </si>
  <si>
    <t>Lewis E M 69.2 front</t>
  </si>
  <si>
    <t>front 69:2</t>
  </si>
  <si>
    <t>Lewis E M 69:2-5</t>
  </si>
  <si>
    <t>Lewis E M 69:02-05</t>
  </si>
  <si>
    <t>cd 5247 0511 2337</t>
  </si>
  <si>
    <t>These cuttings can be dated to ca. 1270-80.</t>
  </si>
  <si>
    <t>mcai690022</t>
  </si>
  <si>
    <t>Lewis E M 69.2 reverse</t>
  </si>
  <si>
    <t>reverse 69:2</t>
  </si>
  <si>
    <t>mcai690031</t>
  </si>
  <si>
    <t>Lewis E M 69.3 front</t>
  </si>
  <si>
    <t>front 69:3</t>
  </si>
  <si>
    <t>cd 5247 0511 2342</t>
  </si>
  <si>
    <t>mcai690032</t>
  </si>
  <si>
    <t>Lewis E M 69.3 reverse</t>
  </si>
  <si>
    <t>reverse 69:3</t>
  </si>
  <si>
    <t>mcai690041</t>
  </si>
  <si>
    <t>Lewis E M 69.4 front</t>
  </si>
  <si>
    <t>front 69:4</t>
  </si>
  <si>
    <t>cd 5247 0511 2339</t>
  </si>
  <si>
    <t>mcai690042</t>
  </si>
  <si>
    <t>Lewis E M 69.4 reverse</t>
  </si>
  <si>
    <t>reverse 69:4</t>
  </si>
  <si>
    <t>mcai690051</t>
  </si>
  <si>
    <t>Lewis E M 69.5 front</t>
  </si>
  <si>
    <t>front 69:5</t>
  </si>
  <si>
    <t>cd 5247 0511 2340</t>
  </si>
  <si>
    <t>mcai690052</t>
  </si>
  <si>
    <t>Lewis E M 69.5 reverse</t>
  </si>
  <si>
    <t>reverse 69:5</t>
  </si>
  <si>
    <t>mcai690061</t>
  </si>
  <si>
    <t>First Master of the Choir books of the Cathedral of Siena</t>
  </si>
  <si>
    <t>Lewis E M 69.6 front</t>
  </si>
  <si>
    <t>front 69:6</t>
  </si>
  <si>
    <t>Lewis E M 69:6-8</t>
  </si>
  <si>
    <t>Lewis E M 69:06-08</t>
  </si>
  <si>
    <t>cd 5247 0511 2341</t>
  </si>
  <si>
    <t>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 &lt;p&gt; Lewis E M 69:6-8 are from the same manuscript.  Lewis E M 69:8 was, however, illuminated by another artist.</t>
  </si>
  <si>
    <t>mcai690062</t>
  </si>
  <si>
    <t>Lewis E M 69.6 reverse</t>
  </si>
  <si>
    <t>reverse 69:6</t>
  </si>
  <si>
    <t>This image shows the reverse of a leaf with an historiated initial from a gradual.  This side of the leaf, the true recto, contains the Offertory and Communion for a feast preceding the feast of the Nativity of the Virgin.</t>
  </si>
  <si>
    <t>mcai690071</t>
  </si>
  <si>
    <t>Lewis E M 69.7 front</t>
  </si>
  <si>
    <t>front 69:7</t>
  </si>
  <si>
    <t>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 &lt;p&gt; Lewis E M 69:6-8 are from the same manuscript.  Lewis E M 69:8 was, however, illuminated by another artist.</t>
  </si>
  <si>
    <t>mcai690072</t>
  </si>
  <si>
    <t>Lewis E M 69.7 reverse</t>
  </si>
  <si>
    <t>reverse 69:7</t>
  </si>
  <si>
    <t>cd 5247 0511 2346</t>
  </si>
  <si>
    <t>This image shows the reverse of a leaf with an historiated initial from a gradual.  This side of the leaf, the true verso, continues the Introit for the feast of the Epiphany, which begins on the front.</t>
  </si>
  <si>
    <t>mcai690080</t>
  </si>
  <si>
    <t>Lewis E M 69.8 opening</t>
  </si>
  <si>
    <t>opening 69:8</t>
  </si>
  <si>
    <t>cd 5247 0511 2343</t>
  </si>
  <si>
    <t>This image shows an opening of a bifolium with an historiated initial from a gradual.</t>
  </si>
  <si>
    <t>mcai690081</t>
  </si>
  <si>
    <t>Lewis E M 69.8 recto</t>
  </si>
  <si>
    <t>recto 69:8</t>
  </si>
  <si>
    <t>This initial begins the Introit for the Common of Apostles, "Michi autem nimis honorati sunt amici tui deus ..." (Great reverence have I for thy friends, O God). &lt;p&gt; Lewis E M 69:6-8 are from the same manuscript, although E M 69:6-7 were illuminated by another artist.</t>
  </si>
  <si>
    <t>mcai690082</t>
  </si>
  <si>
    <t>Lewis E M 69.8 verso</t>
  </si>
  <si>
    <t>verso 69:8</t>
  </si>
  <si>
    <t>This image shows the original recto of a leaf of a bifolium from a gradual.  It contains part of the Gradual of a votive Mass for the Virgin Mary.</t>
  </si>
  <si>
    <t>mcai690091</t>
  </si>
  <si>
    <t>Niccolò di Ser Sozzo</t>
  </si>
  <si>
    <t>Lewis E M 69.9 front</t>
  </si>
  <si>
    <t>Lewis E M 69:9</t>
  </si>
  <si>
    <t>Lewis E M 69:09</t>
  </si>
  <si>
    <t>This cutting can be dated to before 1363.</t>
  </si>
  <si>
    <t>mcai690092</t>
  </si>
  <si>
    <t>Lewis E M 69.9 reverse</t>
  </si>
  <si>
    <t>cd 5247 0511 2344</t>
  </si>
  <si>
    <t>mcai690101</t>
  </si>
  <si>
    <t>Lewis E M 69.10 front</t>
  </si>
  <si>
    <t>Lewis E M 69:10</t>
  </si>
  <si>
    <t>This initial begins the first response of the first nocturn of Matins for the feast of St. Agnes (Jan. 21), "Diem festum sacratissime virginis celebremus ..." (Let us celebrate the feast of a most saintly virgin).</t>
  </si>
  <si>
    <t>mcai690102</t>
  </si>
  <si>
    <t>Lewis E M 69.10 reverse</t>
  </si>
  <si>
    <t>cd 5247 0511 2350</t>
  </si>
  <si>
    <t>This image shows the reverse of a leaf with an historiated initial from an antiphonary.  This side of the leaf, the true recto, contains the preceding antiphons.</t>
  </si>
  <si>
    <t>mcai690111</t>
  </si>
  <si>
    <t>Lewis E M 69.11 front</t>
  </si>
  <si>
    <t>Lewis E M 69:11</t>
  </si>
  <si>
    <t>This initial begins the response of the first nocturn of Matins for the fourth Sunday after Easter, "Si oblatus fuero tui ..." (If I ever forget you).</t>
  </si>
  <si>
    <t>mcai690112</t>
  </si>
  <si>
    <t>Lewis E M 69.11 reverse</t>
  </si>
  <si>
    <t>cd 5247 0511 2347</t>
  </si>
  <si>
    <t>This image shows the reverse of a leaf with an historiated initial from an antiphonary.  This side of the leaf, the true recto, contains the antiphons preceding the first response of the first nocturn of Matins for the fourth Sunday after Easter, which begins on the front.</t>
  </si>
  <si>
    <t>mcai690121</t>
  </si>
  <si>
    <t>Lippo di Vanni</t>
  </si>
  <si>
    <t>Lewis E M 69.12, fol. 1r</t>
  </si>
  <si>
    <t>folio 1 recto 69:12</t>
  </si>
  <si>
    <t>Lewis E M 69:12-13</t>
  </si>
  <si>
    <t>These cuttings can be dated to ca. 1345.</t>
  </si>
  <si>
    <t>mcai690122</t>
  </si>
  <si>
    <t>Lewis E M 69.12, fol. 2v</t>
  </si>
  <si>
    <t>folio 2 verso 69:12</t>
  </si>
  <si>
    <t>cd 5247 0511 2525</t>
  </si>
  <si>
    <t>mcai690123</t>
  </si>
  <si>
    <t>Lewis E M 69.12, fol. 1v</t>
  </si>
  <si>
    <t>folio 1 verso 69:12</t>
  </si>
  <si>
    <t>mcai690124</t>
  </si>
  <si>
    <t>Lewis E M 69.12, fol. 2r</t>
  </si>
  <si>
    <t>folio 2 recto 69:12</t>
  </si>
  <si>
    <t>cd 5248 0520 2560</t>
  </si>
  <si>
    <t>mcai690131</t>
  </si>
  <si>
    <t>Lewis E M 69.13 front</t>
  </si>
  <si>
    <t>front 69:13</t>
  </si>
  <si>
    <t>mcai690132</t>
  </si>
  <si>
    <t>Lewis E M 69.13 reverse</t>
  </si>
  <si>
    <t>verso 69:13</t>
  </si>
  <si>
    <t>cd 5248 0520 2567</t>
  </si>
  <si>
    <t>mcai690141</t>
  </si>
  <si>
    <t>Lewis E M 69.14 front</t>
  </si>
  <si>
    <t>Lewis E M 69:14</t>
  </si>
  <si>
    <t>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
  </si>
  <si>
    <t>mcai690142</t>
  </si>
  <si>
    <t>Lewis E M 69.14 reverse</t>
  </si>
  <si>
    <t>cd 5248 0520 7103</t>
  </si>
  <si>
    <t>This image shows the reverse of a leaf with an historiated initial from an antiphonary.  This side of the leaf, the true verso, continues the first response of the first nocturn of Matins for the feast of St. John the Baptist, which begins on the front.</t>
  </si>
  <si>
    <t>mcai690151</t>
  </si>
  <si>
    <t>Lewis E M 69.15 front</t>
  </si>
  <si>
    <t>front 69:15</t>
  </si>
  <si>
    <t>Lewis E M 69:15-17</t>
  </si>
  <si>
    <t>Tuscany ?</t>
  </si>
  <si>
    <t>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
  </si>
  <si>
    <t>mcai690152</t>
  </si>
  <si>
    <t>Lewis E M 69.15 reverse</t>
  </si>
  <si>
    <t>reverse 69:15</t>
  </si>
  <si>
    <t>cd 5248 0520 7104</t>
  </si>
  <si>
    <t>This image shows the reverse of a leaf with an historiated initial from an antiphonary.  This side of the leaf, the true verso, continues the first response of the first nocturn of Matins for the first Sunday in September, which begins on the front.</t>
  </si>
  <si>
    <t>mcai690161</t>
  </si>
  <si>
    <t>Lewis E M 69.16 front</t>
  </si>
  <si>
    <t>front 69:16</t>
  </si>
  <si>
    <t>This initial begins the first response of the first nocturn of Matins for the fourth Sunday in September, "Adonay domine deus magne et mirabilis ..." (O Adonai, Lord, great and wonderful God).  The Book of Judith is read throughout the fourth week of September.</t>
  </si>
  <si>
    <t>mcai690162</t>
  </si>
  <si>
    <t>Lewis E M 69.16 reverse</t>
  </si>
  <si>
    <t>reverse 69:16</t>
  </si>
  <si>
    <t>cd 5248 0520 7105</t>
  </si>
  <si>
    <t>This image shows the reverse of a leaf with an historiated initial from an antiphonary.  This side of the leaf, the true verso, continues the first response of the first nocturn of Matins for the fourth Sunday in September, which begins on the front.</t>
  </si>
  <si>
    <t>mcai690171</t>
  </si>
  <si>
    <t>Lewis E M 69.17 front</t>
  </si>
  <si>
    <t>front 69:17</t>
  </si>
  <si>
    <t>This initial begins the first response of the first nocturn of Matins for the feast of the Nativity of the Virgin Mary, "Hodie nata est beata virgo Maria ..." (Today is born the Virgin Mary).</t>
  </si>
  <si>
    <t>mcai690172</t>
  </si>
  <si>
    <t>Lewis E M 69.17 reverse</t>
  </si>
  <si>
    <t>reverse 69:17</t>
  </si>
  <si>
    <t>cd 5248 0520 7106</t>
  </si>
  <si>
    <t>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</si>
  <si>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mcai690181</t>
  </si>
  <si>
    <t>Bernardino di Michele Cignoni</t>
  </si>
  <si>
    <t>Lewis E M 69.18 front</t>
  </si>
  <si>
    <t>Lewis E M 69:18</t>
  </si>
  <si>
    <t>This cutting can be dated to before 1496.</t>
  </si>
  <si>
    <t>mcai690182</t>
  </si>
  <si>
    <t>Lewis E M 69.18 reverse</t>
  </si>
  <si>
    <t>cd 5248 0520 6055</t>
  </si>
  <si>
    <t>mcai690191</t>
  </si>
  <si>
    <t>Antonio Maria da Villafora</t>
  </si>
  <si>
    <t>Lewis E M 69.19 front</t>
  </si>
  <si>
    <t>front 69:19</t>
  </si>
  <si>
    <t>Lewis E M 69:19-20</t>
  </si>
  <si>
    <t>These cuttings can be dated to ca. 1500-1511.</t>
  </si>
  <si>
    <t>mcai690192</t>
  </si>
  <si>
    <t>Lewis E M 69.19 reverse</t>
  </si>
  <si>
    <t>reverse 69:19</t>
  </si>
  <si>
    <t>cd 5248 0520 7108</t>
  </si>
  <si>
    <t>mcai690201</t>
  </si>
  <si>
    <t>Lewis E M 69.20 front</t>
  </si>
  <si>
    <t>front 69:20</t>
  </si>
  <si>
    <t>mcai690202</t>
  </si>
  <si>
    <t>Lewis E M 69.20 reverse</t>
  </si>
  <si>
    <t>reverse 69:20</t>
  </si>
  <si>
    <t>cd 5248 0520 7109</t>
  </si>
  <si>
    <t>mcai690211</t>
  </si>
  <si>
    <t>Lewis E M 69.21 front</t>
  </si>
  <si>
    <t>Lewis E M 69:21</t>
  </si>
  <si>
    <t>mcai690212</t>
  </si>
  <si>
    <t>Lewis E M 69.21 reverse</t>
  </si>
  <si>
    <t>cd 5248 0520 7110</t>
  </si>
  <si>
    <t>mcai690221</t>
  </si>
  <si>
    <t>Lewis E M 69.22 front</t>
  </si>
  <si>
    <t>Lewis E M 69:22</t>
  </si>
  <si>
    <t>Leaf from a Dogale issued by Doge Nicolò da Ponte (1578-1585) to Francesco Cignona as governor of the island of Arbe (now Rab, Croatia)</t>
  </si>
  <si>
    <t>mcai690222</t>
  </si>
  <si>
    <t>Lewis E M 69.22 reverse</t>
  </si>
  <si>
    <t>This image shows the reverse of a leaf from a dogale.  The text marks the beginning of the dogale and confers upon Francesco Cignona, an Italian nobleman, the governance of the Adriatic island of Arbe (now Rab, Croatia).</t>
  </si>
  <si>
    <t>mcai700011</t>
  </si>
  <si>
    <t>Lewis E M 70.1 front</t>
  </si>
  <si>
    <t>Lewis E M 70:1</t>
  </si>
  <si>
    <t>Lewis E M 70:01</t>
  </si>
  <si>
    <t>cd 5248 0520 7111</t>
  </si>
  <si>
    <t>Initial C (or T?) with a Benedictine monk</t>
  </si>
  <si>
    <t>mcai700012</t>
  </si>
  <si>
    <t>Lewis E M 70.1 reverse</t>
  </si>
  <si>
    <t>cd 5248 0520 7112</t>
  </si>
  <si>
    <t>This image shows the reverse of a palimpsested leaf with an historiated initial from a gradual.</t>
  </si>
  <si>
    <t>mcai700021</t>
  </si>
  <si>
    <t>Lewis E M 70.2 front</t>
  </si>
  <si>
    <t>Lewis E M 70:2</t>
  </si>
  <si>
    <t>Lewis E M 70:02</t>
  </si>
  <si>
    <t>This leaf can be dated to ca. 1470-1480.</t>
  </si>
  <si>
    <t>mcai700022</t>
  </si>
  <si>
    <t>Lewis E M 70.2 reverse</t>
  </si>
  <si>
    <t>mcai700031</t>
  </si>
  <si>
    <t>Franco dei Russi</t>
  </si>
  <si>
    <t>Lewis E M 70.3 front</t>
  </si>
  <si>
    <t>Lewis E M 70:3</t>
  </si>
  <si>
    <t>Lewis E M 70:03</t>
  </si>
  <si>
    <t>cd 5248 0520 7113</t>
  </si>
  <si>
    <t>This leaf can be dated to ca. 1453 - 1482.</t>
  </si>
  <si>
    <t>mcai700032</t>
  </si>
  <si>
    <t>Lewis E M 70.3 reverse</t>
  </si>
  <si>
    <t>mcai700041</t>
  </si>
  <si>
    <t>Lewis E M 70.4 front</t>
  </si>
  <si>
    <t>Lewis E M 70:4</t>
  </si>
  <si>
    <t>Lewis E M 70:04</t>
  </si>
  <si>
    <t>cd 5248 0520 7114</t>
  </si>
  <si>
    <t>This leaf can be dated to ca. 1470.</t>
  </si>
  <si>
    <t>mcai700042</t>
  </si>
  <si>
    <t>Lewis E M 70.4 reverse</t>
  </si>
  <si>
    <t>mcai700051</t>
  </si>
  <si>
    <t>Choir psalter and Hymnal</t>
  </si>
  <si>
    <t>Benedetto Bordon, workshop of</t>
  </si>
  <si>
    <t>Lewis E M 70.5 front</t>
  </si>
  <si>
    <t>front 70:5</t>
  </si>
  <si>
    <t>Lewis E M 70:5-8</t>
  </si>
  <si>
    <t>Lewis E M 70:05-08</t>
  </si>
  <si>
    <t>cd 5248 0520 7115</t>
  </si>
  <si>
    <t>These cuttings can be dated to ca. 1470-1480.</t>
  </si>
  <si>
    <t>mcai700052</t>
  </si>
  <si>
    <t>Lewis E M 70.5 reverse</t>
  </si>
  <si>
    <t>reverse 70:5</t>
  </si>
  <si>
    <t>This image shows the reverse of a leaf with an historiated initial from a hymnal.  This side of the leaf, the true verso, contains hymns sung during Matins and Lauds during Advent.</t>
  </si>
  <si>
    <t>mcai700061</t>
  </si>
  <si>
    <t>Benedetto, Bordon, workshop of</t>
  </si>
  <si>
    <t>Lewis E M 70.6 front</t>
  </si>
  <si>
    <t>front 70:6</t>
  </si>
  <si>
    <t>cd 5248 0520 7116</t>
  </si>
  <si>
    <t>mcai700062</t>
  </si>
  <si>
    <t>Lewis E M 70.6 reverse</t>
  </si>
  <si>
    <t>reverse 70:6</t>
  </si>
  <si>
    <t>mcai700071</t>
  </si>
  <si>
    <t>Lewis E M 70.7 front</t>
  </si>
  <si>
    <t>front 70:7</t>
  </si>
  <si>
    <t>cd 5248 0520 7117</t>
  </si>
  <si>
    <t>mcai700072</t>
  </si>
  <si>
    <t>Lewis E M 70.7 reverse</t>
  </si>
  <si>
    <t>reverse 70:7</t>
  </si>
  <si>
    <t>mcai700081</t>
  </si>
  <si>
    <t>Lewis E M 70.8 front</t>
  </si>
  <si>
    <t>front 70:8</t>
  </si>
  <si>
    <t>cd 5248 0520 7118</t>
  </si>
  <si>
    <t>mcai700082</t>
  </si>
  <si>
    <t>Lewis E M 70.8 reverse</t>
  </si>
  <si>
    <t>reverse 70:8</t>
  </si>
  <si>
    <t>mcai700091</t>
  </si>
  <si>
    <t>Lewis E M 70.9, fol. 2r</t>
  </si>
  <si>
    <t>folio 2 recto 70:9</t>
  </si>
  <si>
    <t>Lewis E M 70:9-11</t>
  </si>
  <si>
    <t>Lewis E M 70:09-11</t>
  </si>
  <si>
    <t>cd 5248 0521 5234</t>
  </si>
  <si>
    <t>This image shows the recto of the second leaf of a bifolium with an historiated initial.  It contains the beginning of the second response of the first nocturn of Matins for the feast of the Nativity (Christmas Day), which begins on fol. 1v.</t>
  </si>
  <si>
    <t>mcai700092</t>
  </si>
  <si>
    <t>Lewis E M 70.9, fol. 1r</t>
  </si>
  <si>
    <t>folio 1 recto 70:9</t>
  </si>
  <si>
    <t>Initial H with the Adoration of the Christ-Child</t>
  </si>
  <si>
    <t>mcai700093</t>
  </si>
  <si>
    <t>Lewis E M 70.9, fol. 2v</t>
  </si>
  <si>
    <t>folio 2 verso 70:9</t>
  </si>
  <si>
    <t>cd 5248 0521 5233</t>
  </si>
  <si>
    <t>This image shows the verso of the second leaf of a bifolium with an historiated initial.  It continues the second response of the first nocturn of Matins for the feast of the Nativity (Christmas Day), which begins on fol. 1v.</t>
  </si>
  <si>
    <t>mcai700094</t>
  </si>
  <si>
    <t>Lewis E M 70.9, fol. 1v</t>
  </si>
  <si>
    <t>folio 1 verso 70:9</t>
  </si>
  <si>
    <t>This image shows the verso of the first leaf of a bifolium with an historiated initial.</t>
  </si>
  <si>
    <t>mcai700101</t>
  </si>
  <si>
    <t>Lewis E M 70.10 front</t>
  </si>
  <si>
    <t>front 70:10</t>
  </si>
  <si>
    <t>cd 5248 0521 5236</t>
  </si>
  <si>
    <t>Initial F with St. Francis</t>
  </si>
  <si>
    <t>mcai700102</t>
  </si>
  <si>
    <t>Lewis E M 70.10 reverse</t>
  </si>
  <si>
    <t>reverse 70:10</t>
  </si>
  <si>
    <t>This image shows the reverse of a leaf with an historiated initial from an antiphonary.  This side of the leaf, the true recto, contains an antiphon in praise of St. Michael the Archangel.</t>
  </si>
  <si>
    <t>mcai700111</t>
  </si>
  <si>
    <t>Lewis E M 70.11 front</t>
  </si>
  <si>
    <t>front 70:11</t>
  </si>
  <si>
    <t>cd 5248 0521 5238</t>
  </si>
  <si>
    <t>Initial F with St. Francis of Assisi</t>
  </si>
  <si>
    <t>mcai700112</t>
  </si>
  <si>
    <t>Lewis E M 70.11 reverse</t>
  </si>
  <si>
    <t>reverse 70:11</t>
  </si>
  <si>
    <t>This image shows the reverse of a leaf with an historiated initial from an antiphonary.  This side of the leaf, the true recto, contains the antiphons preceding the first response of the first nocturn of Matins for the feast of St. Francis.</t>
  </si>
  <si>
    <t>mcai700121</t>
  </si>
  <si>
    <t>Lewis E M 70.12 front</t>
  </si>
  <si>
    <t>front 70:12</t>
  </si>
  <si>
    <t>Lewis E M 70:12-16</t>
  </si>
  <si>
    <t>cd 5248 0521 5237</t>
  </si>
  <si>
    <t>Initial N with the Harrowing of Hell</t>
  </si>
  <si>
    <t>mcai700122</t>
  </si>
  <si>
    <t>Lewis E M 70.12 reverse</t>
  </si>
  <si>
    <t>reverse 70:12</t>
  </si>
  <si>
    <t>cd 5248 0521 5240</t>
  </si>
  <si>
    <t>This image shows the reverse of a leaf with an historiated initial from an antiphonary.  This side of the leaf, the true verso, contains the liturgy for the Easter Vigil, which begins on the front.</t>
  </si>
  <si>
    <t>mcai700131</t>
  </si>
  <si>
    <t>Lewis E M 70.13 front</t>
  </si>
  <si>
    <t>front 70:13</t>
  </si>
  <si>
    <t>cd 5248 0521 5239</t>
  </si>
  <si>
    <t>Initial I with the First Day of Creation</t>
  </si>
  <si>
    <t>mcai700132</t>
  </si>
  <si>
    <t>Lewis E M 70.13 reverse</t>
  </si>
  <si>
    <t>reverse 70:13</t>
  </si>
  <si>
    <t>cd 5248 0521 5242</t>
  </si>
  <si>
    <t>This image shows the reverse of a leaf with an historiated initial from an antiphonary.  This side of the leaf, the true verso, continues the first response of the first nocturn of Matins for Septuagesima Sunday, which begins on the front.</t>
  </si>
  <si>
    <t>mcai700141</t>
  </si>
  <si>
    <t>Lewis E M 70.14 front</t>
  </si>
  <si>
    <t>front 70:14</t>
  </si>
  <si>
    <t>cd 5248 0521 5241</t>
  </si>
  <si>
    <t>Initial I with God commanding Moses to go to Egypt</t>
  </si>
  <si>
    <t>mcai700142</t>
  </si>
  <si>
    <t>Lewis E M 70.14 reverse</t>
  </si>
  <si>
    <t>reverse 70:14</t>
  </si>
  <si>
    <t>cd 5248 0521 5245</t>
  </si>
  <si>
    <t>This image shows the reverse of a leaf with an historiated initial from an antiphonary.  This side of the leaf, the true recto, contains the antiphons preceding the first response of the first nocturn of Matins for the Forth Sunday in Lent.</t>
  </si>
  <si>
    <t>mcai700151</t>
  </si>
  <si>
    <t>Lewis E M 70.15 front</t>
  </si>
  <si>
    <t>front 70:15</t>
  </si>
  <si>
    <t>cd 5248 0521 5243</t>
  </si>
  <si>
    <t>Initial M with Christ and two soldiers</t>
  </si>
  <si>
    <t>mcai700152</t>
  </si>
  <si>
    <t>Lewis E M 70.15 reverse</t>
  </si>
  <si>
    <t>reverse 70:15</t>
  </si>
  <si>
    <t>cd 5248 0521 5247</t>
  </si>
  <si>
    <t>This image shows the reverse of a leaf with an historiated initial from an antiphonary.  This side of the leaf, the true recto, contains the antiphons and canticles preceding the second nocturn of Matins for Passion Sunday, the fifth Sunday in Lent.</t>
  </si>
  <si>
    <t>mcai700161</t>
  </si>
  <si>
    <t>Lewis E M 70.16 front</t>
  </si>
  <si>
    <t>front 70:16</t>
  </si>
  <si>
    <t>cd 5248 0521 5244</t>
  </si>
  <si>
    <t>Initial I with Christ's entry into Jerusalem</t>
  </si>
  <si>
    <t>mcai700162</t>
  </si>
  <si>
    <t>Lewis E M 70.16 reverse</t>
  </si>
  <si>
    <t>reverse 70:16</t>
  </si>
  <si>
    <t>cd 5248 0521 5249</t>
  </si>
  <si>
    <t>This image shows the reverse of a leaf with an historiated initial from an antiphonary.  This side of the leaf, the true verso, continues the liturgy of Matins for Palm Sunday, which begins on the front.</t>
  </si>
  <si>
    <t>mcai710013</t>
  </si>
  <si>
    <t>Baldasare Coldiradi</t>
  </si>
  <si>
    <t>Lewis E M 71.1A</t>
  </si>
  <si>
    <t>front 71:1A</t>
  </si>
  <si>
    <t>Lewis E M 71:1A-C</t>
  </si>
  <si>
    <t>Lewis E M 71:01A-C</t>
  </si>
  <si>
    <t>Cremona</t>
  </si>
  <si>
    <t>cd 6243 2112 2270</t>
  </si>
  <si>
    <t>This cutting can be dated to ca. 1480-1490.</t>
  </si>
  <si>
    <t>mcai710015</t>
  </si>
  <si>
    <t>Lewis E M 71.1B front</t>
  </si>
  <si>
    <t>front 71:1B</t>
  </si>
  <si>
    <t>mcai710016</t>
  </si>
  <si>
    <t>Lewis E M 71.1B reverse</t>
  </si>
  <si>
    <t>reverse 71:1B</t>
  </si>
  <si>
    <t>mcai710017</t>
  </si>
  <si>
    <t>Lewis E M 71.1C front</t>
  </si>
  <si>
    <t>front 71:1C</t>
  </si>
  <si>
    <t>mcai710018</t>
  </si>
  <si>
    <t>Lewis E M 71.1C reverse</t>
  </si>
  <si>
    <t>reverse 71:1C</t>
  </si>
  <si>
    <t>mcai710021</t>
  </si>
  <si>
    <t>Lewis E M 71.2 front</t>
  </si>
  <si>
    <t>Lewis E M 71:2</t>
  </si>
  <si>
    <t>Lewis E M 71:02</t>
  </si>
  <si>
    <t>cd 6243 2112 2271</t>
  </si>
  <si>
    <t>Initial E with David and the Just exalting God</t>
  </si>
  <si>
    <t>mcai710022</t>
  </si>
  <si>
    <t>Lewis E M 71.2 reverse</t>
  </si>
  <si>
    <t>This image shows the reverse of a leaf with an historiated initial from a ferial psalter.  This side of the leaf, the true verso, continues Psalm 38, which begins on the front.</t>
  </si>
  <si>
    <t>mcai710031</t>
  </si>
  <si>
    <t>Lewis E M 71.3 front</t>
  </si>
  <si>
    <t>Lewis E M 71:3</t>
  </si>
  <si>
    <t>Lewis E M 71:03</t>
  </si>
  <si>
    <t>cd 5248 0521 2315</t>
  </si>
  <si>
    <t>Initial M with St. Dominic</t>
  </si>
  <si>
    <t>mcai710032</t>
  </si>
  <si>
    <t>Lewis E M 71.3 reverse</t>
  </si>
  <si>
    <t>cd 5248 0521 2435</t>
  </si>
  <si>
    <t>This image shows the reverse of a leaf with an historiated initial from an antiphonary.  This side of the leaf, the true recto, contains the antiphons preceding the first response of the first nocturn of Matins for the feast of St. Dominic, which begins on the front.</t>
  </si>
  <si>
    <t>mcai710041</t>
  </si>
  <si>
    <t>Master of the Franciscan Breviary</t>
  </si>
  <si>
    <t>Lewis E M 71.4 front</t>
  </si>
  <si>
    <t>Lewis E M 71:4</t>
  </si>
  <si>
    <t>Lewis E M 71:04</t>
  </si>
  <si>
    <t>cd 5248 0521 2434</t>
  </si>
  <si>
    <t>mcai710042</t>
  </si>
  <si>
    <t>Lewis E M 71.4 reverse</t>
  </si>
  <si>
    <t>This image shows the reverse of a leaf with an historiated initial from a gradual.  This side of the leaf, the true recto, contains the rubric for the Mass for Easter Sunday, which begins on the front.</t>
  </si>
  <si>
    <t>mcai710051</t>
  </si>
  <si>
    <t>Master of the Franciscan Breviary, workshop of</t>
  </si>
  <si>
    <t>Lewis E M 71.5 front</t>
  </si>
  <si>
    <t>Lewis E M 71:5</t>
  </si>
  <si>
    <t>Lewis E M 71:05</t>
  </si>
  <si>
    <t>cd 5248 0521 2437</t>
  </si>
  <si>
    <t>Initial S with David in Penance</t>
  </si>
  <si>
    <t>mcai710052</t>
  </si>
  <si>
    <t>Lewis E M 71.5 reverse</t>
  </si>
  <si>
    <t>This image shows the reverse of a leaf with an historiated initial.</t>
  </si>
  <si>
    <t>mcai710061</t>
  </si>
  <si>
    <t>Bonifacio Bembo</t>
  </si>
  <si>
    <t>Lewis E M 71.6 front</t>
  </si>
  <si>
    <t>front 71:6</t>
  </si>
  <si>
    <t>Lewis E M 71:6-7</t>
  </si>
  <si>
    <t>Lewis E M 71:06-07</t>
  </si>
  <si>
    <t>cd 5248 0521 2436</t>
  </si>
  <si>
    <t>These leaves can be dated to ca. 1444-1477.</t>
  </si>
  <si>
    <t>mcai710062</t>
  </si>
  <si>
    <t>Lewis E M 71.6 reverse</t>
  </si>
  <si>
    <t>reverse 71:6</t>
  </si>
  <si>
    <t>mcai710071</t>
  </si>
  <si>
    <t>Lewis E M 71.7 front</t>
  </si>
  <si>
    <t>front 71:7</t>
  </si>
  <si>
    <t>cd 5248 0521 2438</t>
  </si>
  <si>
    <t>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  This initial has been attributed to Bonifacio Bembo, an illuminator active in Cremona and Milan from 1447 and 1477.</t>
  </si>
  <si>
    <t>mcai710072</t>
  </si>
  <si>
    <t>Lewis E M 71.7 reverse</t>
  </si>
  <si>
    <t>reverse 71:7</t>
  </si>
  <si>
    <t>mcai710081</t>
  </si>
  <si>
    <t>Lewis E M 71.8 front</t>
  </si>
  <si>
    <t>front 71:8</t>
  </si>
  <si>
    <t>Lewis E M 71:8-9</t>
  </si>
  <si>
    <t>Lewis E M 71:08-09</t>
  </si>
  <si>
    <t>cd 5248 0521 2314</t>
  </si>
  <si>
    <t>mcai710082</t>
  </si>
  <si>
    <t>Lewis E M 71.8 reverse</t>
  </si>
  <si>
    <t>reverse 71:8</t>
  </si>
  <si>
    <t>This image shows the reverse of a leaf with an historiated initial from a gradual.  This side of the leaf, the true verso, continues the liturgy for the Third Mass of Christmas Day, which begins on the front.</t>
  </si>
  <si>
    <t>mcai710091</t>
  </si>
  <si>
    <t>Lewis E M 71.9 front</t>
  </si>
  <si>
    <t>front 71:9</t>
  </si>
  <si>
    <t>cd 5248 0521 2440</t>
  </si>
  <si>
    <t>Initial E with the Adoration of the Magi</t>
  </si>
  <si>
    <t>mcai710092</t>
  </si>
  <si>
    <t>Lewis E M 71.9 reverse</t>
  </si>
  <si>
    <t>reverse 71:9</t>
  </si>
  <si>
    <t>This image shows the reverse of a leaf with an historiated initial from a gradual.  This side of the leaf, the true verso, continues the liturgy for the feast of the Epiphany, which begins on the front.</t>
  </si>
  <si>
    <t>mcai710101</t>
  </si>
  <si>
    <t>Lewis E M 71.10 front</t>
  </si>
  <si>
    <t>front 71:10</t>
  </si>
  <si>
    <t>Lewis E M 71:10-13</t>
  </si>
  <si>
    <t>cd 5248 0521 2439</t>
  </si>
  <si>
    <t>mcai710102</t>
  </si>
  <si>
    <t>Lewis E M 71.10 reverse</t>
  </si>
  <si>
    <t>reverse 71:10</t>
  </si>
  <si>
    <t>cd 5248 0521 2442</t>
  </si>
  <si>
    <t>reverse: This image shows the reverse of a leaf with an historiated initial from a gradual.  This side of the leaf, the true verso, continues the liturgy for Easter Sunday, which begins on the front.</t>
  </si>
  <si>
    <t>mcai710111</t>
  </si>
  <si>
    <t>Lewis E M 71.11 front</t>
  </si>
  <si>
    <t>front 71:11</t>
  </si>
  <si>
    <t>cd 5248 0521 2444</t>
  </si>
  <si>
    <t>Initial E with the Annunciation</t>
  </si>
  <si>
    <t>mcai710112</t>
  </si>
  <si>
    <t>Lewis E M 71.11 reverse</t>
  </si>
  <si>
    <t>reverse 71:11</t>
  </si>
  <si>
    <t>cd 5248 0521 2449</t>
  </si>
  <si>
    <t>This image shows the reverse of a leaf with an historiated initial from a gradual.  This side of the leaf, the true recto, contains the Communion for the feast of St. John the Evangelist (Dec. 27).</t>
  </si>
  <si>
    <t>mcai710121</t>
  </si>
  <si>
    <t>Lewis E M 71.12 front</t>
  </si>
  <si>
    <t>front 71:12</t>
  </si>
  <si>
    <t>cd 5248 0521 2452</t>
  </si>
  <si>
    <t>mcai710122</t>
  </si>
  <si>
    <t>Lewis E M 71.12 reverse</t>
  </si>
  <si>
    <t>reverse 71:12</t>
  </si>
  <si>
    <t>cd 5248 0521 2451</t>
  </si>
  <si>
    <t>This image shows the reverse of a leaf with an historiated initial from a gradual.  This side of the leaf, the true verso, continues the liturgy for the Second Sunday after Epiphany, which begins on the front.</t>
  </si>
  <si>
    <t>mcai710131</t>
  </si>
  <si>
    <t>Lewis E M 71.13 front</t>
  </si>
  <si>
    <t>front 71:13</t>
  </si>
  <si>
    <t>cd 5248 0521 2454</t>
  </si>
  <si>
    <t>mcai710132</t>
  </si>
  <si>
    <t>Lewis E M 71.13 reverse</t>
  </si>
  <si>
    <t>reverse 71:13</t>
  </si>
  <si>
    <t>cd 5248 0521 2453</t>
  </si>
  <si>
    <t>This image shows the reverse of a leaf with an historiated initial from a gradual.  This side of the leaf, the true verso, continues the liturgy for the Quinquagesima Sunday, which begins on the front.</t>
  </si>
  <si>
    <t>mcai710141</t>
  </si>
  <si>
    <t>Lewis E M 71.14 front</t>
  </si>
  <si>
    <t>front 71:14</t>
  </si>
  <si>
    <t>Lewis E M 71:14-15</t>
  </si>
  <si>
    <t>cd 5248 0521 2456</t>
  </si>
  <si>
    <t>Initial P with the Adoration of the Christ Child with the Shepherds</t>
  </si>
  <si>
    <t>mcai710142</t>
  </si>
  <si>
    <t>Lewis E M 71.14 reverse</t>
  </si>
  <si>
    <t>reverse 71:14</t>
  </si>
  <si>
    <t>This image shows the reverse of a leaf with an historiated initial from a gradual.  This side of the leaf, the true recto, contains the Communion for the Second Mass of Christmas Day.</t>
  </si>
  <si>
    <t>mcai710151</t>
  </si>
  <si>
    <t>Lewis E M 71.15 front</t>
  </si>
  <si>
    <t>front 71:15</t>
  </si>
  <si>
    <t>cd 5248 0521 2312</t>
  </si>
  <si>
    <t>mcai710152</t>
  </si>
  <si>
    <t>Lewis E M 71.15 reverse</t>
  </si>
  <si>
    <t>reverse 71:15</t>
  </si>
  <si>
    <t>mcai720011</t>
  </si>
  <si>
    <t>Lewis E M 72.1 front</t>
  </si>
  <si>
    <t>Lewis E M 72:1</t>
  </si>
  <si>
    <t>Lewis E M 72:01</t>
  </si>
  <si>
    <t>cd 6243 2112 2272</t>
  </si>
  <si>
    <t>Initial A with the Annunciation</t>
  </si>
  <si>
    <t>mcai720012</t>
  </si>
  <si>
    <t>Lewis E M 72.1 reverse</t>
  </si>
  <si>
    <t>mcai720021</t>
  </si>
  <si>
    <t>Lewis E M 72.2 front</t>
  </si>
  <si>
    <t>Lewis E M 72:2</t>
  </si>
  <si>
    <t>Lewis E M 72:02</t>
  </si>
  <si>
    <t>cd 6243 2112 2273</t>
  </si>
  <si>
    <t>mcai720022</t>
  </si>
  <si>
    <t>Lewis E M 72.2 reverse</t>
  </si>
  <si>
    <t>This image shows the reverse of a leaf with an historiated initial taken from an antiphonary.  This side of the leaf, the true verso, continues the opening chants for the feast of St. Stephen.</t>
  </si>
  <si>
    <t>mcai720031</t>
  </si>
  <si>
    <t>Lewis E M 72.3 front</t>
  </si>
  <si>
    <t>Lewis E M 72:3</t>
  </si>
  <si>
    <t>Lewis E M 72:03</t>
  </si>
  <si>
    <t>cd 5248 0521 2457</t>
  </si>
  <si>
    <t>Initial S with the Presentation in the Temple</t>
  </si>
  <si>
    <t>mcai720032</t>
  </si>
  <si>
    <t>Lewis E M 72.3 reverse</t>
  </si>
  <si>
    <t>cd 5248 0521 2311</t>
  </si>
  <si>
    <t>This image shows the reverse of a leaf with an historiated initial taken from an antiphonary.  This side of the leaf, the true recto, contains Psalm 43:2, "Deus auribus nostris audiuimus patres nostri adnuntiaverunt nobis," followed by a versicle from the preceding liturgy.</t>
  </si>
  <si>
    <t>mcai720041</t>
  </si>
  <si>
    <t>Lewis E M 72.4 front</t>
  </si>
  <si>
    <t>front 72:4</t>
  </si>
  <si>
    <t>Lewis E M 72:4-10</t>
  </si>
  <si>
    <t>Lewis E M 72:04-10</t>
  </si>
  <si>
    <t>cd 5248 0521 2459</t>
  </si>
  <si>
    <t>These cuttings can be dated to ca. 1395.  Cuttings are sister leaves to E M 28:2-:23 and two other leaves, one in Bloomington, Indiana University, The Lilly Library, C. L. Ricketts Coll, L. 3, and another in a private collection in Milan.</t>
  </si>
  <si>
    <t>mcai720042</t>
  </si>
  <si>
    <t>Lewis E M 72.4 reverse</t>
  </si>
  <si>
    <t>reverse 72:4</t>
  </si>
  <si>
    <t>mcai720051</t>
  </si>
  <si>
    <t>Lewis E M 72.5 front</t>
  </si>
  <si>
    <t>front 72:5</t>
  </si>
  <si>
    <t>cd 5248 0521 2458</t>
  </si>
  <si>
    <t>mcai720052</t>
  </si>
  <si>
    <t>Lewis E M 72.5 reverse</t>
  </si>
  <si>
    <t>reverse 72:5</t>
  </si>
  <si>
    <t>mcai720061</t>
  </si>
  <si>
    <t>Lewis E M 72.6 front</t>
  </si>
  <si>
    <t>front 72:6</t>
  </si>
  <si>
    <t>cd 5248 0521 2461</t>
  </si>
  <si>
    <t>mcai720062</t>
  </si>
  <si>
    <t>Lewis E M 72.6 reverse</t>
  </si>
  <si>
    <t>reverse 72:6</t>
  </si>
  <si>
    <t>mcai720071</t>
  </si>
  <si>
    <t>Lewis E M 72.7 front</t>
  </si>
  <si>
    <t>front 72:7</t>
  </si>
  <si>
    <t>cd 5248 0521 2460</t>
  </si>
  <si>
    <t>mcai720072</t>
  </si>
  <si>
    <t>Lewis E M 72.7 reverse</t>
  </si>
  <si>
    <t>reverse 72:7</t>
  </si>
  <si>
    <t>mcai720081</t>
  </si>
  <si>
    <t>Lewis E M 72.8 front</t>
  </si>
  <si>
    <t>front 72:8</t>
  </si>
  <si>
    <t>cd 5248 0521 2463</t>
  </si>
  <si>
    <t>mcai720082</t>
  </si>
  <si>
    <t>Lewis E M 72.8 revere</t>
  </si>
  <si>
    <t>reverse 72:8</t>
  </si>
  <si>
    <t>mcai720091</t>
  </si>
  <si>
    <t>Lewis E M 72.9 front</t>
  </si>
  <si>
    <t>front 72:9</t>
  </si>
  <si>
    <t>cd 5248 0521 2462</t>
  </si>
  <si>
    <t>mcai720092</t>
  </si>
  <si>
    <t>Lewis E M 72.9 reverse</t>
  </si>
  <si>
    <t>reverse 72:9</t>
  </si>
  <si>
    <t>mcai720101</t>
  </si>
  <si>
    <t>Lewis E M 72.10 front</t>
  </si>
  <si>
    <t>front 72:10</t>
  </si>
  <si>
    <t>cd 5248 0521 2465</t>
  </si>
  <si>
    <t>mcai720102</t>
  </si>
  <si>
    <t>Lewis E M 72.10 reverse</t>
  </si>
  <si>
    <t>reverse 72:10</t>
  </si>
  <si>
    <t>mcai720113</t>
  </si>
  <si>
    <t>Lewis E M 72.11A front</t>
  </si>
  <si>
    <t>11a front</t>
  </si>
  <si>
    <t>Lewis E M 72:11A</t>
  </si>
  <si>
    <t>cd 6243 2112 2274</t>
  </si>
  <si>
    <t>Lewis E M 72:11b contains the initials ?B.F.," inscribed on the book held by Isaiah.</t>
  </si>
  <si>
    <t>mcai720114</t>
  </si>
  <si>
    <t>Lewis E M 72.11A reverse</t>
  </si>
  <si>
    <t>11a reverse</t>
  </si>
  <si>
    <t>mcai720115</t>
  </si>
  <si>
    <t>Lewis E M 72.11B front</t>
  </si>
  <si>
    <t>11b front</t>
  </si>
  <si>
    <t>Lewis E M 72:11B</t>
  </si>
  <si>
    <t>cd 6243 2112 2275</t>
  </si>
  <si>
    <t>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
  </si>
  <si>
    <t>mcai720116</t>
  </si>
  <si>
    <t>Lewis E M 72.11B reverse</t>
  </si>
  <si>
    <t>11b reverse</t>
  </si>
  <si>
    <t>cd 6243 2112 2276</t>
  </si>
  <si>
    <t>mcai720121</t>
  </si>
  <si>
    <t>Lewis E M 72.12 front</t>
  </si>
  <si>
    <t>Lewis E M 72:12</t>
  </si>
  <si>
    <t>Perugia ?</t>
  </si>
  <si>
    <t>&lt;p&gt;Ego sum panis, translated as &amp;ldquo;I am bread,&amp;rdquo; is exceptional in its use for communion: the vast majority of liturgical manuscripts from the Middle Ages use the alternative wording of  &amp;ldquo;Cibavit eos ex adipe frumenti, alleluia,&amp;rdquo; (Full ears of wheat are the nourishment he gives them).&amp;nbsp;&lt;/p&gt;</t>
  </si>
  <si>
    <t>mcai720122</t>
  </si>
  <si>
    <t>Lewis E M 72.12 reverse</t>
  </si>
  <si>
    <t>Initial shows significant repainting.</t>
  </si>
  <si>
    <t>mcai720131</t>
  </si>
  <si>
    <t>Lewis E M 72.13 front</t>
  </si>
  <si>
    <t>front 72:13</t>
  </si>
  <si>
    <t>Lewis E M 72:13-14</t>
  </si>
  <si>
    <t>cd 5248 0521 2464</t>
  </si>
  <si>
    <t>mcai720132</t>
  </si>
  <si>
    <t>Lewis E M 72.13 reverse</t>
  </si>
  <si>
    <t>reverse 72:13</t>
  </si>
  <si>
    <t>mcai720141</t>
  </si>
  <si>
    <t>Lewis E M 72.14 front</t>
  </si>
  <si>
    <t>front 72:14</t>
  </si>
  <si>
    <t>cd 5253 0521 7980</t>
  </si>
  <si>
    <t>mcai720142</t>
  </si>
  <si>
    <t>Lewis E M 72.14 reverse</t>
  </si>
  <si>
    <t>reverse 72:14</t>
  </si>
  <si>
    <t>mcai720151</t>
  </si>
  <si>
    <t>Lewis E M 72.15 front</t>
  </si>
  <si>
    <t>front 72:15</t>
  </si>
  <si>
    <t>Lewis E M 72:15-16</t>
  </si>
  <si>
    <t>cd 5253 0521 7985</t>
  </si>
  <si>
    <t>These cuttings can be dated to ca. 1325.</t>
  </si>
  <si>
    <t>mcai720152</t>
  </si>
  <si>
    <t>Lewis E M 72.15 reverse</t>
  </si>
  <si>
    <t>reverse 72:15</t>
  </si>
  <si>
    <t>mcai720161</t>
  </si>
  <si>
    <t>Lewis E M 72.16 front</t>
  </si>
  <si>
    <t>front 72:16</t>
  </si>
  <si>
    <t>cd 5253 0521 7987</t>
  </si>
  <si>
    <t>mcai720162</t>
  </si>
  <si>
    <t>Lewis E M 72.16 reverse</t>
  </si>
  <si>
    <t>reverse 72:16</t>
  </si>
  <si>
    <t>mcai720171</t>
  </si>
  <si>
    <t>Lewis E M 72.17 front</t>
  </si>
  <si>
    <t>front 72:17</t>
  </si>
  <si>
    <t>Lewis E M 72:17-21</t>
  </si>
  <si>
    <t>cd 6243 2112 2379</t>
  </si>
  <si>
    <t>Initial A with Moses speaking to the Israelites</t>
  </si>
  <si>
    <t>mcai720172</t>
  </si>
  <si>
    <t>Lewis E M 72.17 reverse</t>
  </si>
  <si>
    <t>Lewis E M 72:17</t>
  </si>
  <si>
    <t>mcai720181</t>
  </si>
  <si>
    <t>Lewis E M 72.18 front</t>
  </si>
  <si>
    <t>front 72:18</t>
  </si>
  <si>
    <t>cd 6243 2112 2378</t>
  </si>
  <si>
    <t>Initial S with Sts. Peter and Paul</t>
  </si>
  <si>
    <t>mcai720182</t>
  </si>
  <si>
    <t>Lewis E M 72.18 reverse</t>
  </si>
  <si>
    <t>reverse 72:18</t>
  </si>
  <si>
    <t>This image shows the reverse of a leaf with an historiated initial from an antiphonary.  This side of the leaf, the true verso, continues the liturgy for the feast of Sts. Peter and Paul.</t>
  </si>
  <si>
    <t>mcai720191</t>
  </si>
  <si>
    <t>Lewis E M 72.19 front</t>
  </si>
  <si>
    <t>front 72:19</t>
  </si>
  <si>
    <t>cd 6243 2112 2357</t>
  </si>
  <si>
    <t>Initial L with Moses speaking to God</t>
  </si>
  <si>
    <t>mcai720192</t>
  </si>
  <si>
    <t>Lewis E M 72.19 reverse</t>
  </si>
  <si>
    <t>reverse 72:19</t>
  </si>
  <si>
    <t>This image shows the reverse of a leaf of a bifolium from an antiphonary.  This side of the leaf, the true verso, continues the liturgy for Lauds for the fourth Sunday in Lent.</t>
  </si>
  <si>
    <t>mcai720193</t>
  </si>
  <si>
    <t>Lewis E M 72.19</t>
  </si>
  <si>
    <t>left 72:19</t>
  </si>
  <si>
    <t>cd 6243 2112 2356</t>
  </si>
  <si>
    <t>This image shows the reverse of the first leaf of a bifolium with an historiated initial from an antiphonary.  This side of the leaf, the true verso, continues the liturgy for Matins for the fourth Sunday in Lent.</t>
  </si>
  <si>
    <t>mcai720194</t>
  </si>
  <si>
    <t>right 72:19</t>
  </si>
  <si>
    <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t>
  </si>
  <si>
    <t>mcai720201</t>
  </si>
  <si>
    <t>Lewis E M 72.20 front</t>
  </si>
  <si>
    <t>front 72:20</t>
  </si>
  <si>
    <t>cd 6243 2112 2377</t>
  </si>
  <si>
    <t>Initial H with the Nativity of the Virgin</t>
  </si>
  <si>
    <t>mcai720202</t>
  </si>
  <si>
    <t>Lewis E M 72.20 reverse</t>
  </si>
  <si>
    <t>reverse 72:20</t>
  </si>
  <si>
    <t>This image shows the reverse of a leaf from an antiphonary.  This side of the leaf, the true verso, continues the liturgy for the feast of Nativity of the Virgin.</t>
  </si>
  <si>
    <t>mcai720211</t>
  </si>
  <si>
    <t>Lewis E M 72.21 front</t>
  </si>
  <si>
    <t>front 72:21</t>
  </si>
  <si>
    <t>cd 6243 2112 2340</t>
  </si>
  <si>
    <t>Initial I with Job on the dungheap visited by his wife</t>
  </si>
  <si>
    <t>mcai720212</t>
  </si>
  <si>
    <t>Lewis E M 72.21 reverse</t>
  </si>
  <si>
    <t>reverse 72:21</t>
  </si>
  <si>
    <t>This image shows the reverse of a leaf with an historiated initial from an antiphonary.  This side of the leaf, the true recto, contains the magnificat antiphon for the first Sunday in September.</t>
  </si>
  <si>
    <t>mcai720221</t>
  </si>
  <si>
    <t>Lewis E M 72.22 front</t>
  </si>
  <si>
    <t>Lewis E M 72:22</t>
  </si>
  <si>
    <t>cd 6243 2112 2342</t>
  </si>
  <si>
    <t>mcai720222</t>
  </si>
  <si>
    <t>Lewis E M 72.22 reverse</t>
  </si>
  <si>
    <t>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</si>
  <si>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mcai720231</t>
  </si>
  <si>
    <t>Lewis E M 72.23 front</t>
  </si>
  <si>
    <t>front 72:23</t>
  </si>
  <si>
    <t>Lewis E M 72:23-24</t>
  </si>
  <si>
    <t>cd 6243 2112 2343</t>
  </si>
  <si>
    <t>mcai720232</t>
  </si>
  <si>
    <t>Lewis E M 72.23 reverse</t>
  </si>
  <si>
    <t>reverse 72:23</t>
  </si>
  <si>
    <t>This image shows the reverse of a leaf with a decorated initial from a hymnal.  This side of the leaf, the true recto, contains the hymn "Plasmator hominis," (Heavenly Creator of mankind; beginning imperfectly), which was sung on Friday Vespers.</t>
  </si>
  <si>
    <t>mcai720241</t>
  </si>
  <si>
    <t>Lewis E M 72.24 front</t>
  </si>
  <si>
    <t>front 72:24</t>
  </si>
  <si>
    <t>cd 6243 2112 2344</t>
  </si>
  <si>
    <t>mcai720242</t>
  </si>
  <si>
    <t>Lewis E M 72.24 reverse</t>
  </si>
  <si>
    <t>reverse 72:24</t>
  </si>
  <si>
    <t>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</si>
  <si>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mcai730011</t>
  </si>
  <si>
    <t>Lewis E M 73.1 front</t>
  </si>
  <si>
    <t>front 73:1</t>
  </si>
  <si>
    <t>Lewis E M 73:1-4</t>
  </si>
  <si>
    <t>Lewis E M 73:01-04</t>
  </si>
  <si>
    <t>cd 6243 2112 2345</t>
  </si>
  <si>
    <t>Initial D with Christ with calling Sts. Peter and Andrew</t>
  </si>
  <si>
    <t>mcai730012</t>
  </si>
  <si>
    <t>Lewis E M 73.1 reverse</t>
  </si>
  <si>
    <t>reverse 73:1</t>
  </si>
  <si>
    <t>This image shows the reverse of a leaf with an historiated initial from an antiphonary.  This side of the leaf, the true verso, continues the Introit for the Vigil of the feast of St. Andrew that begins on the front.</t>
  </si>
  <si>
    <t>mcai730021</t>
  </si>
  <si>
    <t>Lewis E M 73.2 front</t>
  </si>
  <si>
    <t>front 73:2</t>
  </si>
  <si>
    <t>cd 6243 2112 2346</t>
  </si>
  <si>
    <t>mcai730022</t>
  </si>
  <si>
    <t>Lewis E M 73.2 reverse</t>
  </si>
  <si>
    <t>reverse 73:2</t>
  </si>
  <si>
    <t>This image shows the reverse of a leaf with an historiated initial from an antiphonary.  This side of the leaf, the true recto, contains a tract from an unidentified sanctorale feast.</t>
  </si>
  <si>
    <t>mcai730031</t>
  </si>
  <si>
    <t>Lewis E M 73.3 front</t>
  </si>
  <si>
    <t>front 73:3</t>
  </si>
  <si>
    <t>cd 6243 2112 2347</t>
  </si>
  <si>
    <t>Initial M with Two Apostles</t>
  </si>
  <si>
    <t>mcai730032</t>
  </si>
  <si>
    <t>Lewis E M 73.3 reverse</t>
  </si>
  <si>
    <t>reverse 73:3</t>
  </si>
  <si>
    <t>This image shows the reverse of a leaf with an historiated initial from an antiphonary.  This side of the leaf, the true verso, continues the Introit for the Common of Apostles that begins on the front.</t>
  </si>
  <si>
    <t>mcai730041</t>
  </si>
  <si>
    <t>Lewis E M 73.4 front</t>
  </si>
  <si>
    <t>front 73:4</t>
  </si>
  <si>
    <t>cd 6243 2112 2348</t>
  </si>
  <si>
    <t>Initial I with a Martyr saint</t>
  </si>
  <si>
    <t>mcai730042</t>
  </si>
  <si>
    <t>Lewis E M 73.4 reverse</t>
  </si>
  <si>
    <t>reverse 73:4</t>
  </si>
  <si>
    <t>This image shows the reverse of a leaf with an historiated initial from an antiphonary.  This side of the leaf, the true verso, continues the Introit for the Common of One Martyr that begins on the front.</t>
  </si>
  <si>
    <t>mcai730051</t>
  </si>
  <si>
    <t>Pietro Vannuci, called Perugino, with assistance</t>
  </si>
  <si>
    <t>Lewis E M 73.5 front</t>
  </si>
  <si>
    <t>Lewis E M 73:5</t>
  </si>
  <si>
    <t>Lewis E M 73:05</t>
  </si>
  <si>
    <t>Perugia or Rome</t>
  </si>
  <si>
    <t>cd 6243 2112 2349</t>
  </si>
  <si>
    <t>This cutting can be dated to ca. 1513-1523.</t>
  </si>
  <si>
    <t>mcai730052</t>
  </si>
  <si>
    <t>Lewis E M 73.5 reverse</t>
  </si>
  <si>
    <t>mcai730061</t>
  </si>
  <si>
    <t>Lewis E M 73.6 front</t>
  </si>
  <si>
    <t>Lewis E M 73:6</t>
  </si>
  <si>
    <t>Lewis E M 73:06</t>
  </si>
  <si>
    <t>cd 6243 2112 2350</t>
  </si>
  <si>
    <t>This cutting can be dated to ca. 1300-1313.</t>
  </si>
  <si>
    <t>mcai730062</t>
  </si>
  <si>
    <t>Lewis E M 73.6 reverse</t>
  </si>
  <si>
    <t>mcai730071</t>
  </si>
  <si>
    <t>Lewis E M 73.7 front</t>
  </si>
  <si>
    <t>front 73:7</t>
  </si>
  <si>
    <t>Lewis E M 73:7-9</t>
  </si>
  <si>
    <t>Lewis E M 73:07-09</t>
  </si>
  <si>
    <t>cd 6243 2112 2351</t>
  </si>
  <si>
    <t>These cuttings can be dated to ca. 1300-1313.</t>
  </si>
  <si>
    <t>mcai730072</t>
  </si>
  <si>
    <t>Lewis E M 73.7 reverse</t>
  </si>
  <si>
    <t>reverse 73:7</t>
  </si>
  <si>
    <t>mcai730081</t>
  </si>
  <si>
    <t>Lewis E M 73.8 front</t>
  </si>
  <si>
    <t>front 73:8</t>
  </si>
  <si>
    <t>cd 6243 2112 2352</t>
  </si>
  <si>
    <t>mcai730082</t>
  </si>
  <si>
    <t>Lewis E M 73.8 reverse</t>
  </si>
  <si>
    <t>reverse 73:8</t>
  </si>
  <si>
    <t>mcai730091</t>
  </si>
  <si>
    <t>Lewis E M 73.9 front</t>
  </si>
  <si>
    <t>front 73:9</t>
  </si>
  <si>
    <t>cd 6243 2112 2353</t>
  </si>
  <si>
    <t>mcai730092</t>
  </si>
  <si>
    <t>Lewis E M 73.9 reverse</t>
  </si>
  <si>
    <t>reverse 73:9</t>
  </si>
  <si>
    <t>mcai730101</t>
  </si>
  <si>
    <t>Lewis E M 73.10 front</t>
  </si>
  <si>
    <t>front 73:10</t>
  </si>
  <si>
    <t>Lewis E M 73:10-13</t>
  </si>
  <si>
    <t>cd 6243 2112 2354</t>
  </si>
  <si>
    <t>Initial B with the Three youths in the fiery furnace</t>
  </si>
  <si>
    <t>mcai730102</t>
  </si>
  <si>
    <t>Lewis E M 73.10 reverse</t>
  </si>
  <si>
    <t>reverse 73:10</t>
  </si>
  <si>
    <t>This image shows the reverse of a leaf with an historiated initial from a gradual.  This side of the leaf, the true verso, continues the hymn sung during Mass on the fourth Sunday in Advent, which begins on the front.</t>
  </si>
  <si>
    <t>mcai730111</t>
  </si>
  <si>
    <t>Lewis E M 73.11 front</t>
  </si>
  <si>
    <t>front 73:11</t>
  </si>
  <si>
    <t>cd 6243 2112 2355</t>
  </si>
  <si>
    <t>Initial A with David praying to God</t>
  </si>
  <si>
    <t>mcai730112</t>
  </si>
  <si>
    <t>Lewis E M 73.11 reverse</t>
  </si>
  <si>
    <t>reverse 73:11</t>
  </si>
  <si>
    <t>This image shows the reverse of a leaf with an historiated initial from a gradual.  This side of the leaf, the true recto, contains the Offertory and Communion for Thursday of Holy Week.</t>
  </si>
  <si>
    <t>mcai730121</t>
  </si>
  <si>
    <t>Lewis E M 73.12 front</t>
  </si>
  <si>
    <t>front 73:12</t>
  </si>
  <si>
    <t>cd 6243 2112 2259</t>
  </si>
  <si>
    <t>Initial R with King David in prayer below Christ</t>
  </si>
  <si>
    <t>mcai730122</t>
  </si>
  <si>
    <t>Lewis E M 73.12 reverse</t>
  </si>
  <si>
    <t>reverse 73:12</t>
  </si>
  <si>
    <t>This image shows the reverse of a leaf with an historiated initial from a gradual.  This side of the leaf, the true recto, contains the versicle for the Tract for the second Sunday in Lent.</t>
  </si>
  <si>
    <t>mcai730131</t>
  </si>
  <si>
    <t>Lewis E M 73.13 front</t>
  </si>
  <si>
    <t>front 73:13</t>
  </si>
  <si>
    <t>cd 6243 2112 2260</t>
  </si>
  <si>
    <t>Initial E with King David in Prayer</t>
  </si>
  <si>
    <t>mcai730132</t>
  </si>
  <si>
    <t>Lewis E M 73.13 reverse</t>
  </si>
  <si>
    <t>reverse 73:13</t>
  </si>
  <si>
    <t>This image shows the reverse of a leaf with an historiated initial from a gradual.  This side of the leaf, the true recto, contains the Offertory and Communion for the third Thursday in Lent.</t>
  </si>
  <si>
    <t>mcai730141</t>
  </si>
  <si>
    <t>Lewis E M 73.14 front</t>
  </si>
  <si>
    <t>Lewis E M 73:14</t>
  </si>
  <si>
    <t>cd 6243 2112 2277</t>
  </si>
  <si>
    <t>Initial S with St. Vincent of Saragossa</t>
  </si>
  <si>
    <t>mcai730142</t>
  </si>
  <si>
    <t>Lewis E M 73.14 reverse</t>
  </si>
  <si>
    <t>This image shows the reverse of a leaf with an historiated initial from an antiphonary.  This side of the leaf, the true recto, contains the antiphons preceding the first response of the first nocturn of Matins for the feast of St. Vincent of Rome, which begins on the front.</t>
  </si>
  <si>
    <t>mcai730151</t>
  </si>
  <si>
    <t>Lewis E M 73.15 front</t>
  </si>
  <si>
    <t>front 73:15</t>
  </si>
  <si>
    <t>Lewis E M 73:15-20</t>
  </si>
  <si>
    <t>cd 6243 2112 2278</t>
  </si>
  <si>
    <t>Initial O with King David in prayer</t>
  </si>
  <si>
    <t>mcai730152</t>
  </si>
  <si>
    <t>Lewis E M 73.15 reverse</t>
  </si>
  <si>
    <t>reverse 73:15</t>
  </si>
  <si>
    <t>This image shows the reverse of a leaf with an historiated initial from a gradual.  This side of the leaf, the true verso, continues the Introit for the third Sunday in Lent, which begins on the front.</t>
  </si>
  <si>
    <t>mcai730161</t>
  </si>
  <si>
    <t>Lewis E M 73.16 front</t>
  </si>
  <si>
    <t>front 73:16</t>
  </si>
  <si>
    <t>cd 6243 2112 2280</t>
  </si>
  <si>
    <t>Initial E with King David below Christ</t>
  </si>
  <si>
    <t>mcai730162</t>
  </si>
  <si>
    <t>Lewis E M 73.16 reverse</t>
  </si>
  <si>
    <t>reverse 73:16</t>
  </si>
  <si>
    <t>This image shows the reverse of a leaf with an historiated initial from a gradual.  This side of the leaf, the true verso, continues the Introit for the fourth Wednesday in Lent.</t>
  </si>
  <si>
    <t>mcai730171</t>
  </si>
  <si>
    <t>Lewis E M 73.17 front</t>
  </si>
  <si>
    <t>front 73:17</t>
  </si>
  <si>
    <t>cd 6243 2112 2281</t>
  </si>
  <si>
    <t>Initial F with King David in the temple praying to Christ</t>
  </si>
  <si>
    <t>mcai730172</t>
  </si>
  <si>
    <t>Lewis E M 73.17 reverse</t>
  </si>
  <si>
    <t>reverse 73:17</t>
  </si>
  <si>
    <t>This is the reverse of a leaf with an historiated initial from a gradual.</t>
  </si>
  <si>
    <t>mcai730181</t>
  </si>
  <si>
    <t>Lewis E M 73.18 front</t>
  </si>
  <si>
    <t>front 73:18</t>
  </si>
  <si>
    <t>cd 6243 2112 2282</t>
  </si>
  <si>
    <t>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 &lt;p&gt;Lewis E M 73:10-13 and 15-20 are from the same gradual. Lewis E M 73:14 is from an antiphonary produced as part of the same set.</t>
  </si>
  <si>
    <t>mcai730182</t>
  </si>
  <si>
    <t>Lewis E M 73.18 reverse</t>
  </si>
  <si>
    <t>reverse 73:18</t>
  </si>
  <si>
    <t>This image shows the reverse of a leaf with an historiated initial from a gradual.  This side of the leaf, the true verso, continues the Introit for the fourth Saturday in Lent, which begins on the front.</t>
  </si>
  <si>
    <t>mcai730191</t>
  </si>
  <si>
    <t>Lewis E M 73.19 front</t>
  </si>
  <si>
    <t>front 73:19</t>
  </si>
  <si>
    <t>cd 6243 2112 2285</t>
  </si>
  <si>
    <t>Initial L with King David</t>
  </si>
  <si>
    <t>mcai730192</t>
  </si>
  <si>
    <t>Lewis E M 73.19 reverse</t>
  </si>
  <si>
    <t>reverse 73:19</t>
  </si>
  <si>
    <t>This image shows the reverse of a leaf with an historiated initial from a gradual.  This side of the leaf, the true recto, contains the Communion for the preceding mass for Tuesday of Passion Week.</t>
  </si>
  <si>
    <t>mcai730201</t>
  </si>
  <si>
    <t>Lewis E M 73.20 front</t>
  </si>
  <si>
    <t>front 73:20</t>
  </si>
  <si>
    <t>cd 6243 2112 2286</t>
  </si>
  <si>
    <t>Initial I with Christ adored by a king and two Dominican friars and a king</t>
  </si>
  <si>
    <t>mcai730202</t>
  </si>
  <si>
    <t>Lewis E M 73.20 reverse</t>
  </si>
  <si>
    <t>reverse 73:20</t>
  </si>
  <si>
    <t>mcai740011</t>
  </si>
  <si>
    <t>Master of the Gradual del Carmine, workshop of</t>
  </si>
  <si>
    <t>Lewis E M 74.1 front</t>
  </si>
  <si>
    <t>Lewis E M 74:1</t>
  </si>
  <si>
    <t>Lewis E M 74:01</t>
  </si>
  <si>
    <t>cd 6243 2112 2288</t>
  </si>
  <si>
    <t>Instructions to the illustrator regarding the rubrication and the layout of the staves have been erased in the right recto margin but are still partially visible.</t>
  </si>
  <si>
    <t>mcai740012</t>
  </si>
  <si>
    <t>Lewis E M 74.1 reverse</t>
  </si>
  <si>
    <t>cd 6243 2112 2289</t>
  </si>
  <si>
    <t>mcai740021</t>
  </si>
  <si>
    <t>Master of San Giovanni Fuorcivitas</t>
  </si>
  <si>
    <t>Lewis E M 74.2 front</t>
  </si>
  <si>
    <t>front 74:2</t>
  </si>
  <si>
    <t>Lewis E M 74:2-3</t>
  </si>
  <si>
    <t>Lewis E M 74:02-03</t>
  </si>
  <si>
    <t>cd 6243 2112 2290</t>
  </si>
  <si>
    <t>Initial D with David kneeling before Christ</t>
  </si>
  <si>
    <t>mcai740022</t>
  </si>
  <si>
    <t>Lewis E M 74.2 reverse</t>
  </si>
  <si>
    <t>reverse 74:2</t>
  </si>
  <si>
    <t>cd 6243 2112 2292</t>
  </si>
  <si>
    <t>This image shows the reverse of a leaf with an historiated initial from a gradual.  This side of the leaf, the true verso, continues the first response of the first nocturn of Matins for the first Sunday after Epiphany</t>
  </si>
  <si>
    <t>mcai740031</t>
  </si>
  <si>
    <t>Lewis E M 74.3 front</t>
  </si>
  <si>
    <t>front 74:3</t>
  </si>
  <si>
    <t>cd 6243 2112 2293</t>
  </si>
  <si>
    <t>Initial L with Christ appearing to Abraham</t>
  </si>
  <si>
    <t>mcai740032</t>
  </si>
  <si>
    <t>Lewis E M 74.3 reverse</t>
  </si>
  <si>
    <t>reverse 74:3</t>
  </si>
  <si>
    <t>cd 6243 2112 2294</t>
  </si>
  <si>
    <t>This image shows the reverse of a leaf with an historiated initial from a gradual.  This side of the leaf, the true verso, continues the first response of the first nocturn of Matins for Quinquagesima Sunday.</t>
  </si>
  <si>
    <t>mcai740041</t>
  </si>
  <si>
    <t>Lewis E M 74.4 front</t>
  </si>
  <si>
    <t>front 74:4</t>
  </si>
  <si>
    <t>Lewis E M 74:4-7</t>
  </si>
  <si>
    <t>Lewis E M 74:04-07</t>
  </si>
  <si>
    <t>These leaves can be dated to ca. 1270-80.</t>
  </si>
  <si>
    <t>mcai740042</t>
  </si>
  <si>
    <t>Lewis E M 74.4 reverse</t>
  </si>
  <si>
    <t>reverse 74:4</t>
  </si>
  <si>
    <t>mcai740051</t>
  </si>
  <si>
    <t>Lewis E M 74.5 front</t>
  </si>
  <si>
    <t>front 74:5</t>
  </si>
  <si>
    <t>mcai740052</t>
  </si>
  <si>
    <t>Lewis E M 74.5 reverse</t>
  </si>
  <si>
    <t>reverse 74:5</t>
  </si>
  <si>
    <t>mcai740061</t>
  </si>
  <si>
    <t>Lewis E M 74.6 front</t>
  </si>
  <si>
    <t>front 74:6</t>
  </si>
  <si>
    <t>rotunda</t>
  </si>
  <si>
    <t>cd 6243 2112 2297</t>
  </si>
  <si>
    <t>mcai740062</t>
  </si>
  <si>
    <t>Lewis E M 74.6 reverse</t>
  </si>
  <si>
    <t>reverse 74:6</t>
  </si>
  <si>
    <t>mcai740071</t>
  </si>
  <si>
    <t>Lewis E M 74.7 front</t>
  </si>
  <si>
    <t>front 74:7</t>
  </si>
  <si>
    <t>cd 6243 2112 2298</t>
  </si>
  <si>
    <t>mcai740072</t>
  </si>
  <si>
    <t>Lewis E M 74.7 reverse</t>
  </si>
  <si>
    <t>reverse 74:7</t>
  </si>
  <si>
    <t>mcai740073</t>
  </si>
  <si>
    <t>Lewis E M 74.7A front</t>
  </si>
  <si>
    <t>Lewis E M 74:7A</t>
  </si>
  <si>
    <t>Lewis E M 74:07A</t>
  </si>
  <si>
    <t>cd 6243 2112 6760</t>
  </si>
  <si>
    <t>This leaf can be dated to ca. 1300.</t>
  </si>
  <si>
    <t>mcai740074</t>
  </si>
  <si>
    <t>Lewis E M 74.7A reverse</t>
  </si>
  <si>
    <t>cd 6243 2112 6752</t>
  </si>
  <si>
    <t>mcai740081</t>
  </si>
  <si>
    <t>Lewis E M 74.8 front</t>
  </si>
  <si>
    <t>Lewis E M 74:8</t>
  </si>
  <si>
    <t>Lewis E M 74:08</t>
  </si>
  <si>
    <t>This initial begins the Introit for Ember Friday of Advent, "Prope es tu domine et omnes vie tue ueritas ..." (Thou, Lord, art close at hand).</t>
  </si>
  <si>
    <t>mcai740082</t>
  </si>
  <si>
    <t>Lewis E M 74.8 reverse</t>
  </si>
  <si>
    <t>This image shows the reverse of a leaf with a decorated initial from a gradual.  This side of the leaf, the true recto, contains end of the Secret and the Communion for Ember Wednesday of Advent.</t>
  </si>
  <si>
    <t>mcai740091</t>
  </si>
  <si>
    <t>Lewis E M 74.9 front</t>
  </si>
  <si>
    <t>Lewis E M 74:9</t>
  </si>
  <si>
    <t>Lewis E M 74:09</t>
  </si>
  <si>
    <t>cd 6243 2112 6731</t>
  </si>
  <si>
    <t>Initial S with David in the waters</t>
  </si>
  <si>
    <t>mcai740092</t>
  </si>
  <si>
    <t>Lewis E M 74.9 reverse</t>
  </si>
  <si>
    <t>cd 6243 2112 6732</t>
  </si>
  <si>
    <t>This image shows the reverse of a leaf with a decorated initial from a gradual.  This side of the leaf, the true verso, continues Psalm 68, which begins on the front.</t>
  </si>
  <si>
    <t>mcai740101</t>
  </si>
  <si>
    <t>Lewis E M 74.10 front</t>
  </si>
  <si>
    <t>Lewis E M 74:10</t>
  </si>
  <si>
    <t>cd 6243 2112 6734</t>
  </si>
  <si>
    <t>This leaf can be dated to ca. 1460.</t>
  </si>
  <si>
    <t>mcai740102</t>
  </si>
  <si>
    <t>Lewis E M 74.10 reverse</t>
  </si>
  <si>
    <t>mcai740111</t>
  </si>
  <si>
    <t>Lewis E M 74.11 front</t>
  </si>
  <si>
    <t>Lewis E M 74:11</t>
  </si>
  <si>
    <t>This initial begins the Introit for the first Tuesday in Lent, "Dominus refugium factus es nobis ..." (Lord thou hast been our refuge).</t>
  </si>
  <si>
    <t>mcai740112</t>
  </si>
  <si>
    <t>Lewis E M 74.11 reverse</t>
  </si>
  <si>
    <t>This image shows the reverse of a leaf with a decorated initial from a gradual.  This side of the leaf, the true recto, contains the Communion for the first Monday in Lent.</t>
  </si>
  <si>
    <t>mcai740121</t>
  </si>
  <si>
    <t>Attavante degli Attavanti, circle of</t>
  </si>
  <si>
    <t>Lewis E M 74.12 front</t>
  </si>
  <si>
    <t>front 74:12</t>
  </si>
  <si>
    <t>Lewis E M 74:12-13</t>
  </si>
  <si>
    <t>cd 6243 2112 6735</t>
  </si>
  <si>
    <t>&lt;p&gt;This initial begins the first antiphon for first Vespers for the Vigil of St. Francis of Assisi (Oct. 4), &amp;quot;Franciscus uir catholicus ...&amp;quot; (Francis, a catholic man).&lt;/p&gt;  &lt;p&gt;The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(1458-1490).&lt;/p&gt;</t>
  </si>
  <si>
    <t>mcai740122</t>
  </si>
  <si>
    <t>Lewis E M 74.12 reverse</t>
  </si>
  <si>
    <t>reverse 74:12</t>
  </si>
  <si>
    <t>This image shows the reverse of a leaf with an historiated initial from an antiphonary.  This side of the leaf, the true recto, contains a chant that has yet to be identified.</t>
  </si>
  <si>
    <t>mcai740131</t>
  </si>
  <si>
    <t>Lewis E M 74.13 front</t>
  </si>
  <si>
    <t>front 74:13</t>
  </si>
  <si>
    <t>cd 6243 2112 6736</t>
  </si>
  <si>
    <t>Initial T with St. Peter the Apostle</t>
  </si>
  <si>
    <t>mcai740132</t>
  </si>
  <si>
    <t>Lewis E M 74.13 reverse</t>
  </si>
  <si>
    <t>reverse 74:13</t>
  </si>
  <si>
    <t>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
  </si>
  <si>
    <t>mcai740141</t>
  </si>
  <si>
    <t>Lewis E M 74.14 front</t>
  </si>
  <si>
    <t>Lewis E M 74:14</t>
  </si>
  <si>
    <t>cd 6243 2112 6737</t>
  </si>
  <si>
    <t>This initial begins the first response of the first nocturn of Matins for Easter Sunday, "Angelus domini descendit de celo ..." (An Angel of the Lord came down from heaven). &lt;p&gt;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
  </si>
  <si>
    <t>mcai740142</t>
  </si>
  <si>
    <t>Lewis E M 74.14 reverse</t>
  </si>
  <si>
    <t>cd 6243 2112 6738</t>
  </si>
  <si>
    <t>This image shows the reverse of a leaf with an unfinished historiated initial from an antiphonary.</t>
  </si>
  <si>
    <t>mcai740151</t>
  </si>
  <si>
    <t>Bartolomeo d'Antonio Varnucci, attributed to</t>
  </si>
  <si>
    <t>Lewis E M 74.15 front</t>
  </si>
  <si>
    <t>Lewis E M 74:15</t>
  </si>
  <si>
    <t>cd 6243 2112 6739</t>
  </si>
  <si>
    <t>Initial D with Christ calling Sts. Peter and Andrew</t>
  </si>
  <si>
    <t>mcai740152</t>
  </si>
  <si>
    <t>Lewis E M 74.15 reverse</t>
  </si>
  <si>
    <t>This image shows the reverse of a leaf with an historiated initial from a gradual.  This side of the leaf, the true verso, continues the Introit for the feast of Sts. Peter and Andrew, which begins on the front.</t>
  </si>
  <si>
    <t>mcai740161</t>
  </si>
  <si>
    <t>Lewis E M 74.16 front</t>
  </si>
  <si>
    <t>Lewis E M 74:16</t>
  </si>
  <si>
    <t>Initial C with the Resurrection</t>
  </si>
  <si>
    <t>mcai740162</t>
  </si>
  <si>
    <t>Lewis E M 74.16 reverse</t>
  </si>
  <si>
    <t>This image shows the  reverse of leaf with an historiated initial from an antiphonary.</t>
  </si>
  <si>
    <t>mcai740171</t>
  </si>
  <si>
    <t>Pietro di Giovanni dAmbrogio, follower of</t>
  </si>
  <si>
    <t>Lewis E M 74.17</t>
  </si>
  <si>
    <t>Lewis E M 74:17</t>
  </si>
  <si>
    <t>cd 6243 2112 6740</t>
  </si>
  <si>
    <t>Initial P with Dominican monks receiving the Rule of St. Augustine of Hippo</t>
  </si>
  <si>
    <t>mcai740181</t>
  </si>
  <si>
    <t>Pellegrino di Mariano Rossini, attributed to</t>
  </si>
  <si>
    <t>Lewis E M 74.18 front</t>
  </si>
  <si>
    <t>Lewis E M 74:18</t>
  </si>
  <si>
    <t>cd 6243 2112 6741</t>
  </si>
  <si>
    <t>This cutting can be dated to ca. 1470.</t>
  </si>
  <si>
    <t>mcai740182</t>
  </si>
  <si>
    <t>Lewis E M 74.18 reverse</t>
  </si>
  <si>
    <t>mcai740191</t>
  </si>
  <si>
    <t>Lewis E M 74.19 front</t>
  </si>
  <si>
    <t>Lewis E M 74:19</t>
  </si>
  <si>
    <t>mcai740192</t>
  </si>
  <si>
    <t>Lewis E M 74.19 reverse</t>
  </si>
  <si>
    <t>mcai750011</t>
  </si>
  <si>
    <t>Leaf from an antiphonary with the Gloria Patri</t>
  </si>
  <si>
    <t>Lewis E M 75.1 front</t>
  </si>
  <si>
    <t>Lewis E M 75:1</t>
  </si>
  <si>
    <t>Lewis E M 75:01</t>
  </si>
  <si>
    <t>cd 6243 2112 6742</t>
  </si>
  <si>
    <t>mcai750012</t>
  </si>
  <si>
    <t>Lewis E M 75.1 reverse</t>
  </si>
  <si>
    <t>cd 6243 2112 6743</t>
  </si>
  <si>
    <t>mcai750021</t>
  </si>
  <si>
    <t>Leaf from an antiphonary with historiated initial B depicting David as musician</t>
  </si>
  <si>
    <t>Lewis E M 75.2 front</t>
  </si>
  <si>
    <t>Lewis E M 75:2</t>
  </si>
  <si>
    <t>Lewis E M 75:02</t>
  </si>
  <si>
    <t>cd 6243 2112 6744</t>
  </si>
  <si>
    <t>&lt;p&gt;Historiated initial B depicting David as musician, beginning Psalm I, Beatus vir.&lt;/p&gt;  &lt;p&gt;In the top border appears the Christ Logos. In the bottom border St. Augustine is depicted.&lt;/p&gt;</t>
  </si>
  <si>
    <t>mcai750022</t>
  </si>
  <si>
    <t>Lewis E M 75.2 reverse</t>
  </si>
  <si>
    <t>mcai750031</t>
  </si>
  <si>
    <t>Antiphonal leaf with historiated initial leaf D depicting Christ healing the blind</t>
  </si>
  <si>
    <t>Lewis E M 75.3 front</t>
  </si>
  <si>
    <t>Lewis E M 75:3</t>
  </si>
  <si>
    <t>Lewis E M 75:03</t>
  </si>
  <si>
    <t>cd 6243 2112 6745</t>
  </si>
  <si>
    <t>&lt;p&gt;Historiated initial D: &amp;quot;Dominus illuminatio mea, et salus mea, quem timebo?&amp;quot; (Psalm 27: 1-3, &amp;quot;The Lord is my light and my Salvation: whom shall I fear?&amp;quot;)&lt;/p&gt;    &lt;p&gt;John the Evangelist is depicted in the right border.&lt;/p&gt;</t>
  </si>
  <si>
    <t>mcai750032</t>
  </si>
  <si>
    <t>Lewis E M 75.3 reverse</t>
  </si>
  <si>
    <t>mcai750041</t>
  </si>
  <si>
    <t>Antiphonary leaf with historiated D depicting St. John the Baptist</t>
  </si>
  <si>
    <t>Lewis E M 75.4 front</t>
  </si>
  <si>
    <t>Lewis E M 75:4</t>
  </si>
  <si>
    <t>Lewis E M 75:04</t>
  </si>
  <si>
    <t>cd 6243 2112 6746</t>
  </si>
  <si>
    <t>mcai750042</t>
  </si>
  <si>
    <t>Lewis E M 75.4 reverse</t>
  </si>
  <si>
    <t>cd 6243 2112 6747</t>
  </si>
  <si>
    <t>mcai750051</t>
  </si>
  <si>
    <t>Leaf from an antiphonary with historiated initial E depicting John the Evangelist</t>
  </si>
  <si>
    <t>Lewis E M 75.5 front</t>
  </si>
  <si>
    <t>Lewis E M 75:5</t>
  </si>
  <si>
    <t>Lewis E M 75:05</t>
  </si>
  <si>
    <t>&lt;p&gt;&amp;nbsp;Psalm 81, with Moses in the border.&lt;/p&gt;</t>
  </si>
  <si>
    <t>mcai750052</t>
  </si>
  <si>
    <t>Lewis E M 75.5 reverse</t>
  </si>
  <si>
    <t>mcai750061</t>
  </si>
  <si>
    <t>Vow of stability taken by Maria Paula on entering the Cistercian convent of Santa Maria</t>
  </si>
  <si>
    <t>Lewis E M 75.6 front</t>
  </si>
  <si>
    <t>Lewis E M 75:6</t>
  </si>
  <si>
    <t>Lewis E M 75:06</t>
  </si>
  <si>
    <t>Seville</t>
  </si>
  <si>
    <t>1786/07/01</t>
  </si>
  <si>
    <t>cd 6243 2112 6762</t>
  </si>
  <si>
    <t>mcai750062</t>
  </si>
  <si>
    <t>Lewis E M 75.6 reverse</t>
  </si>
  <si>
    <t>mcai750071</t>
  </si>
  <si>
    <t>View of stability taken by Ana Maria de Rul y Romero on entering the Cistercian convent of Santa Maria</t>
  </si>
  <si>
    <t>Lewis E M 75.7</t>
  </si>
  <si>
    <t>Lewis E M 75:7</t>
  </si>
  <si>
    <t>Lewis E M 75:07</t>
  </si>
  <si>
    <t>cd 6243 2112 6763</t>
  </si>
  <si>
    <t>mcai750081</t>
  </si>
  <si>
    <t>Vow of stability taken by Gertrudis Maria on entering the Cistercian convent of Santa Maria</t>
  </si>
  <si>
    <t>Lewis E M 75.8</t>
  </si>
  <si>
    <t>Lewis E M 75:8</t>
  </si>
  <si>
    <t>Lewis E M 75:08</t>
  </si>
  <si>
    <t>mcai750091</t>
  </si>
  <si>
    <t>Lewis E M 75.9 front</t>
  </si>
  <si>
    <t>Lewis E M 75:9</t>
  </si>
  <si>
    <t>Lewis E M 75:09</t>
  </si>
  <si>
    <t>cd 6243 2112 6751</t>
  </si>
  <si>
    <t>mcai750092</t>
  </si>
  <si>
    <t>Lewis E M 75.9 reverse</t>
  </si>
  <si>
    <t>mcai750101</t>
  </si>
  <si>
    <t>Lewis E M 75.10 front</t>
  </si>
  <si>
    <t>Lewis E M 75:10</t>
  </si>
  <si>
    <t>cd 6243 2112 6750</t>
  </si>
  <si>
    <t>mcai750102</t>
  </si>
  <si>
    <t>Illuminated Fragment, Verso</t>
  </si>
  <si>
    <t>Lewis E M 75.10 reverse</t>
  </si>
  <si>
    <t>mcai750111</t>
  </si>
  <si>
    <t>Triumphal Entry of a Princely Couple</t>
  </si>
  <si>
    <t>Lewis E M 75.11 front</t>
  </si>
  <si>
    <t>Lewis E M 75:11</t>
  </si>
  <si>
    <t>cd 6243 2112 6748</t>
  </si>
  <si>
    <t>&lt;p&gt;&amp;nbsp;Voelkle, William, assisted by Roger S. Wieck. The Spanish Forger. New York: The Pierpont Morgan Library, 1978, p. 55.&lt;/p&gt;</t>
  </si>
  <si>
    <t>mcai750112</t>
  </si>
  <si>
    <t>Triumphal Entry of a Princely Couple, verso</t>
  </si>
  <si>
    <t>Lewis E M 75.11 reverse</t>
  </si>
  <si>
    <t>mcai750121</t>
  </si>
  <si>
    <t>Lewis E M 75.12 front</t>
  </si>
  <si>
    <t>Lewis E M 75:12</t>
  </si>
  <si>
    <t>cd 6243 2112 6676</t>
  </si>
  <si>
    <t>mcai750122</t>
  </si>
  <si>
    <t>Lewis E M 75.12 reverse</t>
  </si>
  <si>
    <t>cd 6243 2112 6677</t>
  </si>
  <si>
    <t>mcai750131</t>
  </si>
  <si>
    <t>Siege of a castle</t>
  </si>
  <si>
    <t>Lewis E M 75.13 front</t>
  </si>
  <si>
    <t>Lewis E M 75:13</t>
  </si>
  <si>
    <t>cd 6243 2112 6678</t>
  </si>
  <si>
    <t>mcai750132</t>
  </si>
  <si>
    <t>Siege of a castle, verso</t>
  </si>
  <si>
    <t>Lewis E M 75.13 reverse</t>
  </si>
  <si>
    <t>mcai750141</t>
  </si>
  <si>
    <t>Lewis E M 75.14 front</t>
  </si>
  <si>
    <t>Lewis E M 75:14</t>
  </si>
  <si>
    <t>cd 6243 2112 6680</t>
  </si>
  <si>
    <t>mcai750142</t>
  </si>
  <si>
    <t>Lewis E M 75.14 reverse</t>
  </si>
  <si>
    <t>mcai750151</t>
  </si>
  <si>
    <t>Leaf with a decorated initial S beginning the gradual for a requiem mass</t>
  </si>
  <si>
    <t>Lewis E M 75.15 front</t>
  </si>
  <si>
    <t>Lewis E M 75:15</t>
  </si>
  <si>
    <t>cd 6243 2112 6681</t>
  </si>
  <si>
    <t>mcai750152</t>
  </si>
  <si>
    <t>Lewis E M 75.15 reverse</t>
  </si>
  <si>
    <t>mcai750161</t>
  </si>
  <si>
    <t>Lewis E M 75.16 front</t>
  </si>
  <si>
    <t>Lewis E M 75:16</t>
  </si>
  <si>
    <t>cd 6243 2112 6683</t>
  </si>
  <si>
    <t>mcai750162</t>
  </si>
  <si>
    <t>Lewis E M 75.16 reverse</t>
  </si>
  <si>
    <t>mcai750171</t>
  </si>
  <si>
    <t>Lewis E M 75.17 front</t>
  </si>
  <si>
    <t>Lewis E M 75:17</t>
  </si>
  <si>
    <t>mcai750172</t>
  </si>
  <si>
    <t>Lewis E M 75.17 reverse</t>
  </si>
  <si>
    <t>mcai760011</t>
  </si>
  <si>
    <t>Lewis E M 76.1 front</t>
  </si>
  <si>
    <t>front 76:1</t>
  </si>
  <si>
    <t>Lewis E M 76:1-2</t>
  </si>
  <si>
    <t>Lewis E M 76:01-02</t>
  </si>
  <si>
    <t>cd 6243 2112 6694</t>
  </si>
  <si>
    <t>This cutting can be dated to ca. 1300.</t>
  </si>
  <si>
    <t>mcai760012</t>
  </si>
  <si>
    <t>Lewis E M 76.1 reverse</t>
  </si>
  <si>
    <t>reverse 76:1</t>
  </si>
  <si>
    <t>cd 6243 2112 6695</t>
  </si>
  <si>
    <t>mcai760021</t>
  </si>
  <si>
    <t>Lewis E M 76.2 front</t>
  </si>
  <si>
    <t>front 76:2</t>
  </si>
  <si>
    <t>cd 6243 2112 6696</t>
  </si>
  <si>
    <t>mcai760022</t>
  </si>
  <si>
    <t>Lewis E M 76.2 reverse</t>
  </si>
  <si>
    <t>reverse 76:2</t>
  </si>
  <si>
    <t>cd 6243 2112 6697</t>
  </si>
  <si>
    <t>mcai760031</t>
  </si>
  <si>
    <t>Lewis E M 76.3 front</t>
  </si>
  <si>
    <t>front 76:3</t>
  </si>
  <si>
    <t>Lewis E M 76:3-4</t>
  </si>
  <si>
    <t>Lewis E M 76:03-04</t>
  </si>
  <si>
    <t>mcai760032</t>
  </si>
  <si>
    <t>Lewis E M 76.3 reverse</t>
  </si>
  <si>
    <t>reverse 76:3</t>
  </si>
  <si>
    <t>This image shows the reverse of a leaf with a decorated initial from a gradual.  This side of the leaf, the true recto, contains the Tract from a mass celebrating an unidentified confessor bishop.</t>
  </si>
  <si>
    <t>mcai760041</t>
  </si>
  <si>
    <t>Lewis E M 76.4 front</t>
  </si>
  <si>
    <t>front 76:4</t>
  </si>
  <si>
    <t>mcai760042</t>
  </si>
  <si>
    <t>Lewis E M 76.4 reverse</t>
  </si>
  <si>
    <t>reverse 76:4</t>
  </si>
  <si>
    <t>This image shows the reverse of a leaf with a decorated initial from a gradual.  This side of the leaf, the true verso, continues an Introit for the Common of several Virgins, which begins on the reverse.</t>
  </si>
  <si>
    <t>mcai760051</t>
  </si>
  <si>
    <t>Lewis E M 76.5 front</t>
  </si>
  <si>
    <t>Lewis E M 76:5</t>
  </si>
  <si>
    <t>Lewis E M 76:05</t>
  </si>
  <si>
    <t>cd 6243 2112 6698</t>
  </si>
  <si>
    <t>mcai760052</t>
  </si>
  <si>
    <t>Lewis E M 76.5 reverse</t>
  </si>
  <si>
    <t>This image shows the reverse of a leaf with a decorated initial from an antiphonary.  This side of the leaf, the true verso, continues the first response of the second nocturn of Matins for the second Sunday after Pentecost, which begins on the reverse.</t>
  </si>
  <si>
    <t>mcai760061</t>
  </si>
  <si>
    <t>Lewis E M 76.6 front</t>
  </si>
  <si>
    <t>Lewis E M 76:6</t>
  </si>
  <si>
    <t>Lewis E M 76:06</t>
  </si>
  <si>
    <t>cd 6243 2112 6699</t>
  </si>
  <si>
    <t>mcai760062</t>
  </si>
  <si>
    <t>Lewis E M 76.6 reverse</t>
  </si>
  <si>
    <t>This image shows the reverse of a leaf with a decorated initial from an antiphonary.  This side of the leaf, the true verso, continues the first response of the first nocturn of Matins for Third Sunday of September, which begins on the reverse.</t>
  </si>
  <si>
    <t>mcai760071</t>
  </si>
  <si>
    <t>Lewis E M 76.7 front</t>
  </si>
  <si>
    <t>front 76:7</t>
  </si>
  <si>
    <t>Lewis E M 76:7-12</t>
  </si>
  <si>
    <t>Lewis E M 76:07-12</t>
  </si>
  <si>
    <t>cd 6243 2112 6700</t>
  </si>
  <si>
    <t>mcai760072</t>
  </si>
  <si>
    <t>Lewis E M 76.7 reverse</t>
  </si>
  <si>
    <t>reverse 76:7</t>
  </si>
  <si>
    <t>This image shows the reverse of a leaf with a decorated initial from a gradual.  This side of the leaf, the true recto, contains the Communion for Friday within the Octave of Pentecost.</t>
  </si>
  <si>
    <t>mcai760081</t>
  </si>
  <si>
    <t>Lewis E M 76.8 front</t>
  </si>
  <si>
    <t>front 76:8</t>
  </si>
  <si>
    <t>cd 6243 2112 6701</t>
  </si>
  <si>
    <t>mcai760082</t>
  </si>
  <si>
    <t>Lewis E M 76.8 reverse</t>
  </si>
  <si>
    <t>reverse 76:8</t>
  </si>
  <si>
    <t>This image shows the reverse of a leaf with a decorated initial from a gradual.  This side of the leaf, the true recto, contains the Offertory and Communion for Easter Thursday.</t>
  </si>
  <si>
    <t>mcai760091</t>
  </si>
  <si>
    <t>Lewis E M 76.9 front</t>
  </si>
  <si>
    <t>front 76:9</t>
  </si>
  <si>
    <t>cd 6243 2112 6702</t>
  </si>
  <si>
    <t>mcai760092</t>
  </si>
  <si>
    <t>Lewis E M 76.9 reverse</t>
  </si>
  <si>
    <t>reverse 76:9</t>
  </si>
  <si>
    <t>This image shows the reverse of a leaf with a decorated initial from a gradual.  This side of the leaf, the true recto, contains the Gradual and Offertory for the Third Tuesday in Lent.</t>
  </si>
  <si>
    <t>mcai760101</t>
  </si>
  <si>
    <t>Lewis E M 76.10 front</t>
  </si>
  <si>
    <t>front 76:10</t>
  </si>
  <si>
    <t>cd 6243 2112 6703</t>
  </si>
  <si>
    <t>mcai760102</t>
  </si>
  <si>
    <t>Lewis E M 76.10 reverse</t>
  </si>
  <si>
    <t>reverse 76:10</t>
  </si>
  <si>
    <t>This image shows the reverse of a leaf with a decorated initial from a gradual.  This side of the leaf, the true verso, continues the Introit for the Sunday within the octave of Easter.</t>
  </si>
  <si>
    <t>mcai760111</t>
  </si>
  <si>
    <t>Lewis E M 76.11 front</t>
  </si>
  <si>
    <t>front 76:11</t>
  </si>
  <si>
    <t>cd 6243 2112 6704</t>
  </si>
  <si>
    <t>This initial begins an Introit for the Common of Martyrs, "Salus autem iustorum a domino ...."  Lewis E M 76:7-12 are from the same manuscript.</t>
  </si>
  <si>
    <t>mcai760112</t>
  </si>
  <si>
    <t>Lewis E M 76.11 reverse</t>
  </si>
  <si>
    <t>reverse 76:11</t>
  </si>
  <si>
    <t>mcai760121</t>
  </si>
  <si>
    <t>Lewis E M 76.12 front</t>
  </si>
  <si>
    <t>front 76:12</t>
  </si>
  <si>
    <t>cd 6243 2112 6705</t>
  </si>
  <si>
    <t>mcai760122</t>
  </si>
  <si>
    <t>Lewis E M 76.12 reverse</t>
  </si>
  <si>
    <t>reverse 76:12</t>
  </si>
  <si>
    <t>This image shows the reverse of a leaf with a decorated initial from a gradual.  This side of the leaf, the true recto, continues the Introit for the first Monday in Lent, which begins on the front, and includes the following Psalm and Gradual.</t>
  </si>
  <si>
    <t>mcai760131</t>
  </si>
  <si>
    <t>Lewis E M 76.13 front</t>
  </si>
  <si>
    <t>Lewis E M 76:13</t>
  </si>
  <si>
    <t>cd 6243 2112 6706</t>
  </si>
  <si>
    <t>mcai760132</t>
  </si>
  <si>
    <t>Lewis E M 76.13 reverse</t>
  </si>
  <si>
    <t>cd 6243 2112 6707</t>
  </si>
  <si>
    <t>This image shows the reverse of a leaf with a decorated initial from a gradual.  This side of the leaf, the true recto, contains the Communion for the thirteenth Sunday after Pentecost.</t>
  </si>
  <si>
    <t>mcai760141</t>
  </si>
  <si>
    <t>Lewis E M 76.14 front</t>
  </si>
  <si>
    <t>Lewis E M 76:14</t>
  </si>
  <si>
    <t>mcai760142</t>
  </si>
  <si>
    <t>Lewis E M 76.14 reverse</t>
  </si>
  <si>
    <t>This image shows the reverse of a leaf with a decorated initial from a gradual.  This side of the leaf, the true recto, contains the Offertory for the first Tuesday in Lent.</t>
  </si>
  <si>
    <t>mcai760151</t>
  </si>
  <si>
    <t>Lewis E M 76.15 front</t>
  </si>
  <si>
    <t>Lewis E M 76:15</t>
  </si>
  <si>
    <t>cd 6243 2112 6260</t>
  </si>
  <si>
    <t>mcai760152</t>
  </si>
  <si>
    <t>Lewis E M 76.15 reverse</t>
  </si>
  <si>
    <t>This image shows the reverse of a leaf with a decorated initial from an Antiphonary.  This side of the leaf, the true recto, contains the Magnificat antiphon for the feasts of St. John the Apostle and St. Paul (June 26).</t>
  </si>
  <si>
    <t>mcai760161</t>
  </si>
  <si>
    <t>Lewis E M 76.16 front</t>
  </si>
  <si>
    <t>Lewis E M 76:16</t>
  </si>
  <si>
    <t>cd 6243 2112 6261</t>
  </si>
  <si>
    <t>mcai760162</t>
  </si>
  <si>
    <t>Lewis E M 76.16 reverse</t>
  </si>
  <si>
    <t>This image shows the reverse of a leaf with a decorated initial from a gradual.  This side of the leaf, the true verso, continues for the Common of Several Martyrs for use between Easter and Pentecost, which begins on the front.</t>
  </si>
  <si>
    <t>mcai760171</t>
  </si>
  <si>
    <t>Lewis E M 76.17 front</t>
  </si>
  <si>
    <t>Lewis E M 76:17</t>
  </si>
  <si>
    <t>cd 6243 2112 6262</t>
  </si>
  <si>
    <t>mcai760172</t>
  </si>
  <si>
    <t>Lewis E M 76.17 reverse</t>
  </si>
  <si>
    <t>This image shows the reverse of a leaf with a decorated initial from an antiphonary.  This side of the leaf, the true recto, contains the antiphon preceding the first response of the first nocturn of Matins for the Thursday in Holy Week, which begins on the front.</t>
  </si>
  <si>
    <t>mcai760181</t>
  </si>
  <si>
    <t>Lewis E M 76.18 front</t>
  </si>
  <si>
    <t>Lewis E M 76:18</t>
  </si>
  <si>
    <t>cd 6243 2112 6263</t>
  </si>
  <si>
    <t>Leaf from a gradual</t>
  </si>
  <si>
    <t>mcai760182</t>
  </si>
  <si>
    <t>Lewis E M 76.18 reverse</t>
  </si>
  <si>
    <t>This image shows the reverse of a leaf from a gradual.  This side of the leaf, the true recto, contains the versicle after the Lesson and the Communion for Ember Friday within the octave of Pentecost.</t>
  </si>
  <si>
    <t>mcai760191</t>
  </si>
  <si>
    <t>Lewis E M 76.19 front</t>
  </si>
  <si>
    <t>front 76:19</t>
  </si>
  <si>
    <t>Lewis E M 76:19-21</t>
  </si>
  <si>
    <t>cd 6243 2112 6264</t>
  </si>
  <si>
    <t>mcai760192</t>
  </si>
  <si>
    <t>Lewis E M 76.19 reverse</t>
  </si>
  <si>
    <t>reverse 76:19</t>
  </si>
  <si>
    <t>This image shows the reverse of a leaf with a decorated initial from a gradual.  This side of the leaf, the true verso, continues the Introit for Wednesday during Passion Week, which begins on the front.</t>
  </si>
  <si>
    <t>mcai760201</t>
  </si>
  <si>
    <t>Lewis E M 76.20 front</t>
  </si>
  <si>
    <t>front 76:20</t>
  </si>
  <si>
    <t>cd 6243 2112 6267</t>
  </si>
  <si>
    <t>mcai760202</t>
  </si>
  <si>
    <t>Lewis E M 76.20 reverse</t>
  </si>
  <si>
    <t>reverse 76:20</t>
  </si>
  <si>
    <t>This image shows the reverse of a leaf with a decorated initial from a gradual.  This side of the leaf, the true recto, contains the Gradual for the first Thursday in Lent.</t>
  </si>
  <si>
    <t>mcai760211</t>
  </si>
  <si>
    <t>Lewis E M 76.21 front</t>
  </si>
  <si>
    <t>front 76:21</t>
  </si>
  <si>
    <t>cd 6243 2112 6268</t>
  </si>
  <si>
    <t>mcai760212</t>
  </si>
  <si>
    <t>Lewis E M 76.21 reverse</t>
  </si>
  <si>
    <t>reverse 76:21</t>
  </si>
  <si>
    <t>This image shows the reverse of a leaf with a decorated initial from a gradual.  This side of the leaf, the true recto, contains the Communion for Palm Sunday.</t>
  </si>
  <si>
    <t>mcai760221</t>
  </si>
  <si>
    <t>Lewis E M 76.22 front</t>
  </si>
  <si>
    <t>Lewis E M 76:22</t>
  </si>
  <si>
    <t>cd 6243 2112 6269</t>
  </si>
  <si>
    <t>mcai760222</t>
  </si>
  <si>
    <t>Lewis E M 76.22 reverse</t>
  </si>
  <si>
    <t>cd 6243 2112 6270</t>
  </si>
  <si>
    <t>This image shows the reverse of a leaf with a decorated initial from a gradual.  This side of the leaf, the true verso, continues the Introit for Quinquagesima Sunday, which begins on the front.</t>
  </si>
  <si>
    <t>mcai760231</t>
  </si>
  <si>
    <t>Lewis E M 76.23 front</t>
  </si>
  <si>
    <t>Lewis E M 76:23</t>
  </si>
  <si>
    <t>cd 6243 2112 6271</t>
  </si>
  <si>
    <t>mcai760232</t>
  </si>
  <si>
    <t>Lewis E M 76.23 reverse</t>
  </si>
  <si>
    <t>This image shows the reverse of a leaf with a decorated initial from an antiphonary.  This side of the leaf, the true recto, contains the last antiphon preceding the first response of the first nocturn of Matins for Trinity Sunday, which begins on the front.</t>
  </si>
  <si>
    <t>mcai760241</t>
  </si>
  <si>
    <t>Lewis E M 76.24 front</t>
  </si>
  <si>
    <t>Lewis E M 76:24</t>
  </si>
  <si>
    <t>cd 6243 2112 6273</t>
  </si>
  <si>
    <t>mcai760242</t>
  </si>
  <si>
    <t>Lewis E M 76.24 reverse</t>
  </si>
  <si>
    <t>This image shows the reverse of a leaf with a decorated initial from a gradual.  This side of the leaf, the true recto, contains the Communion for the Saturday before Pentecost.</t>
  </si>
  <si>
    <t>mcai760251</t>
  </si>
  <si>
    <t>Lewis E M 76.25 front</t>
  </si>
  <si>
    <t>Lewis E M 76:25</t>
  </si>
  <si>
    <t>mcai760252</t>
  </si>
  <si>
    <t>Lewis E M 76.25 reverse</t>
  </si>
  <si>
    <t>This image shows the reverse of a leaf with a decorated initial from a gradual.  This side of the leaf, the true recto, contains the Communion for the Votive Mass for the Holy Trinity.</t>
  </si>
  <si>
    <t>mcai760261</t>
  </si>
  <si>
    <t>Lewis E M 76.26 front</t>
  </si>
  <si>
    <t>Lewis E M 76:26</t>
  </si>
  <si>
    <t>cd 6243 2112 6274</t>
  </si>
  <si>
    <t>mcai760262</t>
  </si>
  <si>
    <t>Lewis E M 76.26 reverse</t>
  </si>
  <si>
    <t>This image shows the reverse of a leaf with a decorated initial from an antiphonary.</t>
  </si>
  <si>
    <t>mcai760271</t>
  </si>
  <si>
    <t>Lewis E M 76.27 front</t>
  </si>
  <si>
    <t>Lewis E M 76:27</t>
  </si>
  <si>
    <t>cd 6243 2112 6276</t>
  </si>
  <si>
    <t>mcai760272</t>
  </si>
  <si>
    <t>Lewis E M 76.27 reverse</t>
  </si>
  <si>
    <t>This image shows the reverse of a leaf with a decorated initial from an antiphonary.  This side of the leaf, the true recto, contains the invitatory of Matins for the second Sunday in Lent.</t>
  </si>
  <si>
    <t>mcai760281</t>
  </si>
  <si>
    <t>Lewis E M 76.28, fol. 1r</t>
  </si>
  <si>
    <t>folio 1 recto 76:28</t>
  </si>
  <si>
    <t>Lewis E M 76:28-29</t>
  </si>
  <si>
    <t>cd 6243 2112 6277</t>
  </si>
  <si>
    <t>mcai760282</t>
  </si>
  <si>
    <t>Lewis E M 76.28, fol. 2v</t>
  </si>
  <si>
    <t>folio 2 verso 76:28</t>
  </si>
  <si>
    <t>mcai760283</t>
  </si>
  <si>
    <t>Lewis E M 76.28, fol. 1v</t>
  </si>
  <si>
    <t>folio 1 verso 76:28</t>
  </si>
  <si>
    <t>cd 6243 2112 6278</t>
  </si>
  <si>
    <t>This image shows the reverse of a leaf with a decorated initial from a gradual.  This side of the leaf, the true verso, continues the Introit for the sixteenth Sunday after Pentecost, which begins on the reverse.</t>
  </si>
  <si>
    <t>mcai760284</t>
  </si>
  <si>
    <t>Lewis E M 76.28, fol. 2r</t>
  </si>
  <si>
    <t>folio 2 recto 76:28</t>
  </si>
  <si>
    <t>This image shows the reverse of a leaf with a decorated initial from a gradual.  This side of the leaf, the true recto, contains the abbreviated Introit and Gradual for the tenth Sunday after Pentecost.</t>
  </si>
  <si>
    <t>mcai760291</t>
  </si>
  <si>
    <t>Lewis E M 76.29, fol. 1r</t>
  </si>
  <si>
    <t>folio 1 recto 76:29</t>
  </si>
  <si>
    <t>cd 6243 2112 6279</t>
  </si>
  <si>
    <t>mcai760292</t>
  </si>
  <si>
    <t>Lewis E M 76.29, fol. 2v</t>
  </si>
  <si>
    <t>folio 2 verso 76:29</t>
  </si>
  <si>
    <t>This image shows the reverse of a leaf with a decorated initial from a gradual.  This side of the leaf, the true verso, contains the Gradual for the twelfth Sunday after Pentecost.</t>
  </si>
  <si>
    <t>mcai760293</t>
  </si>
  <si>
    <t>Lewis E M 76.29, fol 1v</t>
  </si>
  <si>
    <t>folio 1 verso 76:29</t>
  </si>
  <si>
    <t>cd 6243 2112 6280</t>
  </si>
  <si>
    <t>This image shows the reverse of a leaf with a decorated initial from a gradual.  This side of the leaf, the true verso, continues the Introit for the fourteenth Sunday after Pentecost, which begins on the front.</t>
  </si>
  <si>
    <t>mcai760294</t>
  </si>
  <si>
    <t>Lewis E M 76.29, fol. 2r</t>
  </si>
  <si>
    <t>folio 2 recto 76:29</t>
  </si>
  <si>
    <t>This image shows the front of a leaf with a decorated initial from a gradual.  This side of the leaf, the true recto, contains the Communion for the eleventh Sunday after Pentecost and the Introit for the twelfth Sunday. Lewis E M 76:28-29 are two bifolia taken from the same manuscript.</t>
  </si>
  <si>
    <t>mcai760295</t>
  </si>
  <si>
    <t>Lewis E M 76.29A</t>
  </si>
  <si>
    <t>Lewis E M 76:29A</t>
  </si>
  <si>
    <t>cd 6243 2112 6282</t>
  </si>
  <si>
    <t>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&lt;p&gt;This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</si>
  <si>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mcai760301</t>
  </si>
  <si>
    <t>Lewis E M 76.30 front</t>
  </si>
  <si>
    <t>front 76:30</t>
  </si>
  <si>
    <t>Lewis E M 76:30-35</t>
  </si>
  <si>
    <t>cd 6243 2112 6764</t>
  </si>
  <si>
    <t>mcai760302</t>
  </si>
  <si>
    <t>Lewis E M 76.30 reverse</t>
  </si>
  <si>
    <t>reverse 76:30</t>
  </si>
  <si>
    <t>This image shows the reverse of a leaf with a decorated initial from a gradual.  This side of the leaf, the true verso, continues an Introit for the Common of Several Virgins used from Christmas through the Purification of the Virgin, which begins on the front.</t>
  </si>
  <si>
    <t>mcai760311</t>
  </si>
  <si>
    <t>Lewis E M 76.31 front</t>
  </si>
  <si>
    <t>front 76:31</t>
  </si>
  <si>
    <t>cd 6243 2112 6765</t>
  </si>
  <si>
    <t>mcai760312</t>
  </si>
  <si>
    <t>Lewis E M 76.31 reverse</t>
  </si>
  <si>
    <t>reverse 76:31</t>
  </si>
  <si>
    <t>This image shows the reverse of a leaf with a decorated initial from a gradual.  This side of the leaf, the true recto, contains part of the Alleluia sequence for Pentecost Sunday.</t>
  </si>
  <si>
    <t>mcai760321</t>
  </si>
  <si>
    <t>Lewis E M 76.32 front</t>
  </si>
  <si>
    <t>front 76:32</t>
  </si>
  <si>
    <t>cd 6243 2112 6766</t>
  </si>
  <si>
    <t>mcai760322</t>
  </si>
  <si>
    <t>Lewis E M 76.32 reverse</t>
  </si>
  <si>
    <t>reverse 76:32</t>
  </si>
  <si>
    <t>This image shows the reverse of a leaf with a decorated initial from a gradual.  This side of the leaf, the true verso, continues the Introit for the votive Mass for the remission of sins.</t>
  </si>
  <si>
    <t>mcai760331</t>
  </si>
  <si>
    <t>Lewis E M 76.33 front</t>
  </si>
  <si>
    <t>front 76:33</t>
  </si>
  <si>
    <t>cd 6243 2112 6767</t>
  </si>
  <si>
    <t>mcai760332</t>
  </si>
  <si>
    <t>Lewis E M 76.33 reverse</t>
  </si>
  <si>
    <t>reverse 76:33</t>
  </si>
  <si>
    <t>This image shows the reverse of a leaf with a decorated initial from a gradual.  This side of the leaf, the true recto, continues the Introit begun on Lewis E M 76:32 for the votive Mass for the remission of sins.</t>
  </si>
  <si>
    <t>mcai760341</t>
  </si>
  <si>
    <t>Lewis E M 76.34 front</t>
  </si>
  <si>
    <t>front 76:34</t>
  </si>
  <si>
    <t>cd 6243 2112 6768</t>
  </si>
  <si>
    <t>mcai760342</t>
  </si>
  <si>
    <t>Lewis E M 76.34 reverse</t>
  </si>
  <si>
    <t>reverse 76:34</t>
  </si>
  <si>
    <t>This image shows the reverse of a leaf with a decorated initial from a gradual.  This side of the leaf, the true recto, contains the conclusion of the Sequence for Pentecost Sunday, "Veni, sancte spiritus."</t>
  </si>
  <si>
    <t>mcai760351</t>
  </si>
  <si>
    <t>Lewis E M 76.35 front</t>
  </si>
  <si>
    <t>front 76:35</t>
  </si>
  <si>
    <t>cd 6243 2112 6770</t>
  </si>
  <si>
    <t>These initials on this side of the leaf, the true recto, mark verses in the Gloria in the Ordinary of the Mass.  Lewis E M 76:30-35 are from the same manuscript.</t>
  </si>
  <si>
    <t>mcai760352</t>
  </si>
  <si>
    <t>Lewis E M 76.35 reverse</t>
  </si>
  <si>
    <t>reverse 76:35</t>
  </si>
  <si>
    <t>These initials on this side of the leaf, the true verso, mark verses in the Gloria in the Ordinary of the Mass.  Lewis E M 76:30-35 are from the same manuscript.</t>
  </si>
  <si>
    <t>mcai760361</t>
  </si>
  <si>
    <t>Lewis E M 76.36 front</t>
  </si>
  <si>
    <t>Lewis E M 76:36</t>
  </si>
  <si>
    <t>cd 6243 2112 6771</t>
  </si>
  <si>
    <t>mcai760362</t>
  </si>
  <si>
    <t>Lewis E M 76.36 reverse</t>
  </si>
  <si>
    <t>mcai760371</t>
  </si>
  <si>
    <t>Lewis E M 76.37 front</t>
  </si>
  <si>
    <t>front 76:37</t>
  </si>
  <si>
    <t>Lewis E M 76:37-38</t>
  </si>
  <si>
    <t>cd 6243 2112 6772</t>
  </si>
  <si>
    <t>mcai760372</t>
  </si>
  <si>
    <t>Lewis E M 76.37 reverse</t>
  </si>
  <si>
    <t>reverse 76:37</t>
  </si>
  <si>
    <t>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t>
  </si>
  <si>
    <t>mcai760381</t>
  </si>
  <si>
    <t>Lewis E M 76.38 front</t>
  </si>
  <si>
    <t>front 76:38</t>
  </si>
  <si>
    <t>cd 6243 2112 6774</t>
  </si>
  <si>
    <t>mcai760382</t>
  </si>
  <si>
    <t>Lewis E M 76.38 reverse</t>
  </si>
  <si>
    <t>reverse 76:38</t>
  </si>
  <si>
    <t>This image shows the reverse of a leaf with a decorated initial from an antiphonary. This side of the leaf, the true verso, continues the first response of the first nocturn of Matins for the Common of the Apostles, which begins on the front.</t>
  </si>
  <si>
    <t>mcai760391</t>
  </si>
  <si>
    <t>Lewis E M 76.39 front</t>
  </si>
  <si>
    <t>front 76:39</t>
  </si>
  <si>
    <t>Lewis E M 76:39-40</t>
  </si>
  <si>
    <t>cd 6243 2112 6775</t>
  </si>
  <si>
    <t>mcai760392</t>
  </si>
  <si>
    <t>Lewis E M 76.39 reverse</t>
  </si>
  <si>
    <t>reverse 76:39</t>
  </si>
  <si>
    <t>cd 6243 2112 6778</t>
  </si>
  <si>
    <t>This image shows the reverse of a leaf with a decorated initial from a gradual.  This side of the leaf, the true verso, continues the Introit for the feast of St. Anthony of Padua, which begins on the front.</t>
  </si>
  <si>
    <t>mcai760401</t>
  </si>
  <si>
    <t>Lewis E M 76.40 front</t>
  </si>
  <si>
    <t>front 76:40</t>
  </si>
  <si>
    <t>cd 6243 2112 6777</t>
  </si>
  <si>
    <t>mcai760402</t>
  </si>
  <si>
    <t>Lewis E M 76.40 reverse</t>
  </si>
  <si>
    <t>reverse 76:40</t>
  </si>
  <si>
    <t>cd 6243 2112 6780</t>
  </si>
  <si>
    <t>This image shows the reverse of a leaf with a decorated initial from a gradual.  This side of the leaf, the true recto, contains the end of an Introit for a Confessor bishop.</t>
  </si>
  <si>
    <t>mcai760411</t>
  </si>
  <si>
    <t>Lewis E M 76.41 front</t>
  </si>
  <si>
    <t>Lewis E M 76:41</t>
  </si>
  <si>
    <t>cd 6243 2112 6779</t>
  </si>
  <si>
    <t>mcai760412</t>
  </si>
  <si>
    <t>Lewis E M 76.41 reverse</t>
  </si>
  <si>
    <t>This image shows the reverse of a leaf with a decorated initial from a gradual.  This side of the leaf, the true recto, contains the antiphon "Exsurge Domine adiuva nos ..." for the Blessing of the Candles.</t>
  </si>
  <si>
    <t>mcai760421</t>
  </si>
  <si>
    <t>Lewis E M 76.42, fol. 2v</t>
  </si>
  <si>
    <t>folio 2 verso 76:42</t>
  </si>
  <si>
    <t>Lewis E M 76:42-44</t>
  </si>
  <si>
    <t>cd 6243 2112 6783</t>
  </si>
  <si>
    <t>mcai760422</t>
  </si>
  <si>
    <t>Lewis E M 76.42, fol. 1r</t>
  </si>
  <si>
    <t>folio 1 recto 76:42</t>
  </si>
  <si>
    <t>Lewis E M 76: 42-44 are four bifolia taken from the same antiphonary.   The chants inscribed on Lewis E M 76:42 are continuous.  This leaf, which was originally fol. LXXXXVr (or 95r), contains the end of the Benedictus antiphon and the beginning of the Magnificat antiphon for Ember Friday of Pentecost Week.</t>
  </si>
  <si>
    <t>mcai760423</t>
  </si>
  <si>
    <t>Lewis E M 76.42, fol. 2r</t>
  </si>
  <si>
    <t>folio 2 recto 76:42</t>
  </si>
  <si>
    <t>cd 6243 2112 6782</t>
  </si>
  <si>
    <t>Lewis E M 76: 42-44 are four bifolia taken from the same antiphonary.   The chants inscribed on Lewis E M 76:42 are continuous.  This leaf, which was originally fol. LXXXXVIr (or 99r), continues the Bendictus antiphon for Ember Saturday of Pentecost week, and begins the liturgy for the first Sunday after Pentecost.</t>
  </si>
  <si>
    <t>mcai760424</t>
  </si>
  <si>
    <t>Lewis E M 76.42, fol. 1v</t>
  </si>
  <si>
    <t>folio 1 verso 76:42</t>
  </si>
  <si>
    <t>Lewis E M 76: 42-44 are four bifolia taken from the same antiphonary.   The chants inscribed on Lewis E M 76:42 are continuous.  This leaf, which was originally fol. LXXXXVv (or 95v), continues the Magnificat antiphon for Ember Friday of Pentecost Week, followed by the Bendictus antiphon for Ember Saturday of Pentecost week.</t>
  </si>
  <si>
    <t>mcai760431</t>
  </si>
  <si>
    <t>Lewis E M 76.43, fol. 1r</t>
  </si>
  <si>
    <t>folio 1 recto 76:43</t>
  </si>
  <si>
    <t>cd 6243 2112 6785</t>
  </si>
  <si>
    <t>mcai760432</t>
  </si>
  <si>
    <t>Lewis E M 76.43, fol. 2v</t>
  </si>
  <si>
    <t>folio 2 verso 76:43</t>
  </si>
  <si>
    <t>Lewis E M 76: 42-44 are four bifolia taken from the same antiphonary.   The chants inscribed on Lewis E M 76:43 are not continuous.  The foliation on the inner verso and recto of the bifolium in Roman numerals indicates the bifolium or placed in between the outer- and innermost bifolia of a gathering.  This leaf was originally fol. XXXVIIIv (38v).  It continues an unidentified response from the liturgy for the second week after Octave of Easter.</t>
  </si>
  <si>
    <t>mcai760433</t>
  </si>
  <si>
    <t>Lewis E M 76.43, fol. 2r</t>
  </si>
  <si>
    <t>folio 2 recto 76:43</t>
  </si>
  <si>
    <t>cd 6243 2112 6788</t>
  </si>
  <si>
    <t>Lewis E M 76: 42-44 are four bifolia taken from the same antiphonary.   The chants inscribed on Lewis E M 76:43 are not continuous, and thefoliation on the inner verso and recto of the bifolium in Roman numerals indicates the bifolium was either the outermost bifolium or placed in between the outer- and innermost bifolia of a gathering.  This leaf was originally fol. XXXVIIIr (38r).  It contains the beginning of an unidentifed response from the liturgy for the second week after Octave of Easter.</t>
  </si>
  <si>
    <t>mcai760434</t>
  </si>
  <si>
    <t>Lewis E M 76.43, fol. 1v</t>
  </si>
  <si>
    <t>folio 1 verso 76:43</t>
  </si>
  <si>
    <t>Lewis E M 76: 42-44 are four bifolia taken from the same antiphonary.   The chants inscribed on Lewis E M 76:43 are not continuous and the foliation on the inner verso and recto of the bifolium in Roman numerals indicates the bifolium was either the outermost bifolium or placed in between the outer- and innermost bifolia of a gathering.  This leaf was originally fol. XXXIIIv (33v).   It continues the first response and the beginning of the second response of the first nocturn of Matins for the second Sunday after Easter.</t>
  </si>
  <si>
    <t>mcai760441</t>
  </si>
  <si>
    <t>Lewis E M 76.44, fol. 2v</t>
  </si>
  <si>
    <t>folio 2 verso 76:44</t>
  </si>
  <si>
    <t>cd 6243 2112 6787</t>
  </si>
  <si>
    <t>mcai760442</t>
  </si>
  <si>
    <t>Lewis E M 76.44, fol 1r</t>
  </si>
  <si>
    <t>folio 1 recto 76:44</t>
  </si>
  <si>
    <t>Lewis E M 76: 42-44 are four bifolia taken from the same antiphonary.   The chants inscribed on Lewis E M 76:44 are not continuous, and the on the inner verso and recto of the bifolium in Roman numerals indicates that the bifolium was probably the outermost one of the gathering.  This leaf was originally fol. LIr (51r).  The leaf contains a response sometimes used for the third Sunday after Easter.</t>
  </si>
  <si>
    <t>mcai760443</t>
  </si>
  <si>
    <t>Lewis E M 76.44, fol. 2r</t>
  </si>
  <si>
    <t>folio 2 recto 76:44</t>
  </si>
  <si>
    <t>cd 6243 2112 6786</t>
  </si>
  <si>
    <t>Lewis E M 76: 42-44 are four bifolia taken from the same antiphonary.   The chants inscribed on Lewis E M 76:44 are not continuous, and the foliation on the inner verso and recto of the bifolium in Roman numerals indicates that the bifolium was probably the outermost one of the gathering.  This leaf was originally fol. LXr (60r).  It contains antiphons preceding the first response of the first nocturn of Matins for Ascension Thursday.</t>
  </si>
  <si>
    <t>mcai760444</t>
  </si>
  <si>
    <t>Lewis E M 76.44, fol. 1v</t>
  </si>
  <si>
    <t>folio 1 verso 76:44</t>
  </si>
  <si>
    <t>Lewis E M 76: 42-44 are four bifolia taken from the same antiphonary.   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t>
  </si>
  <si>
    <t>mcai760451</t>
  </si>
  <si>
    <t>Lewis E M 76.45 front</t>
  </si>
  <si>
    <t>Lewis E M 76:45</t>
  </si>
  <si>
    <t>cd 6243 2112 6218</t>
  </si>
  <si>
    <t>mcai760452</t>
  </si>
  <si>
    <t>Lewis E M 76.45 reverse</t>
  </si>
  <si>
    <t>This image shows the reverse of a leaf with a decorated initial from an antiphonary.  This side of the leaf, the true verso, continues the antiphons for the Vigil of the feast of St. John the Baptist.</t>
  </si>
  <si>
    <t>mcai760461</t>
  </si>
  <si>
    <t>Lewis E M 76.46 front</t>
  </si>
  <si>
    <t>Lewis E M 76:46</t>
  </si>
  <si>
    <t>cd 6243 2112 4216</t>
  </si>
  <si>
    <t>Initial F</t>
  </si>
  <si>
    <t>mcai760462</t>
  </si>
  <si>
    <t>Lewis E M 76.46 reverse</t>
  </si>
  <si>
    <t>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</si>
  <si>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mcai760471</t>
  </si>
  <si>
    <t>Lewis E M 76.47 front</t>
  </si>
  <si>
    <t>Lewis E M 76:47</t>
  </si>
  <si>
    <t>cd 6243 2112 6215</t>
  </si>
  <si>
    <t>mcai760472</t>
  </si>
  <si>
    <t>Lewis E M 76.47 reverse</t>
  </si>
  <si>
    <t>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</si>
  <si>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mcai760481</t>
  </si>
  <si>
    <t>Lewis E M 76.48 front</t>
  </si>
  <si>
    <t>Lewis E M 76:48</t>
  </si>
  <si>
    <t>cd 6243 2112 6214</t>
  </si>
  <si>
    <t>mcai760482</t>
  </si>
  <si>
    <t>Lewis E M 76.48 reverse</t>
  </si>
  <si>
    <t>This image shows the reverse of a leaf with a decorated initial from a ferial psalter.  This side of the leaf, the true verso, continues from the front Psalm 143, which was read at Vespers on Saturdays in the Divine Office.</t>
  </si>
  <si>
    <t>mcai760491</t>
  </si>
  <si>
    <t>Lewis E M 76.49</t>
  </si>
  <si>
    <t>front 76:49</t>
  </si>
  <si>
    <t>Lewis E M 76:49-54</t>
  </si>
  <si>
    <t>cd 6243 2112 6213</t>
  </si>
  <si>
    <t>This cuttings can be dated to ca. 1525.</t>
  </si>
  <si>
    <t>mcai760501</t>
  </si>
  <si>
    <t>Lewis E M 76.50</t>
  </si>
  <si>
    <t>front 76:50</t>
  </si>
  <si>
    <t>mcai760511</t>
  </si>
  <si>
    <t>Lewis E M 76.51</t>
  </si>
  <si>
    <t>front 76:51</t>
  </si>
  <si>
    <t>cd 6243 2112 6773</t>
  </si>
  <si>
    <t>mcai760521</t>
  </si>
  <si>
    <t>Lewis E M 76.52</t>
  </si>
  <si>
    <t>front 76:52</t>
  </si>
  <si>
    <t>mcai760531</t>
  </si>
  <si>
    <t>Lewis E M 76.53</t>
  </si>
  <si>
    <t>front 76:53</t>
  </si>
  <si>
    <t>cd 6243 2112 6212</t>
  </si>
  <si>
    <t>mcai760541</t>
  </si>
  <si>
    <t>Lewis E M 76.54</t>
  </si>
  <si>
    <t>front 76:54</t>
  </si>
  <si>
    <t>mcai760551</t>
  </si>
  <si>
    <t xml:space="preserve"> Illuminated Fragment</t>
  </si>
  <si>
    <t>Lewis E M 76.55 front</t>
  </si>
  <si>
    <t>Lewis E M 76:55</t>
  </si>
  <si>
    <t>cd 6243 2112 6211</t>
  </si>
  <si>
    <t>mcai760552</t>
  </si>
  <si>
    <t xml:space="preserve"> Illuminated Fragment, Verso</t>
  </si>
  <si>
    <t>Lewis E M 76.55 reverse</t>
  </si>
  <si>
    <t>mcai760561</t>
  </si>
  <si>
    <t xml:space="preserve"> Illuminated Music Leaf</t>
  </si>
  <si>
    <t>Lewis E M 76.56 front</t>
  </si>
  <si>
    <t>Lewis E M 76:56</t>
  </si>
  <si>
    <t>mcai760562</t>
  </si>
  <si>
    <t>Lewis E M 76.56 reverse</t>
  </si>
  <si>
    <t>cd 6243 2112 6209</t>
  </si>
  <si>
    <t>mcai760571</t>
  </si>
  <si>
    <t xml:space="preserve"> Illuminated Medieval Manuscript Fragment</t>
  </si>
  <si>
    <t>Lewis E M 76.57</t>
  </si>
  <si>
    <t>Lewis E M 76:57</t>
  </si>
  <si>
    <t>mcai770011</t>
  </si>
  <si>
    <t>Lewis E M 77.1</t>
  </si>
  <si>
    <t>Lewis E M 77:1</t>
  </si>
  <si>
    <t>Lewis E M 77:01</t>
  </si>
  <si>
    <t>cd 6243 2112 6685</t>
  </si>
  <si>
    <t>mcai770021</t>
  </si>
  <si>
    <t xml:space="preserve"> Illuminated Manuscript Leaf</t>
  </si>
  <si>
    <t>Lewis E M 77.2</t>
  </si>
  <si>
    <t>Lewis E M 77:2</t>
  </si>
  <si>
    <t>Lewis E M 77:02</t>
  </si>
  <si>
    <t>mcai770031</t>
  </si>
  <si>
    <t>Lewis E M 77.3</t>
  </si>
  <si>
    <t>Lewis E M 77:3</t>
  </si>
  <si>
    <t>Lewis E M 77:03</t>
  </si>
  <si>
    <t>mcai770041</t>
  </si>
  <si>
    <t>Lewis E M 77.4</t>
  </si>
  <si>
    <t>Lewis E M 77:4</t>
  </si>
  <si>
    <t>Lewis E M 77:04</t>
  </si>
  <si>
    <t>mcai770051</t>
  </si>
  <si>
    <t>Lewis E M 77.5</t>
  </si>
  <si>
    <t>Lewis E M 77:5</t>
  </si>
  <si>
    <t>Lewis E M 77:05</t>
  </si>
  <si>
    <t>mcai770061</t>
  </si>
  <si>
    <t>Lewis E M 77.6</t>
  </si>
  <si>
    <t>Lewis E M 77:6</t>
  </si>
  <si>
    <t>Lewis E M 77:06</t>
  </si>
  <si>
    <t>mcai770071</t>
  </si>
  <si>
    <t>Lewis E M 77.7</t>
  </si>
  <si>
    <t>Lewis E M 77:7</t>
  </si>
  <si>
    <t>Lewis E M 77:07</t>
  </si>
  <si>
    <t>mcai770081</t>
  </si>
  <si>
    <t>Lewis E M 77.8</t>
  </si>
  <si>
    <t>Lewis E M 77:8</t>
  </si>
  <si>
    <t>Lewis E M 77:08</t>
  </si>
  <si>
    <t>mcai770091</t>
  </si>
  <si>
    <t>Lewis E M 77.9</t>
  </si>
  <si>
    <t>Lewis E M 77:9</t>
  </si>
  <si>
    <t>Lewis E M 77:09</t>
  </si>
  <si>
    <t>mcai770101</t>
  </si>
  <si>
    <t>Lewis E M 77.10</t>
  </si>
  <si>
    <t>Lewis E M 77:10</t>
  </si>
  <si>
    <t>cd 6243 2112 6686</t>
  </si>
  <si>
    <t>mcai770111</t>
  </si>
  <si>
    <t>Lewis E M 77.11</t>
  </si>
  <si>
    <t>Lewis E M 77:11</t>
  </si>
  <si>
    <t>mcai770121</t>
  </si>
  <si>
    <t>Lewis E M 77.12</t>
  </si>
  <si>
    <t>Lewis E M 77:12</t>
  </si>
  <si>
    <t>mcai770133</t>
  </si>
  <si>
    <t>Lewis E M 77.13 front a</t>
  </si>
  <si>
    <t>Lewis E M 77:13</t>
  </si>
  <si>
    <t>mcai770135</t>
  </si>
  <si>
    <t>Lewis E M 77.13 reverse a</t>
  </si>
  <si>
    <t>mcai770137</t>
  </si>
  <si>
    <t>Lewis E M 77.13 front b</t>
  </si>
  <si>
    <t>mcai770143</t>
  </si>
  <si>
    <t>Lewis E M 77.14 front</t>
  </si>
  <si>
    <t>Lewis E M 77:14</t>
  </si>
  <si>
    <t>cd 6243 2112 6687</t>
  </si>
  <si>
    <t>mcai770145</t>
  </si>
  <si>
    <t>Lewis E M 77.14 reverse</t>
  </si>
  <si>
    <t>mcai770151</t>
  </si>
  <si>
    <t>Lewis E M 77.15</t>
  </si>
  <si>
    <t>Lewis E M 77:15</t>
  </si>
  <si>
    <t>mcai770161</t>
  </si>
  <si>
    <t>Lewis E M 77.16</t>
  </si>
  <si>
    <t>Lewis E M 77:16</t>
  </si>
  <si>
    <t>mcai770171</t>
  </si>
  <si>
    <t>Lewis E M 77.17</t>
  </si>
  <si>
    <t>Lewis E M 77:17</t>
  </si>
  <si>
    <t>mcai770183</t>
  </si>
  <si>
    <t>Lewis E M 77.18 front</t>
  </si>
  <si>
    <t>Lewis E M 77:18</t>
  </si>
  <si>
    <t>cd 6243 2112 6688</t>
  </si>
  <si>
    <t>mcai770185</t>
  </si>
  <si>
    <t>Lewis E M 77.18 reverse</t>
  </si>
  <si>
    <t>mcai770191</t>
  </si>
  <si>
    <t>Lewis E M 77.19</t>
  </si>
  <si>
    <t>Lewis E M 77:19</t>
  </si>
  <si>
    <t>mcai770201</t>
  </si>
  <si>
    <t>Lewis E M 77.20</t>
  </si>
  <si>
    <t>Lewis E M 77:20</t>
  </si>
  <si>
    <t>cd 6243 2112 6689</t>
  </si>
  <si>
    <t>mcai770211</t>
  </si>
  <si>
    <t>Lewis E M 77.21</t>
  </si>
  <si>
    <t>Lewis E M 77:21</t>
  </si>
  <si>
    <t>mcai770221</t>
  </si>
  <si>
    <t>Lewis E M 77.22</t>
  </si>
  <si>
    <t>Lewis E M 77:22</t>
  </si>
  <si>
    <t>cd 6243 2112 6690</t>
  </si>
  <si>
    <t>mcai770231</t>
  </si>
  <si>
    <t>Lewis E M 77.23</t>
  </si>
  <si>
    <t>Lewis E M 77:23</t>
  </si>
  <si>
    <t>mcai770241</t>
  </si>
  <si>
    <t>Lewis E M 77.24</t>
  </si>
  <si>
    <t>Lewis E M 77:24</t>
  </si>
  <si>
    <t>mcai770251</t>
  </si>
  <si>
    <t>Lewis E M 77.25</t>
  </si>
  <si>
    <t>Lewis E M 77:25</t>
  </si>
  <si>
    <t>cd 6243 2112 6692</t>
  </si>
  <si>
    <t>mcai770261</t>
  </si>
  <si>
    <t>Lewis E M 77.26</t>
  </si>
  <si>
    <t>Lewis E M 77:26</t>
  </si>
  <si>
    <t>mcai770271</t>
  </si>
  <si>
    <t>Lewis E M 77.27</t>
  </si>
  <si>
    <t>Lewis E M 77:27</t>
  </si>
  <si>
    <t>cd 6243 2112 6207</t>
  </si>
  <si>
    <t>mcai770281</t>
  </si>
  <si>
    <t>Lewis E M 77.28</t>
  </si>
  <si>
    <t>Lewis E M 77:28</t>
  </si>
  <si>
    <t>mcai770291</t>
  </si>
  <si>
    <t>Lewis E M 77.29</t>
  </si>
  <si>
    <t>Lewis E M 77:29</t>
  </si>
  <si>
    <t>cd 6243 2112 6693</t>
  </si>
  <si>
    <t>mcai770301</t>
  </si>
  <si>
    <t>Lewis E M 77:30</t>
  </si>
  <si>
    <t>mcaia00101</t>
  </si>
  <si>
    <t xml:space="preserve"> Music Manuscript</t>
  </si>
  <si>
    <t>Lewis Add 1 recto</t>
  </si>
  <si>
    <t>Lewis Add 1</t>
  </si>
  <si>
    <t>&lt;p&gt;Gift of Randy Rosensteel&lt;/p&gt;</t>
  </si>
  <si>
    <t>mcaia00102</t>
  </si>
  <si>
    <t>Lewis Add 1 verso</t>
  </si>
  <si>
    <t>verso</t>
  </si>
  <si>
    <t>mcaia00201</t>
  </si>
  <si>
    <t>Lewis Add 2 recto</t>
  </si>
  <si>
    <t>Lewis Add 2</t>
  </si>
  <si>
    <t>mcaia00202</t>
  </si>
  <si>
    <t>Lewis Add 2 verso</t>
  </si>
  <si>
    <t>mcaia00301</t>
  </si>
  <si>
    <t>Lewis Add 3 recto</t>
  </si>
  <si>
    <t>Lewis Add 3</t>
  </si>
  <si>
    <t>mcaia00302</t>
  </si>
  <si>
    <t>Lewis Add 3 verso</t>
  </si>
  <si>
    <t>mcaia00401</t>
  </si>
  <si>
    <t>Lewis Add 4 recto</t>
  </si>
  <si>
    <t>Lewis Add 4</t>
  </si>
  <si>
    <t>ca. 1475</t>
  </si>
  <si>
    <t xml:space="preserve"> Verona?]</t>
  </si>
  <si>
    <t>&lt;p&gt;Miniature of the Crucifixion&lt;/p&gt;    &lt;p&gt;This miniature is from the Canon, and depicts the Crucifixion with&amp;nbsp;the Virgin Mary and Saint John flanking Christ on the Cross. The pigment in the lower third of the miniature has been almost entirely lost, revealing the underdrawing with a detail of a skull and bones.&lt;/p&gt;</t>
  </si>
  <si>
    <t>mcat010011</t>
  </si>
  <si>
    <t xml:space="preserve"> Genesis 1:20 - 5:4</t>
  </si>
  <si>
    <t>Lewis T1 front</t>
  </si>
  <si>
    <t>Lewis T1</t>
  </si>
  <si>
    <t>Lewis T001</t>
  </si>
  <si>
    <t>Box 1</t>
  </si>
  <si>
    <t>MSS 0001</t>
  </si>
  <si>
    <t>mcat010012</t>
  </si>
  <si>
    <t>Lewis T1 reverse</t>
  </si>
  <si>
    <t>mcat010021</t>
  </si>
  <si>
    <t xml:space="preserve"> Glossary of Biblical Names, Ez - Fi</t>
  </si>
  <si>
    <t>Lewis T2 front</t>
  </si>
  <si>
    <t>Lewis T2</t>
  </si>
  <si>
    <t>Lewis T002</t>
  </si>
  <si>
    <t>mcat010022</t>
  </si>
  <si>
    <t>Lewis T2 reverse</t>
  </si>
  <si>
    <t>mcat010031</t>
  </si>
  <si>
    <t xml:space="preserve"> Genesis 9:27 - 15:4</t>
  </si>
  <si>
    <t>Lewis T3 front</t>
  </si>
  <si>
    <t>Lewis T3</t>
  </si>
  <si>
    <t>Lewis T003</t>
  </si>
  <si>
    <t>mcat010032</t>
  </si>
  <si>
    <t>Lewis T3 reverse</t>
  </si>
  <si>
    <t>mcat010041</t>
  </si>
  <si>
    <t xml:space="preserve"> Numbers 33:13-35, with marginal commentary</t>
  </si>
  <si>
    <t>Lewis T4 front</t>
  </si>
  <si>
    <t>Lewis T4</t>
  </si>
  <si>
    <t>Lewis T004</t>
  </si>
  <si>
    <t>mcat010042</t>
  </si>
  <si>
    <t>Lewis T4 reverse</t>
  </si>
  <si>
    <t>mcat010051</t>
  </si>
  <si>
    <t xml:space="preserve"> Deuteronomy 4:14-18, 19-25, 27-33, 34-40, with marginal commentary of Saint Augustine</t>
  </si>
  <si>
    <t>Lewis T5 front a</t>
  </si>
  <si>
    <t>Lewis T5</t>
  </si>
  <si>
    <t>Lewis T005</t>
  </si>
  <si>
    <t>mcat010052</t>
  </si>
  <si>
    <t>Lewis T5 reverse a</t>
  </si>
  <si>
    <t>mcat010053</t>
  </si>
  <si>
    <t>Lewis T5 front b</t>
  </si>
  <si>
    <t>mcat010054</t>
  </si>
  <si>
    <t>Lewis T5 reverse b</t>
  </si>
  <si>
    <t>mcat010061</t>
  </si>
  <si>
    <t xml:space="preserve"> Psalms 10:7 - 12:6, with contemporary and later interlinear and marginal glosses</t>
  </si>
  <si>
    <t>Lewis T6 front</t>
  </si>
  <si>
    <t>Lewis T6</t>
  </si>
  <si>
    <t>Lewis T006</t>
  </si>
  <si>
    <t>mcat010062</t>
  </si>
  <si>
    <t>Lewis T6 reverse</t>
  </si>
  <si>
    <t>mcat010071</t>
  </si>
  <si>
    <t xml:space="preserve"> Psalms 27:7 - 31:9</t>
  </si>
  <si>
    <t>Lewis T7 front a</t>
  </si>
  <si>
    <t>Lewis T7</t>
  </si>
  <si>
    <t>Lewis T007</t>
  </si>
  <si>
    <t>mcat010072</t>
  </si>
  <si>
    <t>Lewis T7 reverse a</t>
  </si>
  <si>
    <t>mcat010073</t>
  </si>
  <si>
    <t>Lewis T7 front b</t>
  </si>
  <si>
    <t>mcat010074</t>
  </si>
  <si>
    <t>Lewis T7 reverse b</t>
  </si>
  <si>
    <t>mcat010081</t>
  </si>
  <si>
    <t xml:space="preserve"> Psalms 31:10 - 33:14</t>
  </si>
  <si>
    <t>Lewis T8 front</t>
  </si>
  <si>
    <t>Lewis T8</t>
  </si>
  <si>
    <t>Lewis T008</t>
  </si>
  <si>
    <t>mcat010082</t>
  </si>
  <si>
    <t>Lewis T8 reverse</t>
  </si>
  <si>
    <t>mcat010091</t>
  </si>
  <si>
    <t xml:space="preserve"> Psalms</t>
  </si>
  <si>
    <t>Lewis T9 front a</t>
  </si>
  <si>
    <t>Lewis T9</t>
  </si>
  <si>
    <t>Lewis T009</t>
  </si>
  <si>
    <t>mcat010092</t>
  </si>
  <si>
    <t>Lewis T9 reverse a</t>
  </si>
  <si>
    <t>mcat010093</t>
  </si>
  <si>
    <t>Lewis T9 front b</t>
  </si>
  <si>
    <t>mcat010094</t>
  </si>
  <si>
    <t>Lewis T9 reverse b</t>
  </si>
  <si>
    <t>mcat010095</t>
  </si>
  <si>
    <t>Lewis T9 front c</t>
  </si>
  <si>
    <t>mcat010096</t>
  </si>
  <si>
    <t>Lewis T9 reverse c</t>
  </si>
  <si>
    <t>mcat010101</t>
  </si>
  <si>
    <t xml:space="preserve"> Psalm 73:2-23</t>
  </si>
  <si>
    <t>Lewis T10 front</t>
  </si>
  <si>
    <t>Lewis T10</t>
  </si>
  <si>
    <t>Lewis T010</t>
  </si>
  <si>
    <t>mcat010102</t>
  </si>
  <si>
    <t>Lewis T10 reverse</t>
  </si>
  <si>
    <t>mcat010111</t>
  </si>
  <si>
    <t xml:space="preserve"> Psalms 76:9 - 77:1</t>
  </si>
  <si>
    <t>Lewis T11 front</t>
  </si>
  <si>
    <t>Lewis T11</t>
  </si>
  <si>
    <t>Lewis T011</t>
  </si>
  <si>
    <t>mcat010112</t>
  </si>
  <si>
    <t>Lewis T11 reverse</t>
  </si>
  <si>
    <t>mcat010121</t>
  </si>
  <si>
    <t xml:space="preserve"> Psalm 117:16-28</t>
  </si>
  <si>
    <t>Lewis T12 front</t>
  </si>
  <si>
    <t>Lewis T12</t>
  </si>
  <si>
    <t>Lewis T012</t>
  </si>
  <si>
    <t>mcat010122</t>
  </si>
  <si>
    <t>Lewis T12 reverse</t>
  </si>
  <si>
    <t>mcat010131</t>
  </si>
  <si>
    <t xml:space="preserve"> Psalms 90:7 - 91:3</t>
  </si>
  <si>
    <t>Lewis T13 front</t>
  </si>
  <si>
    <t>Lewis T13</t>
  </si>
  <si>
    <t>Lewis T013</t>
  </si>
  <si>
    <t>mcat010132</t>
  </si>
  <si>
    <t>Lewis T13 reverse</t>
  </si>
  <si>
    <t>mcat010141</t>
  </si>
  <si>
    <t xml:space="preserve"> Psalms 102:14 - 103:4</t>
  </si>
  <si>
    <t>Lewis T14 front</t>
  </si>
  <si>
    <t>Lewis T14</t>
  </si>
  <si>
    <t>Lewis T014</t>
  </si>
  <si>
    <t>mcat010142</t>
  </si>
  <si>
    <t>Lewis T14 reverse</t>
  </si>
  <si>
    <t>mcat010151</t>
  </si>
  <si>
    <t xml:space="preserve"> Psalms 103:33 - 104:15</t>
  </si>
  <si>
    <t>Lewis T15 front</t>
  </si>
  <si>
    <t>Lewis T15</t>
  </si>
  <si>
    <t>Lewis T015</t>
  </si>
  <si>
    <t>MSS 0002</t>
  </si>
  <si>
    <t>mcat010152</t>
  </si>
  <si>
    <t>Lewis T15 reverse</t>
  </si>
  <si>
    <t>mcat010161</t>
  </si>
  <si>
    <t xml:space="preserve"> Psalms 118:5 - 130:3</t>
  </si>
  <si>
    <t>Lewis T16 front</t>
  </si>
  <si>
    <t>Lewis T16</t>
  </si>
  <si>
    <t>Lewis T016</t>
  </si>
  <si>
    <t>mcat010162</t>
  </si>
  <si>
    <t>Lewis T16 reverse</t>
  </si>
  <si>
    <t>mcat010171</t>
  </si>
  <si>
    <t xml:space="preserve"> Psalm 143:9 - end, with canticles</t>
  </si>
  <si>
    <t>Lewis T17 front</t>
  </si>
  <si>
    <t>Lewis T17</t>
  </si>
  <si>
    <t>Lewis T017</t>
  </si>
  <si>
    <t>mcat010172</t>
  </si>
  <si>
    <t>Lewis T17 reverse</t>
  </si>
  <si>
    <t>mcat010181</t>
  </si>
  <si>
    <t xml:space="preserve"> Proverbs 13:21 - 14:18, with marginal and interlinear commentary</t>
  </si>
  <si>
    <t>Lewis T18 front</t>
  </si>
  <si>
    <t>Lewis T18</t>
  </si>
  <si>
    <t>Lewis T018</t>
  </si>
  <si>
    <t>mcat010182</t>
  </si>
  <si>
    <r>
      <t xml:space="preserve">Lewis T18 </t>
    </r>
    <r>
      <rPr>
        <sz val="12"/>
        <color theme="1"/>
        <rFont val="Calibri"/>
        <family val="2"/>
        <scheme val="minor"/>
      </rPr>
      <t>reverse</t>
    </r>
  </si>
  <si>
    <t>mcat010191</t>
  </si>
  <si>
    <t xml:space="preserve"> Isaiah 29:14 - 30.5</t>
  </si>
  <si>
    <t>Lewis T19 front</t>
  </si>
  <si>
    <t>Lewis T19</t>
  </si>
  <si>
    <t>Lewis T019</t>
  </si>
  <si>
    <t>mcat010192</t>
  </si>
  <si>
    <t>Lewis T19 reverse</t>
  </si>
  <si>
    <t>mcat010201</t>
  </si>
  <si>
    <t xml:space="preserve"> Daniel 13:1-29, with part of Jerome's rubric and marginal and interlinear commentaries</t>
  </si>
  <si>
    <t>Lewis T20 front</t>
  </si>
  <si>
    <t>Lewis T20</t>
  </si>
  <si>
    <t>Lewis T020</t>
  </si>
  <si>
    <t>mcat010202</t>
  </si>
  <si>
    <t>Lewis T20 reverse</t>
  </si>
  <si>
    <t>mcat010211</t>
  </si>
  <si>
    <t xml:space="preserve"> Zechariah 11:16 - 12:4</t>
  </si>
  <si>
    <t>Lewis T21 front</t>
  </si>
  <si>
    <t>Lewis T21</t>
  </si>
  <si>
    <t>Lewis T021</t>
  </si>
  <si>
    <t>mcat010212</t>
  </si>
  <si>
    <t>Lewis T21 reverse</t>
  </si>
  <si>
    <t>mcat010221</t>
  </si>
  <si>
    <t xml:space="preserve"> Matthew Prologue, Chapters 1:1 - 3:15</t>
  </si>
  <si>
    <t>Lewis T22 front</t>
  </si>
  <si>
    <t>Lewis T22</t>
  </si>
  <si>
    <t>Lewis T022</t>
  </si>
  <si>
    <t>mcat010222</t>
  </si>
  <si>
    <t>Lewis T22 reverse</t>
  </si>
  <si>
    <t>mcat010231</t>
  </si>
  <si>
    <t xml:space="preserve"> Matthew 15; John 4</t>
  </si>
  <si>
    <t>Lewis T23 front</t>
  </si>
  <si>
    <t>Lewis T23</t>
  </si>
  <si>
    <t>Lewis T023</t>
  </si>
  <si>
    <t>mcat010232</t>
  </si>
  <si>
    <t>Lewis T23 reverse</t>
  </si>
  <si>
    <t>mcat010241</t>
  </si>
  <si>
    <t xml:space="preserve"> Mark 14:43 - 15:8</t>
  </si>
  <si>
    <t>Lewis T24 front</t>
  </si>
  <si>
    <t>Lewis T24</t>
  </si>
  <si>
    <t>Lewis T024</t>
  </si>
  <si>
    <t>mcat010242</t>
  </si>
  <si>
    <t>Lewis T24 reverse</t>
  </si>
  <si>
    <t>mcat010251</t>
  </si>
  <si>
    <t xml:space="preserve"> Luke 22:34 - 23:2</t>
  </si>
  <si>
    <t>Lewis T25 front</t>
  </si>
  <si>
    <t>Lewis T25</t>
  </si>
  <si>
    <t>Lewis T025</t>
  </si>
  <si>
    <t>mcat010252</t>
  </si>
  <si>
    <t>Lewis T25 reverse</t>
  </si>
  <si>
    <t>mcat010261</t>
  </si>
  <si>
    <t xml:space="preserve"> Mark 14:25-66</t>
  </si>
  <si>
    <t>Lewis T26 front</t>
  </si>
  <si>
    <t>Lewis T26</t>
  </si>
  <si>
    <t>Lewis T026</t>
  </si>
  <si>
    <t>mcat010262</t>
  </si>
  <si>
    <t>Lewis T26 reverse</t>
  </si>
  <si>
    <t>mcat010271</t>
  </si>
  <si>
    <t xml:space="preserve"> Luke 17:10-24</t>
  </si>
  <si>
    <t>Lewis T27 front a</t>
  </si>
  <si>
    <t>Lewis T27</t>
  </si>
  <si>
    <t>Lewis T027</t>
  </si>
  <si>
    <t>mcat010272</t>
  </si>
  <si>
    <t>Lewis T27 reverse a</t>
  </si>
  <si>
    <t>mcat010273</t>
  </si>
  <si>
    <t>Lewis T27 front b</t>
  </si>
  <si>
    <t>mcat010274</t>
  </si>
  <si>
    <t>Lewis T27 reverse b</t>
  </si>
  <si>
    <t>MSS 0003</t>
  </si>
  <si>
    <t>mcat010281</t>
  </si>
  <si>
    <t xml:space="preserve"> John 18:15 - 19:11</t>
  </si>
  <si>
    <t>Lewis T28 front</t>
  </si>
  <si>
    <t>Lewis T28</t>
  </si>
  <si>
    <t>Lewis T028</t>
  </si>
  <si>
    <t>mcat010282</t>
  </si>
  <si>
    <t>Lewis T28 reverse</t>
  </si>
  <si>
    <t>mcat010291</t>
  </si>
  <si>
    <t xml:space="preserve"> Revelation 1:20 - 2:17</t>
  </si>
  <si>
    <t>Lewis T29 front</t>
  </si>
  <si>
    <t>Lewis T29</t>
  </si>
  <si>
    <t>Lewis T029</t>
  </si>
  <si>
    <t>mcat010292</t>
  </si>
  <si>
    <t>Lewis T29 reverse</t>
  </si>
  <si>
    <t>mcat010301</t>
  </si>
  <si>
    <t xml:space="preserve"> Natural Philosophy</t>
  </si>
  <si>
    <t>Lewis T30 front</t>
  </si>
  <si>
    <t>Lewis T30</t>
  </si>
  <si>
    <t>Lewis T030</t>
  </si>
  <si>
    <t>mcat010302</t>
  </si>
  <si>
    <t>Lewis T30 reverse</t>
  </si>
  <si>
    <t>mcat010311</t>
  </si>
  <si>
    <t xml:space="preserve"> Gregory the Great, Commentary on Job</t>
  </si>
  <si>
    <t>Lewis T31 front</t>
  </si>
  <si>
    <t>Lewis T31</t>
  </si>
  <si>
    <t>Lewis T031</t>
  </si>
  <si>
    <t>mcat010312</t>
  </si>
  <si>
    <t>Lewis T31 reverse</t>
  </si>
  <si>
    <t>mcat010321</t>
  </si>
  <si>
    <t xml:space="preserve"> Origen, Homilies on the Book of Jesus Nave (Joshua)</t>
  </si>
  <si>
    <t>Lewis T32 front</t>
  </si>
  <si>
    <t>Lewis T32</t>
  </si>
  <si>
    <t>Lewis T032</t>
  </si>
  <si>
    <t>mcat010322</t>
  </si>
  <si>
    <t>Lewis T32 reverse</t>
  </si>
  <si>
    <t>mcat020331</t>
  </si>
  <si>
    <t xml:space="preserve"> Commentary, Psalms 136:7 - 137:4; Psalms 138:21 - 139:6</t>
  </si>
  <si>
    <t>Lewis T33 front a</t>
  </si>
  <si>
    <t>Lewis T33</t>
  </si>
  <si>
    <t>Lewis T033</t>
  </si>
  <si>
    <t>Box 2</t>
  </si>
  <si>
    <t>mcat020332</t>
  </si>
  <si>
    <t>Lewis T33 reverse a</t>
  </si>
  <si>
    <t>mcat020333</t>
  </si>
  <si>
    <t xml:space="preserve">  Commentary, Psalms 136:7 - 137:4; Psalms 138:21 - 139:6</t>
  </si>
  <si>
    <t>Lewis T33 front b</t>
  </si>
  <si>
    <t>mcat020334</t>
  </si>
  <si>
    <t>Lewis T33 reverse b</t>
  </si>
  <si>
    <t>mcat020341</t>
  </si>
  <si>
    <t xml:space="preserve"> Commentary, Daniel 2:12-31, sections 8-11</t>
  </si>
  <si>
    <t>Lewis T34 front a</t>
  </si>
  <si>
    <t>Lewis T34</t>
  </si>
  <si>
    <t>Lewis T034</t>
  </si>
  <si>
    <t>mcat020342</t>
  </si>
  <si>
    <t>Lewis T34 reverse a</t>
  </si>
  <si>
    <t>mcat020343</t>
  </si>
  <si>
    <t>Lewis T34 front b</t>
  </si>
  <si>
    <t>mcat020344</t>
  </si>
  <si>
    <t>Lewis T34 reverse b</t>
  </si>
  <si>
    <t>mcat020351</t>
  </si>
  <si>
    <t xml:space="preserve"> Commentary or Homilies, John 21</t>
  </si>
  <si>
    <t>Lewis T35 front</t>
  </si>
  <si>
    <t>Lewis T35</t>
  </si>
  <si>
    <t>Lewis T035</t>
  </si>
  <si>
    <t>mcat020352</t>
  </si>
  <si>
    <t>Lewis T35 reverse</t>
  </si>
  <si>
    <t>mcat020361</t>
  </si>
  <si>
    <t xml:space="preserve"> Commentary on the Lord's Prayer</t>
  </si>
  <si>
    <t>Lewis T36 front</t>
  </si>
  <si>
    <t>Lewis T36</t>
  </si>
  <si>
    <t>Lewis T036</t>
  </si>
  <si>
    <t>mcat020362</t>
  </si>
  <si>
    <t>Lewis T36 reverse</t>
  </si>
  <si>
    <t>mcat020371</t>
  </si>
  <si>
    <t xml:space="preserve"> Commentary, Matthew 8:1-4</t>
  </si>
  <si>
    <t>Lewis T37 front</t>
  </si>
  <si>
    <t>Lewis T37</t>
  </si>
  <si>
    <t>Lewis T037</t>
  </si>
  <si>
    <t>mcat020372</t>
  </si>
  <si>
    <t>Lewis T37 reverse</t>
  </si>
  <si>
    <t>mcat020381</t>
  </si>
  <si>
    <t xml:space="preserve"> Commentary, Luke()</t>
  </si>
  <si>
    <t>Lewis T38 front</t>
  </si>
  <si>
    <t>Lewis T38</t>
  </si>
  <si>
    <t>Lewis T038</t>
  </si>
  <si>
    <t>mcat020382</t>
  </si>
  <si>
    <t>Lewis T38 reverse</t>
  </si>
  <si>
    <t>mcat020391</t>
  </si>
  <si>
    <t xml:space="preserve"> Antiphonary() for Christmas</t>
  </si>
  <si>
    <t>Lewis T39, fol. 1r</t>
  </si>
  <si>
    <t>Lewis T39</t>
  </si>
  <si>
    <t>Lewis T039</t>
  </si>
  <si>
    <t>mcat020392</t>
  </si>
  <si>
    <t>Lewis T39, fol. 1v</t>
  </si>
  <si>
    <t>f. 1v</t>
  </si>
  <si>
    <t>mcat020393</t>
  </si>
  <si>
    <t>Lewis T39, fol. 2r</t>
  </si>
  <si>
    <t>f. 2r</t>
  </si>
  <si>
    <t>MSS 0004</t>
  </si>
  <si>
    <t>mcat020394</t>
  </si>
  <si>
    <t>Lewis T39, fol. 2v</t>
  </si>
  <si>
    <t>mcat020401</t>
  </si>
  <si>
    <t xml:space="preserve"> Antiphonary - Pentecost, three days following</t>
  </si>
  <si>
    <t>Lewis T40 front a</t>
  </si>
  <si>
    <t>Lewis T40</t>
  </si>
  <si>
    <t>Lewis T040</t>
  </si>
  <si>
    <t>mcat020402</t>
  </si>
  <si>
    <t>Lewis T40 reverse a</t>
  </si>
  <si>
    <t>mcat020403</t>
  </si>
  <si>
    <t>Lewis T40 front b</t>
  </si>
  <si>
    <t>mcat020404</t>
  </si>
  <si>
    <t>Lewis T40 reverse b</t>
  </si>
  <si>
    <t>mcat020421</t>
  </si>
  <si>
    <t xml:space="preserve"> Antiphonary</t>
  </si>
  <si>
    <t>Lewis T42 front a</t>
  </si>
  <si>
    <t>Lewis T42</t>
  </si>
  <si>
    <t>Lewis T042</t>
  </si>
  <si>
    <t>mcat020422</t>
  </si>
  <si>
    <t>Lewis T42 reverse a</t>
  </si>
  <si>
    <t>mcat020423</t>
  </si>
  <si>
    <t>Lewis T42 front b</t>
  </si>
  <si>
    <t>mcat020424</t>
  </si>
  <si>
    <t>Lewis T42 reverse b</t>
  </si>
  <si>
    <t>mcat020431</t>
  </si>
  <si>
    <t>Lewis T43 front</t>
  </si>
  <si>
    <t>Lewis T43</t>
  </si>
  <si>
    <t>Lewis T043</t>
  </si>
  <si>
    <t>mcat020432</t>
  </si>
  <si>
    <t>Lewis T43 reverse</t>
  </si>
  <si>
    <t>mcat020441</t>
  </si>
  <si>
    <t xml:space="preserve"> Antiphonary, Feast of Saint Bartholomew</t>
  </si>
  <si>
    <t>Lewis T44 front</t>
  </si>
  <si>
    <t>Lewis T44</t>
  </si>
  <si>
    <t>Lewis T044</t>
  </si>
  <si>
    <t>mcat020442</t>
  </si>
  <si>
    <t>Lewis T44 reverse</t>
  </si>
  <si>
    <t>mcat020451</t>
  </si>
  <si>
    <t>Lewis T45 front</t>
  </si>
  <si>
    <t>Lewis T45</t>
  </si>
  <si>
    <t>Lewis T045</t>
  </si>
  <si>
    <t>mcat020452</t>
  </si>
  <si>
    <t>Lewis T45 reverse</t>
  </si>
  <si>
    <t>mcat020461</t>
  </si>
  <si>
    <t xml:space="preserve"> Antiphonary for the feast of a virgin</t>
  </si>
  <si>
    <t>Lewis T46 front</t>
  </si>
  <si>
    <t>Lewis T46</t>
  </si>
  <si>
    <t>Lewis T046</t>
  </si>
  <si>
    <t>mcat020462</t>
  </si>
  <si>
    <t>Lewis T46 reverse</t>
  </si>
  <si>
    <t>mcat020471</t>
  </si>
  <si>
    <t xml:space="preserve"> Breviary</t>
  </si>
  <si>
    <t>Lewis T47 front a</t>
  </si>
  <si>
    <t>Lewis T47</t>
  </si>
  <si>
    <t>Lewis T047</t>
  </si>
  <si>
    <t>mcat020472</t>
  </si>
  <si>
    <t>Lewis T47 reverse a</t>
  </si>
  <si>
    <t>mcat020473</t>
  </si>
  <si>
    <t>Lewis T47 front b</t>
  </si>
  <si>
    <t>mcat020474</t>
  </si>
  <si>
    <t>Lewis T47 reverse b</t>
  </si>
  <si>
    <t>mcat020481</t>
  </si>
  <si>
    <t xml:space="preserve"> Breviary, 1st-2nd Sunday of Advent</t>
  </si>
  <si>
    <t>Lewis T48 front a</t>
  </si>
  <si>
    <t>Lewis T48</t>
  </si>
  <si>
    <t>Lewis T048</t>
  </si>
  <si>
    <t>mcat020482</t>
  </si>
  <si>
    <t>Lewis T48 reverse a</t>
  </si>
  <si>
    <t>&lt;p&gt;Box 2&lt;/p&gt;</t>
  </si>
  <si>
    <t>mcat020483</t>
  </si>
  <si>
    <t>Lewis T48, fol. 2r</t>
  </si>
  <si>
    <t>mcat020484</t>
  </si>
  <si>
    <t>Lewis T48, fol. 2v</t>
  </si>
  <si>
    <t>mcat020491</t>
  </si>
  <si>
    <t xml:space="preserve"> Breviary, 2nd-4th Sunday after Pentecost</t>
  </si>
  <si>
    <t>Lewis T49 front a</t>
  </si>
  <si>
    <t>Lewis T49</t>
  </si>
  <si>
    <t>Lewis T049</t>
  </si>
  <si>
    <t>&lt;p&gt;Unscannable&lt;/p&gt;</t>
  </si>
  <si>
    <t>mcat020492</t>
  </si>
  <si>
    <t>Lewis T49 reverse a</t>
  </si>
  <si>
    <t>mcat020493</t>
  </si>
  <si>
    <t>Lewis T49 front b</t>
  </si>
  <si>
    <t>mcat020494</t>
  </si>
  <si>
    <t>Lewis T49 reverse b</t>
  </si>
  <si>
    <t>mcat020495</t>
  </si>
  <si>
    <t>Lewis T49 front c</t>
  </si>
  <si>
    <t>mcat020496</t>
  </si>
  <si>
    <t>Lewis T49 reverse c</t>
  </si>
  <si>
    <t>mcat020497</t>
  </si>
  <si>
    <t>Lewis T49 front d</t>
  </si>
  <si>
    <t>mcat020498</t>
  </si>
  <si>
    <t>Lewis T49 reverse d</t>
  </si>
  <si>
    <t>mcat020501</t>
  </si>
  <si>
    <t xml:space="preserve"> Canon Law</t>
  </si>
  <si>
    <t>Lewis T50 front</t>
  </si>
  <si>
    <t>Lewis T50</t>
  </si>
  <si>
    <t>Lewis T050</t>
  </si>
  <si>
    <t>mcat020502</t>
  </si>
  <si>
    <t>Lewis T50 reverse</t>
  </si>
  <si>
    <t>MSS 0005</t>
  </si>
  <si>
    <t>mcat020511</t>
  </si>
  <si>
    <t>Lewis T51 front</t>
  </si>
  <si>
    <t>Lewis T51</t>
  </si>
  <si>
    <t>Lewis T051</t>
  </si>
  <si>
    <t>mcat020512</t>
  </si>
  <si>
    <t>Lewis T51 reverse</t>
  </si>
  <si>
    <t>mcat020521</t>
  </si>
  <si>
    <t xml:space="preserve"> Breviary, Octave of the Epiphany (Jan. 13), with commemoration of Saints Remigius and Hilary</t>
  </si>
  <si>
    <t>Lewis T52 front a</t>
  </si>
  <si>
    <t>Lewis T52</t>
  </si>
  <si>
    <t>Lewis T052</t>
  </si>
  <si>
    <t>mcat020522</t>
  </si>
  <si>
    <t>Lewis T52 reverse a</t>
  </si>
  <si>
    <t>mcat020523</t>
  </si>
  <si>
    <t>Lewis T52 front b</t>
  </si>
  <si>
    <t>mcat020524</t>
  </si>
  <si>
    <t>Lewis T52 reverse b</t>
  </si>
  <si>
    <t>mcat020531</t>
  </si>
  <si>
    <t xml:space="preserve"> Breviary, after the 1st Sunday in Lent and Ember Saturday, with neumes</t>
  </si>
  <si>
    <t>Lewis T53 front</t>
  </si>
  <si>
    <t>Lewis T53</t>
  </si>
  <si>
    <t>Lewis T053</t>
  </si>
  <si>
    <t>mcat020532</t>
  </si>
  <si>
    <t>Lewis T53 reverse</t>
  </si>
  <si>
    <t>mcat020541</t>
  </si>
  <si>
    <t xml:space="preserve"> Breviary, 17th Sunday after Pentecost and the following four days</t>
  </si>
  <si>
    <t>Lewis T54 front</t>
  </si>
  <si>
    <t>Lewis T54</t>
  </si>
  <si>
    <t>Lewis T054</t>
  </si>
  <si>
    <t>mcat020542</t>
  </si>
  <si>
    <t>Lewis T54 reverse</t>
  </si>
  <si>
    <t>mcat020551</t>
  </si>
  <si>
    <t xml:space="preserve"> Breviary, 3rd Sunday of November and 20th day after Pentecost</t>
  </si>
  <si>
    <t>Lewis T55 front</t>
  </si>
  <si>
    <t>Lewis T55</t>
  </si>
  <si>
    <t>Lewis T055</t>
  </si>
  <si>
    <t>mcat020552</t>
  </si>
  <si>
    <t>Lewis T55 reverse</t>
  </si>
  <si>
    <t>mcat020561</t>
  </si>
  <si>
    <t xml:space="preserve"> Breviary, Visitation, July 2nd</t>
  </si>
  <si>
    <t>Lewis T56 front</t>
  </si>
  <si>
    <t>Lewis T56</t>
  </si>
  <si>
    <t>Lewis T056</t>
  </si>
  <si>
    <t>mcat020562</t>
  </si>
  <si>
    <t>Lewis T56 reverse</t>
  </si>
  <si>
    <t>mcat020571</t>
  </si>
  <si>
    <t xml:space="preserve"> Breviary, Aug. 6-7</t>
  </si>
  <si>
    <t>Lewis T57 front</t>
  </si>
  <si>
    <t>Lewis T57</t>
  </si>
  <si>
    <t>Lewis T057</t>
  </si>
  <si>
    <t>mcat020572</t>
  </si>
  <si>
    <t>Lewis T57 reverse</t>
  </si>
  <si>
    <t>mcat020581</t>
  </si>
  <si>
    <t xml:space="preserve"> Breviary, Feast of Saint Lawrence, Aug. 10</t>
  </si>
  <si>
    <t>Lewis T58 front</t>
  </si>
  <si>
    <t>Lewis T58</t>
  </si>
  <si>
    <t>Lewis T058</t>
  </si>
  <si>
    <t>mcat020582</t>
  </si>
  <si>
    <t>Lewis T58 reverse</t>
  </si>
  <si>
    <t>mcat020591</t>
  </si>
  <si>
    <t xml:space="preserve"> Breviary, Susanna, Aug. 11</t>
  </si>
  <si>
    <t>Lewis T59 front</t>
  </si>
  <si>
    <t>Lewis T59</t>
  </si>
  <si>
    <t>Lewis T059</t>
  </si>
  <si>
    <t>mcat020592</t>
  </si>
  <si>
    <t>Lewis T59 reverse</t>
  </si>
  <si>
    <t>mcat020601</t>
  </si>
  <si>
    <t xml:space="preserve"> Breviary (non-Roman), Saints Firminus, Cyprian and Justina, Cosmas and Damian, Sept. 26-27</t>
  </si>
  <si>
    <t>Lewis T60 front</t>
  </si>
  <si>
    <t>Lewis T60</t>
  </si>
  <si>
    <t>Lewis T060</t>
  </si>
  <si>
    <t>mcat020602</t>
  </si>
  <si>
    <t>Lewis T60 reverse</t>
  </si>
  <si>
    <t>mcat020611</t>
  </si>
  <si>
    <t xml:space="preserve"> Breviary, Saint Michael the Archangel, Sept. 29</t>
  </si>
  <si>
    <t>Lewis T61 front</t>
  </si>
  <si>
    <t>Lewis T61</t>
  </si>
  <si>
    <t>Lewis T061</t>
  </si>
  <si>
    <t>mcat020612</t>
  </si>
  <si>
    <t>Lewis T61 reverse</t>
  </si>
  <si>
    <t>mcat030621</t>
  </si>
  <si>
    <t xml:space="preserve"> Breviary, with neumes</t>
  </si>
  <si>
    <t>Lewis T62 front</t>
  </si>
  <si>
    <t>Lewis T62</t>
  </si>
  <si>
    <t>Lewis T062</t>
  </si>
  <si>
    <t>Box 3</t>
  </si>
  <si>
    <t>mcat030622</t>
  </si>
  <si>
    <t>Lewis T62 reverse</t>
  </si>
  <si>
    <t>mcat030631</t>
  </si>
  <si>
    <t>Lewis T63 front</t>
  </si>
  <si>
    <t>Lewis T63</t>
  </si>
  <si>
    <t>Lewis T063</t>
  </si>
  <si>
    <t>mcat030632</t>
  </si>
  <si>
    <t>Lewis T63 reverse</t>
  </si>
  <si>
    <t>MSS 0006</t>
  </si>
  <si>
    <t>mcat030641</t>
  </si>
  <si>
    <t>Lewis T64 front</t>
  </si>
  <si>
    <t>Lewis T64</t>
  </si>
  <si>
    <t>Lewis T064</t>
  </si>
  <si>
    <t>mcat030642</t>
  </si>
  <si>
    <t>Lewis T64 reverse</t>
  </si>
  <si>
    <t>mcat030651</t>
  </si>
  <si>
    <t>Lewis T65 front a</t>
  </si>
  <si>
    <t>Lewis T65</t>
  </si>
  <si>
    <t>Lewis T065</t>
  </si>
  <si>
    <t>mcat030652</t>
  </si>
  <si>
    <t>Lewis T65 reverse a</t>
  </si>
  <si>
    <t>mcat030653</t>
  </si>
  <si>
    <t>Lewis T65 front b</t>
  </si>
  <si>
    <t>mcat030654</t>
  </si>
  <si>
    <t>Lewis T65 reverse b</t>
  </si>
  <si>
    <t>box 3</t>
  </si>
  <si>
    <t>mcat030661</t>
  </si>
  <si>
    <t>Lewis T66 front c</t>
  </si>
  <si>
    <t>Lewis T66</t>
  </si>
  <si>
    <t>Lewis T066</t>
  </si>
  <si>
    <t>mcat030662</t>
  </si>
  <si>
    <t>Lewis T66 reverse c</t>
  </si>
  <si>
    <t>&lt;p&gt;Binding&lt;/p&gt;</t>
  </si>
  <si>
    <t>mcat030671</t>
  </si>
  <si>
    <t xml:space="preserve"> Breviary (not Roman), Saints Cornelius and Cyprian, Saint Ursula and Companions, Sept. 16 and Oct. 21</t>
  </si>
  <si>
    <t>Lewis T67 front a</t>
  </si>
  <si>
    <t>Lewis T67</t>
  </si>
  <si>
    <t>Lewis T067</t>
  </si>
  <si>
    <t>mcat030672</t>
  </si>
  <si>
    <t>Lewis T67 reverse a</t>
  </si>
  <si>
    <t>mcat030673</t>
  </si>
  <si>
    <t>Lewis T67 front b</t>
  </si>
  <si>
    <t>mcat030674</t>
  </si>
  <si>
    <t>Lewis T67 reverse b</t>
  </si>
  <si>
    <t>mcat030681</t>
  </si>
  <si>
    <t xml:space="preserve"> Gradual, 4th Sunday of Lent, the day following</t>
  </si>
  <si>
    <t>Lewis T68 front</t>
  </si>
  <si>
    <t>Lewis T68</t>
  </si>
  <si>
    <t>Lewis T068</t>
  </si>
  <si>
    <t>mcat030682</t>
  </si>
  <si>
    <t>Lewis T68 reverse</t>
  </si>
  <si>
    <t>mcat030691</t>
  </si>
  <si>
    <t xml:space="preserve"> Prayers in honor of virgins</t>
  </si>
  <si>
    <t>Lewis T69 front</t>
  </si>
  <si>
    <t>Lewis T69</t>
  </si>
  <si>
    <t>Lewis T069</t>
  </si>
  <si>
    <t>mcat030692</t>
  </si>
  <si>
    <t>Lewis T69 reverse</t>
  </si>
  <si>
    <t>mcat030701</t>
  </si>
  <si>
    <t xml:space="preserve"> Gradual or Missal</t>
  </si>
  <si>
    <t>Lewis T70 front</t>
  </si>
  <si>
    <t>Lewis T70</t>
  </si>
  <si>
    <t>Lewis T070</t>
  </si>
  <si>
    <t>mcat030702</t>
  </si>
  <si>
    <t>Lewis T70 reverse</t>
  </si>
  <si>
    <t>mcat030711</t>
  </si>
  <si>
    <t xml:space="preserve"> Gradual, Holy Saturday until Rogation Days</t>
  </si>
  <si>
    <t>Lewis T71 front a</t>
  </si>
  <si>
    <t>Lewis T71</t>
  </si>
  <si>
    <t>Lewis T071</t>
  </si>
  <si>
    <t>mcat030712</t>
  </si>
  <si>
    <t>Lewis T71 reverse a</t>
  </si>
  <si>
    <t>mcat030713</t>
  </si>
  <si>
    <t>Lewis T71 front b</t>
  </si>
  <si>
    <t>mcat030714</t>
  </si>
  <si>
    <t>Lewis T71 reverse b</t>
  </si>
  <si>
    <t>mcat030715</t>
  </si>
  <si>
    <t>Lewis T71 front c</t>
  </si>
  <si>
    <t>mcat030716</t>
  </si>
  <si>
    <t>Lewis T71 reverse c</t>
  </si>
  <si>
    <t>mcat030717</t>
  </si>
  <si>
    <t>Lewis T71 front d</t>
  </si>
  <si>
    <t>mcat030718</t>
  </si>
  <si>
    <t>Lewis T71 reverse d</t>
  </si>
  <si>
    <t>mcat030721</t>
  </si>
  <si>
    <t xml:space="preserve"> Gradual, May 1-3</t>
  </si>
  <si>
    <t>Lewis T72 front</t>
  </si>
  <si>
    <t>Lewis T72</t>
  </si>
  <si>
    <t>Lewis T072</t>
  </si>
  <si>
    <t>mcat030722</t>
  </si>
  <si>
    <t>Lewis T72 reverse</t>
  </si>
  <si>
    <t>mcat030723</t>
  </si>
  <si>
    <t>mcat030724</t>
  </si>
  <si>
    <t>mcat030731</t>
  </si>
  <si>
    <t xml:space="preserve"> Lectionary, Feasts of Saint John the Evangelist and Holy Innocents</t>
  </si>
  <si>
    <t>Lewis T73 front</t>
  </si>
  <si>
    <t>Lewis T73</t>
  </si>
  <si>
    <t>Lewis T073</t>
  </si>
  <si>
    <t>mcat030732</t>
  </si>
  <si>
    <t>Lewis T73 reverse</t>
  </si>
  <si>
    <t>MSS 0007</t>
  </si>
  <si>
    <t>mcat030741</t>
  </si>
  <si>
    <t xml:space="preserve"> Missal, Gospels and Epistles for Circumcision and Epiphany</t>
  </si>
  <si>
    <t>Lewis T74 front</t>
  </si>
  <si>
    <t>Lewis T74</t>
  </si>
  <si>
    <t>Lewis T074</t>
  </si>
  <si>
    <t>mcat030742</t>
  </si>
  <si>
    <t>Lewis T74 reverse</t>
  </si>
  <si>
    <t>mcat030751</t>
  </si>
  <si>
    <t xml:space="preserve"> Lectionary, for 4-6 Feriae after Pentecost</t>
  </si>
  <si>
    <t>Lewis T75 front</t>
  </si>
  <si>
    <t>Lewis T75</t>
  </si>
  <si>
    <t>Lewis T075</t>
  </si>
  <si>
    <t>mcat030752</t>
  </si>
  <si>
    <t>Lewis T75 reverse</t>
  </si>
  <si>
    <t>mcat030761</t>
  </si>
  <si>
    <t xml:space="preserve"> Lectionary: Epistles and Gospels, Annunciation, Visitation</t>
  </si>
  <si>
    <t>Lewis T76 front</t>
  </si>
  <si>
    <t>Lewis T76</t>
  </si>
  <si>
    <t>Lewis T076</t>
  </si>
  <si>
    <t>mcat030762</t>
  </si>
  <si>
    <t>Lewis T76 reverse</t>
  </si>
  <si>
    <t>mcat030771</t>
  </si>
  <si>
    <t xml:space="preserve"> Lectionary, Sermons on the Assumption of the Blessed Virgin Mary</t>
  </si>
  <si>
    <t>Lewis T77 front</t>
  </si>
  <si>
    <t>Lewis T77</t>
  </si>
  <si>
    <t>Lewis T077</t>
  </si>
  <si>
    <t>mcat030772</t>
  </si>
  <si>
    <t>Lewis T77 reverse</t>
  </si>
  <si>
    <t>mcat030781</t>
  </si>
  <si>
    <t xml:space="preserve"> Lectionary, Homily on Matthew 2:19</t>
  </si>
  <si>
    <t>Lewis T78a front</t>
  </si>
  <si>
    <t>Lewis T78a</t>
  </si>
  <si>
    <t>Lewis T078a</t>
  </si>
  <si>
    <t>mcat030782</t>
  </si>
  <si>
    <t>Lewis T78a reverse</t>
  </si>
  <si>
    <t>mcat030783</t>
  </si>
  <si>
    <t>Lewis T78b front</t>
  </si>
  <si>
    <t>Lewis T78b</t>
  </si>
  <si>
    <t>Lewis T078b</t>
  </si>
  <si>
    <t>mcat030784</t>
  </si>
  <si>
    <t>Lewis T78b reverse</t>
  </si>
  <si>
    <t>mcat030791</t>
  </si>
  <si>
    <t xml:space="preserve"> Lectionary, texts from Habakkuk and Zephaniah</t>
  </si>
  <si>
    <t>Lewis T79 front</t>
  </si>
  <si>
    <t>Lewis T79</t>
  </si>
  <si>
    <t>Lewis T079</t>
  </si>
  <si>
    <t>mcat030792</t>
  </si>
  <si>
    <t>Lewis T79 reverse</t>
  </si>
  <si>
    <t>mcat030801</t>
  </si>
  <si>
    <t xml:space="preserve"> Evangelistary Fragment</t>
  </si>
  <si>
    <t>Lewis T80 front</t>
  </si>
  <si>
    <t>Lewis T80</t>
  </si>
  <si>
    <t>Lewis T080</t>
  </si>
  <si>
    <t>mcat030802</t>
  </si>
  <si>
    <t>Lewis T80 reverse</t>
  </si>
  <si>
    <t>mcat030811</t>
  </si>
  <si>
    <t xml:space="preserve"> Document</t>
  </si>
  <si>
    <t>Lewis T81 front a</t>
  </si>
  <si>
    <t>Lewis T81</t>
  </si>
  <si>
    <t>Lewis T081</t>
  </si>
  <si>
    <t>mcat030812</t>
  </si>
  <si>
    <t>Lewis T81 reverse a</t>
  </si>
  <si>
    <t>mcat030813</t>
  </si>
  <si>
    <t>Document</t>
  </si>
  <si>
    <t>Lewis T81, fol. 2r</t>
  </si>
  <si>
    <t>mcat030814</t>
  </si>
  <si>
    <t>Lewis T81, fol. 2v</t>
  </si>
  <si>
    <t>mcat030821</t>
  </si>
  <si>
    <t xml:space="preserve"> Missal (Canon)</t>
  </si>
  <si>
    <t>Lewis T82 front</t>
  </si>
  <si>
    <t>Lewis T82</t>
  </si>
  <si>
    <t>Lewis T082</t>
  </si>
  <si>
    <t>mcat030822</t>
  </si>
  <si>
    <t>Lewis T82 reverse</t>
  </si>
  <si>
    <t>mcat030831</t>
  </si>
  <si>
    <t xml:space="preserve"> Missal (Pater noster), with neumes</t>
  </si>
  <si>
    <t>Lewis T83 front</t>
  </si>
  <si>
    <t>Lewis T83</t>
  </si>
  <si>
    <t>Lewis T083</t>
  </si>
  <si>
    <t>mcat030832</t>
  </si>
  <si>
    <t>Lewis T83 reverse</t>
  </si>
  <si>
    <t>mcat030841</t>
  </si>
  <si>
    <t xml:space="preserve"> Missal: Ash Wednesday, following Thursday, one other day in Lent</t>
  </si>
  <si>
    <t>Lewis T84 front a</t>
  </si>
  <si>
    <t>Lewis T84</t>
  </si>
  <si>
    <t>Lewis T084</t>
  </si>
  <si>
    <t>Box 84</t>
  </si>
  <si>
    <t>mcat030842</t>
  </si>
  <si>
    <t>Lewis T84 reverse a</t>
  </si>
  <si>
    <t>mcat030843</t>
  </si>
  <si>
    <t>Lewis T84 front b</t>
  </si>
  <si>
    <t>MSS 0008</t>
  </si>
  <si>
    <t>mcat030844</t>
  </si>
  <si>
    <t>Lewis T84 reverse b</t>
  </si>
  <si>
    <t>mcat030861</t>
  </si>
  <si>
    <t xml:space="preserve"> Missal: Ember Saturday, Second Sunday in Lent</t>
  </si>
  <si>
    <t>Lewis T86 front</t>
  </si>
  <si>
    <t>Lewis T86</t>
  </si>
  <si>
    <t>Lewis T086</t>
  </si>
  <si>
    <t>mcat030862</t>
  </si>
  <si>
    <t>Lewis T86 reverse</t>
  </si>
  <si>
    <t>mcat030871</t>
  </si>
  <si>
    <t xml:space="preserve"> Missal: Ember Saturday, with neumes</t>
  </si>
  <si>
    <t>Lewis T87 front</t>
  </si>
  <si>
    <t>Lewis T87</t>
  </si>
  <si>
    <t>Lewis T087</t>
  </si>
  <si>
    <t>mcat030872</t>
  </si>
  <si>
    <t>Lewis T87 reverse</t>
  </si>
  <si>
    <t>mcat030881</t>
  </si>
  <si>
    <t xml:space="preserve"> Missal: Second and Third Feriae after the Second Sunday in Lent, with neumes</t>
  </si>
  <si>
    <t>Lewis T88 front</t>
  </si>
  <si>
    <t>Lewis T88</t>
  </si>
  <si>
    <t>Lewis T088</t>
  </si>
  <si>
    <t>mcat030882</t>
  </si>
  <si>
    <t>Lewis T88 reverse</t>
  </si>
  <si>
    <t>mcat030891</t>
  </si>
  <si>
    <t xml:space="preserve"> Missal: Monday, Tuesday, &amp; Saturday after the Fourth Sunday in Lent</t>
  </si>
  <si>
    <t>Lewis T89 front a</t>
  </si>
  <si>
    <t>Lewis T89</t>
  </si>
  <si>
    <t>Lewis T089</t>
  </si>
  <si>
    <t>mcat030892</t>
  </si>
  <si>
    <t>Lewis T89 reverse a</t>
  </si>
  <si>
    <t>mcat030893</t>
  </si>
  <si>
    <t>Lewis T89 front b</t>
  </si>
  <si>
    <t>mcat030894</t>
  </si>
  <si>
    <t>Lewis T89 reverse b</t>
  </si>
  <si>
    <t>mcat030901</t>
  </si>
  <si>
    <t xml:space="preserve"> Missal: Saturday of Passion Week and Palm Sunday</t>
  </si>
  <si>
    <t>Lewis T90 front</t>
  </si>
  <si>
    <t>Lewis T90</t>
  </si>
  <si>
    <t>Lewis T090</t>
  </si>
  <si>
    <t>mcat030902</t>
  </si>
  <si>
    <t>Lewis T90 reverse</t>
  </si>
  <si>
    <t>mcat030911</t>
  </si>
  <si>
    <t xml:space="preserve"> Missal: Holy Thursday, Good Friday</t>
  </si>
  <si>
    <t>Lewis T91 front</t>
  </si>
  <si>
    <t>Lewis T91</t>
  </si>
  <si>
    <t>Lewis T091</t>
  </si>
  <si>
    <t>mcat030912</t>
  </si>
  <si>
    <t>Lewis T91 reverse</t>
  </si>
  <si>
    <t>mcat040921</t>
  </si>
  <si>
    <t xml:space="preserve"> Missal: Good Friday, with neumes</t>
  </si>
  <si>
    <t>Lewis T92 front</t>
  </si>
  <si>
    <t>Lewis T92</t>
  </si>
  <si>
    <t>Lewis T092</t>
  </si>
  <si>
    <t>Box 4</t>
  </si>
  <si>
    <t>mcat040922</t>
  </si>
  <si>
    <t>Lewis T92 reverse</t>
  </si>
  <si>
    <t>mcat040931</t>
  </si>
  <si>
    <t xml:space="preserve"> Missal: Holy Saturday, with neumes</t>
  </si>
  <si>
    <t>Lewis T93 front</t>
  </si>
  <si>
    <t>Lewis T93</t>
  </si>
  <si>
    <t>Lewis T093</t>
  </si>
  <si>
    <t>mcat040932</t>
  </si>
  <si>
    <t>Lewis T93 reverse</t>
  </si>
  <si>
    <t>mcat040941</t>
  </si>
  <si>
    <t xml:space="preserve"> Missal: December 27-28, with neumes</t>
  </si>
  <si>
    <t>Lewis T94 front</t>
  </si>
  <si>
    <t>Lewis T94</t>
  </si>
  <si>
    <t>Lewis T094</t>
  </si>
  <si>
    <t>mcat040942</t>
  </si>
  <si>
    <t>Lewis T94 reverse</t>
  </si>
  <si>
    <t>mcat040951</t>
  </si>
  <si>
    <t xml:space="preserve"> Missal: January 18, St. Peter's Chair at Rome</t>
  </si>
  <si>
    <t>Lewis T95 front a</t>
  </si>
  <si>
    <t>Lewis T95</t>
  </si>
  <si>
    <t>Lewis T095</t>
  </si>
  <si>
    <t>mcat040952</t>
  </si>
  <si>
    <t>Lewis T95 reverse a</t>
  </si>
  <si>
    <t>mcat040961</t>
  </si>
  <si>
    <t xml:space="preserve"> Missal: Friday, Saturday of the Ember Days after Pentecost, Second Sunday after Pentecost</t>
  </si>
  <si>
    <t>Lewis T96 front b</t>
  </si>
  <si>
    <t>Lewis T96</t>
  </si>
  <si>
    <t>Lewis T096</t>
  </si>
  <si>
    <t>mcat040962</t>
  </si>
  <si>
    <t>Lewis T96 reverse b</t>
  </si>
  <si>
    <t>mcat040963</t>
  </si>
  <si>
    <t>Lewis T96 front c</t>
  </si>
  <si>
    <t>mcat040964</t>
  </si>
  <si>
    <t>Lewis T96 reverse c</t>
  </si>
  <si>
    <t>mcat040971</t>
  </si>
  <si>
    <t xml:space="preserve"> Missal: Feast of Corpus Christi</t>
  </si>
  <si>
    <t>Lewis T97 front</t>
  </si>
  <si>
    <t>Lewis T97</t>
  </si>
  <si>
    <t>Lewis T097</t>
  </si>
  <si>
    <t>MSS 0009</t>
  </si>
  <si>
    <t>mcat040972</t>
  </si>
  <si>
    <t>Lewis T97 reverse</t>
  </si>
  <si>
    <t>mcat040981</t>
  </si>
  <si>
    <t xml:space="preserve"> Missal with neumes</t>
  </si>
  <si>
    <t>Lewis T98 front</t>
  </si>
  <si>
    <t>Lewis T98</t>
  </si>
  <si>
    <t>Lewis T098</t>
  </si>
  <si>
    <t>mcat040982</t>
  </si>
  <si>
    <t>Lewis T98 reverse</t>
  </si>
  <si>
    <t>mcat040991</t>
  </si>
  <si>
    <t xml:space="preserve"> Missal: December 7, Vigil of the Immaculate Conception</t>
  </si>
  <si>
    <t>Lewis T99 front</t>
  </si>
  <si>
    <t>Lewis T99</t>
  </si>
  <si>
    <t>Lewis T099</t>
  </si>
  <si>
    <t>mcat040992</t>
  </si>
  <si>
    <t>Lewis T99 reverse</t>
  </si>
  <si>
    <t>mcat041001</t>
  </si>
  <si>
    <t xml:space="preserve"> Scholastic Treatise on Baptism</t>
  </si>
  <si>
    <t>Lewis T100 front</t>
  </si>
  <si>
    <t>Lewis T100</t>
  </si>
  <si>
    <t>mcat041002</t>
  </si>
  <si>
    <t>Lewis T100 reverse</t>
  </si>
  <si>
    <t>mcat041011</t>
  </si>
  <si>
    <t xml:space="preserve"> Missal: July 22-30</t>
  </si>
  <si>
    <t>Lewis T101 front</t>
  </si>
  <si>
    <t>Lewis T101</t>
  </si>
  <si>
    <t>mcat041012</t>
  </si>
  <si>
    <t>Lewis T101 reverse</t>
  </si>
  <si>
    <t>mcat041021</t>
  </si>
  <si>
    <t xml:space="preserve"> Missal: Sanctoral Cycle, July 30-August 14</t>
  </si>
  <si>
    <t>Lewis T102 front</t>
  </si>
  <si>
    <t>Lewis T102</t>
  </si>
  <si>
    <t>mcat041022</t>
  </si>
  <si>
    <t>Lewis T102 reverse</t>
  </si>
  <si>
    <t>mcat041031</t>
  </si>
  <si>
    <t xml:space="preserve"> Missal: September 8-16</t>
  </si>
  <si>
    <t>Lewis T103 front</t>
  </si>
  <si>
    <t>Lewis T103</t>
  </si>
  <si>
    <t>mcat041032</t>
  </si>
  <si>
    <t>Lewis T103 reverse</t>
  </si>
  <si>
    <t>mcat041041</t>
  </si>
  <si>
    <t xml:space="preserve"> Missal</t>
  </si>
  <si>
    <t>Lewis T104 front</t>
  </si>
  <si>
    <t>Lewis T104</t>
  </si>
  <si>
    <t>mcat041042</t>
  </si>
  <si>
    <t>Lewis T104 reverse</t>
  </si>
  <si>
    <t>mcat041051</t>
  </si>
  <si>
    <t xml:space="preserve"> Missal: Feasts of St. Caesarius Martyr, All Saints, Dedication of a Church</t>
  </si>
  <si>
    <t>Lewis T105a front a</t>
  </si>
  <si>
    <t>Lewis T105a</t>
  </si>
  <si>
    <t>mcat041052</t>
  </si>
  <si>
    <t>Lewis T105a reverse a</t>
  </si>
  <si>
    <t>mcat041053</t>
  </si>
  <si>
    <t>Lewis T105a front b</t>
  </si>
  <si>
    <t>mcat041054</t>
  </si>
  <si>
    <t>Lewis T105a reverse b</t>
  </si>
  <si>
    <t>mcat041055</t>
  </si>
  <si>
    <t>Lewis T105b front</t>
  </si>
  <si>
    <t>Lewis T105b</t>
  </si>
  <si>
    <t>mcat041056</t>
  </si>
  <si>
    <t>Lewis T105b reverse</t>
  </si>
  <si>
    <t>mcat041061</t>
  </si>
  <si>
    <t xml:space="preserve"> Missal: Prayers for Votive Masses</t>
  </si>
  <si>
    <t>Lewis T106 front</t>
  </si>
  <si>
    <t>Lewis T106</t>
  </si>
  <si>
    <t>mcat041062</t>
  </si>
  <si>
    <t>Lewis T106 reverse</t>
  </si>
  <si>
    <t>mcat041071</t>
  </si>
  <si>
    <t xml:space="preserve"> Missal: Epistle from Jeremiah, Gospel from Luke 8:22-26</t>
  </si>
  <si>
    <t>Lewis T107 front</t>
  </si>
  <si>
    <t>Lewis T107</t>
  </si>
  <si>
    <t>mcat041072</t>
  </si>
  <si>
    <t>Lewis T107 reverse</t>
  </si>
  <si>
    <t>mcat041081</t>
  </si>
  <si>
    <t xml:space="preserve"> Missal: Votive Masses for the Pope, King, Peace, an Abbot</t>
  </si>
  <si>
    <t>Lewis T108 front</t>
  </si>
  <si>
    <t>Lewis T108</t>
  </si>
  <si>
    <t>MSS 0010</t>
  </si>
  <si>
    <t>mcat041082</t>
  </si>
  <si>
    <t>Lewis T108 reverse</t>
  </si>
  <si>
    <t>mcat041091</t>
  </si>
  <si>
    <t xml:space="preserve"> Mass Rubrics in Verse</t>
  </si>
  <si>
    <t>Lewis T109 front</t>
  </si>
  <si>
    <t>Lewis T109</t>
  </si>
  <si>
    <t>mcat041092</t>
  </si>
  <si>
    <t>Lewis T109 reverse</t>
  </si>
  <si>
    <t>mcat041101</t>
  </si>
  <si>
    <t>Lewis T110 front</t>
  </si>
  <si>
    <t>Lewis T110</t>
  </si>
  <si>
    <t>mcat041102</t>
  </si>
  <si>
    <t>Lewis T110 reverse</t>
  </si>
  <si>
    <t>mcat041111</t>
  </si>
  <si>
    <t xml:space="preserve"> Sacramentary</t>
  </si>
  <si>
    <t>Lewis T111 front</t>
  </si>
  <si>
    <t>Lewis T111</t>
  </si>
  <si>
    <t>800 AD</t>
  </si>
  <si>
    <t>&lt;p&gt;Inc. (fol. 1 recto): ad superni plenitudine&lt;/p&gt;  &lt;p&gt;&amp;quot; (fol. 1. verso): implorans ut quod&lt;/p&gt;</t>
  </si>
  <si>
    <t>mcat041112</t>
  </si>
  <si>
    <t>Lewis T111 reverse</t>
  </si>
  <si>
    <t>mcat041121</t>
  </si>
  <si>
    <t xml:space="preserve"> Hymnary: Ave maris stella, gaude viscerbus mater, et al.</t>
  </si>
  <si>
    <t>Lewis T112 front</t>
  </si>
  <si>
    <t>Lewis T112</t>
  </si>
  <si>
    <t>mcat041122</t>
  </si>
  <si>
    <t>Lewis T112 reverse</t>
  </si>
  <si>
    <t>mcat041131</t>
  </si>
  <si>
    <t xml:space="preserve"> Processional or Gradual: Holy Saturday and Easter, with neumes</t>
  </si>
  <si>
    <t>Lewis T113 front a</t>
  </si>
  <si>
    <t>Lewis T113</t>
  </si>
  <si>
    <t>mcat041132</t>
  </si>
  <si>
    <t>Lewis T113 reverse a</t>
  </si>
  <si>
    <t>mcat041133</t>
  </si>
  <si>
    <t>Lewis T113 front b</t>
  </si>
  <si>
    <t>mcat041134</t>
  </si>
  <si>
    <t>Lewis T113 reverse b</t>
  </si>
  <si>
    <t>mcat041141</t>
  </si>
  <si>
    <t xml:space="preserve"> Calendar, July-October</t>
  </si>
  <si>
    <t>Lewis T114 front a</t>
  </si>
  <si>
    <t>Lewis T114</t>
  </si>
  <si>
    <t>mcat041142</t>
  </si>
  <si>
    <t>Lewis T114 reverse a</t>
  </si>
  <si>
    <t>mcat041143</t>
  </si>
  <si>
    <t>Lewis T114 front b</t>
  </si>
  <si>
    <t>mcat041144</t>
  </si>
  <si>
    <t>Lewis T114 reverse b</t>
  </si>
  <si>
    <t>mcat041151</t>
  </si>
  <si>
    <t xml:space="preserve"> Index of Biblical Readings for the Principal Feasts</t>
  </si>
  <si>
    <t>Lewis T115 front</t>
  </si>
  <si>
    <t>Lewis T115</t>
  </si>
  <si>
    <t>mcat041152</t>
  </si>
  <si>
    <t>Lewis T115 reverse</t>
  </si>
  <si>
    <t>mcat041161</t>
  </si>
  <si>
    <t xml:space="preserve"> Book of Hours: Penitential Psalms 31, 50</t>
  </si>
  <si>
    <t>Lewis T116 front a</t>
  </si>
  <si>
    <t>Lewis T116</t>
  </si>
  <si>
    <t>mcat041162</t>
  </si>
  <si>
    <t>Lewis T116 reverse a</t>
  </si>
  <si>
    <t>mcat041163</t>
  </si>
  <si>
    <t>Lewis T116 front b</t>
  </si>
  <si>
    <t>mcat041164</t>
  </si>
  <si>
    <t>Lewis T116 reverse b</t>
  </si>
  <si>
    <t>mcat041171</t>
  </si>
  <si>
    <t xml:space="preserve"> Book of Hours</t>
  </si>
  <si>
    <t>Lewis T117 front a</t>
  </si>
  <si>
    <t>Lewis T117</t>
  </si>
  <si>
    <t>mcat041172</t>
  </si>
  <si>
    <t>Lewis T117 reverse a</t>
  </si>
  <si>
    <t>mcat041173</t>
  </si>
  <si>
    <t>Lewis T117 front b</t>
  </si>
  <si>
    <t>mcat041174</t>
  </si>
  <si>
    <t>Lewis T117 reverse b</t>
  </si>
  <si>
    <t>mcat041181</t>
  </si>
  <si>
    <t>Lewis T118 front</t>
  </si>
  <si>
    <t>Lewis T118</t>
  </si>
  <si>
    <t>mcat041182</t>
  </si>
  <si>
    <t>Lewis T118 reverse</t>
  </si>
  <si>
    <t>mcat041191</t>
  </si>
  <si>
    <t>Lewis T119 front</t>
  </si>
  <si>
    <t>Lewis T119</t>
  </si>
  <si>
    <t>mcat041192</t>
  </si>
  <si>
    <t>Lewis T119 reverse</t>
  </si>
  <si>
    <t>mcat041201</t>
  </si>
  <si>
    <t>Lewis T120 front</t>
  </si>
  <si>
    <t>Lewis T120</t>
  </si>
  <si>
    <t>mcat041202</t>
  </si>
  <si>
    <t>Lewis T120 reverse</t>
  </si>
  <si>
    <t>mcat051211</t>
  </si>
  <si>
    <t xml:space="preserve"> De Virginitate (prose version)</t>
  </si>
  <si>
    <t>Aldhelm (c. 639-709)</t>
  </si>
  <si>
    <t>Lewis T121 front</t>
  </si>
  <si>
    <t>Lewis T121</t>
  </si>
  <si>
    <t>Box 5</t>
  </si>
  <si>
    <t>Anglo-Saxon script</t>
  </si>
  <si>
    <t>&lt;p&gt;Inc recto: et contritis corde...consuleus.&lt;/p&gt;  &lt;p&gt;Expl. verso:...et aruspicibus uana falsitatis deleramenta&lt;/p&gt;  &lt;p&gt;De Ricci 358&lt;/p&gt;  &lt;p&gt;Other leaves of this ms. are scattered in several different libraries.&lt;/p&gt;  &lt;p&gt;Cf. E. A. Lowe in Levre&lt;/p&gt;  &lt;p&gt;Kraus catal. 88, also #3, cat. 95&lt;/p&gt;  &lt;p&gt;&amp;quot;Gwen me by Mr. R. Contan Mar. 1855&amp;quot;&lt;/p&gt;  &lt;p&gt;Acquired by J. F. Lewis in 1914&lt;/p&gt;  &lt;p&gt;See also Kraus Catalogue 88, Early Medieaeval and Renaissance Mss., p. 11 for desc. and photos of leaves from same ms. and his Catalogue 95, Item 3 (1962), pp. 12-15 for same leaves.&lt;/p&gt;  &lt;p&gt;See Letter of Francis Wormald, 4 Sept. 1957.&lt;/p&gt;  &lt;p&gt;capp. XLIII-XLIV R. Ehwald, Aldhelmi Opera  =Monumenta Germaniae Historica, Auctores Antiquissimi, XV]. pp. 296, line 9-297, line 9.&lt;/p&gt;</t>
  </si>
  <si>
    <t>mcat051212</t>
  </si>
  <si>
    <t>Lewis T121 reverse</t>
  </si>
  <si>
    <t>mcat051261</t>
  </si>
  <si>
    <t xml:space="preserve"> Polemical Treatise or Letter on Liturgical and Monastic Matters</t>
  </si>
  <si>
    <t>Lewis T126 front a</t>
  </si>
  <si>
    <t>Lewis T126</t>
  </si>
  <si>
    <t>mcat051262</t>
  </si>
  <si>
    <t>Lewis T126 reverse a</t>
  </si>
  <si>
    <t>mcat051263</t>
  </si>
  <si>
    <t>Lewis T126 front b</t>
  </si>
  <si>
    <t>mcat051264</t>
  </si>
  <si>
    <t>Lewis T126 reverse b</t>
  </si>
  <si>
    <t>mcat051271</t>
  </si>
  <si>
    <t xml:space="preserve"> Liber V of a Treatise on the Decalogue</t>
  </si>
  <si>
    <t>Lewis T127 front</t>
  </si>
  <si>
    <t>Lewis T127</t>
  </si>
  <si>
    <t>mcat051272</t>
  </si>
  <si>
    <t>Lewis T127 reverse</t>
  </si>
  <si>
    <t>MSS 0011</t>
  </si>
  <si>
    <t>mcat051281</t>
  </si>
  <si>
    <t xml:space="preserve"> Scholastic Theological Treatise on Creation and Grace</t>
  </si>
  <si>
    <t>Lewis T128 front a</t>
  </si>
  <si>
    <t>Lewis T128</t>
  </si>
  <si>
    <t>mcat051282</t>
  </si>
  <si>
    <t>Lewis T128 reverse a</t>
  </si>
  <si>
    <t>mcat051283</t>
  </si>
  <si>
    <t>Lewis T128 front b</t>
  </si>
  <si>
    <t>mcat051284</t>
  </si>
  <si>
    <t>Lewis T128 reverse b</t>
  </si>
  <si>
    <t>mcat051291</t>
  </si>
  <si>
    <t xml:space="preserve"> Glossary of Words Applied to the Virgin Mary</t>
  </si>
  <si>
    <t>Lewis T129 front a</t>
  </si>
  <si>
    <t>Lewis T129</t>
  </si>
  <si>
    <t>mcat051292</t>
  </si>
  <si>
    <t>Lewis T129 reverse a</t>
  </si>
  <si>
    <t>mcat051293</t>
  </si>
  <si>
    <t>Lewis T129 front b</t>
  </si>
  <si>
    <t>mcat051294</t>
  </si>
  <si>
    <t>Lewis T129 reverse b</t>
  </si>
  <si>
    <t>mcat051301</t>
  </si>
  <si>
    <t xml:space="preserve"> Scholastic Theological Treatise</t>
  </si>
  <si>
    <t>Lewis T130 front a</t>
  </si>
  <si>
    <t>Lewis T130</t>
  </si>
  <si>
    <t>mcat051302</t>
  </si>
  <si>
    <t>Lewis T130 reverse a</t>
  </si>
  <si>
    <t>mcat051303</t>
  </si>
  <si>
    <t>Lewis T130 front b</t>
  </si>
  <si>
    <t>mcat051304</t>
  </si>
  <si>
    <t>Lewis T130 reverse b</t>
  </si>
  <si>
    <t>mcat051311</t>
  </si>
  <si>
    <t xml:space="preserve"> Theological Treatise on Love as a Virtue</t>
  </si>
  <si>
    <t>Lewis T131 front a</t>
  </si>
  <si>
    <t>Lewis T131</t>
  </si>
  <si>
    <t>mcat051312</t>
  </si>
  <si>
    <t>Lewis T131 reverse a</t>
  </si>
  <si>
    <t>mcat051313</t>
  </si>
  <si>
    <t>Lewis T131 front b</t>
  </si>
  <si>
    <t>mcat051314</t>
  </si>
  <si>
    <t>Lewis T131 reverse b</t>
  </si>
  <si>
    <t>mcat051315</t>
  </si>
  <si>
    <t>Lewis T131 front c</t>
  </si>
  <si>
    <t>mcat051316</t>
  </si>
  <si>
    <t>Lewis T131 reverse c</t>
  </si>
  <si>
    <t>mcat051317</t>
  </si>
  <si>
    <t>Lewis T131 front d</t>
  </si>
  <si>
    <t>mcat051318</t>
  </si>
  <si>
    <t>Lewis T131 reverse d</t>
  </si>
  <si>
    <t>mcat051321</t>
  </si>
  <si>
    <t xml:space="preserve"> Theological Treatise</t>
  </si>
  <si>
    <t>Lewis T132 front a</t>
  </si>
  <si>
    <t>Lewis T132</t>
  </si>
  <si>
    <t>mcat051322</t>
  </si>
  <si>
    <t>Lewis T132 reverse a</t>
  </si>
  <si>
    <t>mcat051323</t>
  </si>
  <si>
    <t>Lewis T132 front b</t>
  </si>
  <si>
    <t>mcat051324</t>
  </si>
  <si>
    <t>Lewis T132 reverse b</t>
  </si>
  <si>
    <t>mcat051325</t>
  </si>
  <si>
    <t>Lewis T132 front c</t>
  </si>
  <si>
    <t>mcat051326</t>
  </si>
  <si>
    <t>Lewis T132 reverse c</t>
  </si>
  <si>
    <t>&lt;p&gt;Cannot scan. Pages stuck together.&amp;nbsp;&lt;/p&gt;</t>
  </si>
  <si>
    <t>mcat051327</t>
  </si>
  <si>
    <t>Lewis T132 front d</t>
  </si>
  <si>
    <t>&lt;p&gt;Cannot Scan. Pages stuck together.&amp;nbsp;&lt;/p&gt;</t>
  </si>
  <si>
    <t>mcat051328</t>
  </si>
  <si>
    <t>Lewis T132 reverse d</t>
  </si>
  <si>
    <t>mcat051331</t>
  </si>
  <si>
    <t xml:space="preserve"> Grammatical Text with Commentary</t>
  </si>
  <si>
    <t>Lewis T133 front</t>
  </si>
  <si>
    <t>Lewis T133</t>
  </si>
  <si>
    <t>mcat051332</t>
  </si>
  <si>
    <t>Lewis T133 reverse</t>
  </si>
  <si>
    <t>mcat051341</t>
  </si>
  <si>
    <t xml:space="preserve"> Treatise on Poverty</t>
  </si>
  <si>
    <t>Lewis T134 front</t>
  </si>
  <si>
    <t>Lewis T134</t>
  </si>
  <si>
    <t>mcat051342</t>
  </si>
  <si>
    <t>Lewis T134 reverse</t>
  </si>
  <si>
    <t>mcat051351</t>
  </si>
  <si>
    <t xml:space="preserve"> Philosophical and Theological Notes</t>
  </si>
  <si>
    <t>Lewis T135 front a</t>
  </si>
  <si>
    <t>Lewis T135</t>
  </si>
  <si>
    <t>mcat051352</t>
  </si>
  <si>
    <t>Lewis T135 reverse a</t>
  </si>
  <si>
    <t>mcat051353</t>
  </si>
  <si>
    <t>Lewis T135 front b</t>
  </si>
  <si>
    <t>mcat051354</t>
  </si>
  <si>
    <t>Lewis T135 reverse b</t>
  </si>
  <si>
    <t>mcat051361</t>
  </si>
  <si>
    <t xml:space="preserve"> Grammatical Logical Treatise</t>
  </si>
  <si>
    <t>Lewis T136 front a</t>
  </si>
  <si>
    <t>Lewis T136</t>
  </si>
  <si>
    <t>mcat051362</t>
  </si>
  <si>
    <t>Lewis T136 reverse a</t>
  </si>
  <si>
    <t>mcat051363</t>
  </si>
  <si>
    <t>Lewis T136 front b</t>
  </si>
  <si>
    <t>mcat051364</t>
  </si>
  <si>
    <t>Lewis T136 reverse b</t>
  </si>
  <si>
    <t>mcat051371</t>
  </si>
  <si>
    <t xml:space="preserve"> Theological Notes</t>
  </si>
  <si>
    <t>Lewis T137 front</t>
  </si>
  <si>
    <t>Lewis T137</t>
  </si>
  <si>
    <t>mcat051372</t>
  </si>
  <si>
    <t>Lewis T137 reverse</t>
  </si>
  <si>
    <t>mcat051381</t>
  </si>
  <si>
    <t xml:space="preserve"> Theological fragment</t>
  </si>
  <si>
    <t>Lewis T138 front a</t>
  </si>
  <si>
    <t>Lewis T138</t>
  </si>
  <si>
    <t>mcat051382</t>
  </si>
  <si>
    <t>Lewis T138 reverse a</t>
  </si>
  <si>
    <t>mcat051383</t>
  </si>
  <si>
    <t>Lewis T138 front b</t>
  </si>
  <si>
    <t>mcat051384</t>
  </si>
  <si>
    <t>Lewis T138 reverse b</t>
  </si>
  <si>
    <t>mcat051391</t>
  </si>
  <si>
    <t xml:space="preserve"> Theological Tract</t>
  </si>
  <si>
    <t>Lewis T139 front a</t>
  </si>
  <si>
    <t>Lewis T139</t>
  </si>
  <si>
    <t>mcat051392</t>
  </si>
  <si>
    <t>Lewis T139 reverse a</t>
  </si>
  <si>
    <t>MSS 0012</t>
  </si>
  <si>
    <t>mcat051393</t>
  </si>
  <si>
    <t>Lewis T139 front b</t>
  </si>
  <si>
    <t>mcat051394</t>
  </si>
  <si>
    <t>Lewis T139 reverse b</t>
  </si>
  <si>
    <t>mcat051401</t>
  </si>
  <si>
    <t xml:space="preserve"> Theological Treatise on Virtues</t>
  </si>
  <si>
    <t>Lewis T140 front</t>
  </si>
  <si>
    <t>Lewis T140</t>
  </si>
  <si>
    <t>mcat051402</t>
  </si>
  <si>
    <t>Lewis T140 reverse</t>
  </si>
  <si>
    <t>mcat051411</t>
  </si>
  <si>
    <t xml:space="preserve"> Sermons</t>
  </si>
  <si>
    <t>Lewis T141 front</t>
  </si>
  <si>
    <t>Lewis T141</t>
  </si>
  <si>
    <t>mcat051412</t>
  </si>
  <si>
    <t>Lewis T141 reverse</t>
  </si>
  <si>
    <t>mcat051421</t>
  </si>
  <si>
    <t xml:space="preserve"> Sermon at the Dedication of a Church</t>
  </si>
  <si>
    <t>Lewis T142 front</t>
  </si>
  <si>
    <t>Lewis T142</t>
  </si>
  <si>
    <t>mcat051422</t>
  </si>
  <si>
    <t>Lewis T142 reverse</t>
  </si>
  <si>
    <t>mcat051431</t>
  </si>
  <si>
    <t xml:space="preserve"> Sermon</t>
  </si>
  <si>
    <t>Lewis T143 front</t>
  </si>
  <si>
    <t>Lewis T143</t>
  </si>
  <si>
    <t>mcat051432</t>
  </si>
  <si>
    <t>Lewis T143 reverse</t>
  </si>
  <si>
    <t>mcat051441</t>
  </si>
  <si>
    <t xml:space="preserve"> Passion of Saint Catherine of Alexandria</t>
  </si>
  <si>
    <t>Lewis T144 front</t>
  </si>
  <si>
    <t>Lewis T144</t>
  </si>
  <si>
    <t>mcat051442</t>
  </si>
  <si>
    <t>Lewis T144 reverse</t>
  </si>
  <si>
    <t>mcat051451</t>
  </si>
  <si>
    <t xml:space="preserve"> De Sancto Iacobo Minore, Chapter 2</t>
  </si>
  <si>
    <t>Lewis T145 front</t>
  </si>
  <si>
    <t>Lewis T145</t>
  </si>
  <si>
    <t>mcat051452</t>
  </si>
  <si>
    <t>Lewis T145 reverse</t>
  </si>
  <si>
    <t>mcat051461</t>
  </si>
  <si>
    <t xml:space="preserve"> Vitae Sanctorum: Saints Remigius and Dionysius (Remy and Denis)</t>
  </si>
  <si>
    <t>Lewis T146 front</t>
  </si>
  <si>
    <t>Lewis T146</t>
  </si>
  <si>
    <t>mcat051462</t>
  </si>
  <si>
    <t>Lewis T146 reverse</t>
  </si>
  <si>
    <t>mcat051471</t>
  </si>
  <si>
    <t xml:space="preserve"> Vita Sancti Silvestri Papae</t>
  </si>
  <si>
    <t>Lewis T147 front</t>
  </si>
  <si>
    <t>Lewis T147</t>
  </si>
  <si>
    <t>mcat051472</t>
  </si>
  <si>
    <t>Lewis T147 reverse</t>
  </si>
  <si>
    <t>mcat051481</t>
  </si>
  <si>
    <t xml:space="preserve"> Decretales Gregorii IX</t>
  </si>
  <si>
    <t>Lewis T148 front</t>
  </si>
  <si>
    <t>Lewis T148</t>
  </si>
  <si>
    <t>mcat051482</t>
  </si>
  <si>
    <t>Lewis T148 reverse</t>
  </si>
  <si>
    <t>mcat051483</t>
  </si>
  <si>
    <t>Lewis T148, fol. 2r</t>
  </si>
  <si>
    <t>2r</t>
  </si>
  <si>
    <t>mcat051484</t>
  </si>
  <si>
    <t>Lewis T148, fol. 2v</t>
  </si>
  <si>
    <t>2v</t>
  </si>
  <si>
    <t>mcat051491</t>
  </si>
  <si>
    <t xml:space="preserve"> Canon Law: Treatise on Matrimony</t>
  </si>
  <si>
    <t>Lewis T149 front</t>
  </si>
  <si>
    <t>Lewis T149</t>
  </si>
  <si>
    <t>mcat051492</t>
  </si>
  <si>
    <t>Lewis T149 reverse</t>
  </si>
  <si>
    <t>mcat051501</t>
  </si>
  <si>
    <t xml:space="preserve"> Canon Law: Excerpts from the Decretals</t>
  </si>
  <si>
    <t>Lewis T150 front</t>
  </si>
  <si>
    <t>Lewis T150</t>
  </si>
  <si>
    <t>mcat051502</t>
  </si>
  <si>
    <t>Lewis T150 reverse</t>
  </si>
  <si>
    <t>MSS 0013</t>
  </si>
  <si>
    <t>mcat051521</t>
  </si>
  <si>
    <t xml:space="preserve"> Gregory the Great, Liber Regulae Pastoralis</t>
  </si>
  <si>
    <t>Lewis T122 front</t>
  </si>
  <si>
    <t>Lewis T122</t>
  </si>
  <si>
    <t xml:space="preserve"> England</t>
  </si>
  <si>
    <t>ca. 1100</t>
  </si>
  <si>
    <t>Early gothic</t>
  </si>
  <si>
    <t>Neil Ker says not English</t>
  </si>
  <si>
    <t>mcat051522</t>
  </si>
  <si>
    <t>Lewis T122 reverse</t>
  </si>
  <si>
    <t>Early Gothic</t>
  </si>
  <si>
    <t>mcat051531</t>
  </si>
  <si>
    <t>Prosper of Aquitaine</t>
  </si>
  <si>
    <t>Lewis T123, fol.1r</t>
  </si>
  <si>
    <t>Lewis T123</t>
  </si>
  <si>
    <t>France or lowlands</t>
  </si>
  <si>
    <t>ca. 1300</t>
  </si>
  <si>
    <t>mcat051532</t>
  </si>
  <si>
    <t>Lewis T123, fol. 1v</t>
  </si>
  <si>
    <t>France or Lowlands</t>
  </si>
  <si>
    <t>mcat051533</t>
  </si>
  <si>
    <t>Lewis T123, fol. 2r</t>
  </si>
  <si>
    <t>mcat051534</t>
  </si>
  <si>
    <t>Lewis T123, fol. 2v</t>
  </si>
  <si>
    <t>mcat051541</t>
  </si>
  <si>
    <t>Theological Treatise</t>
  </si>
  <si>
    <t>Lewis T124 front</t>
  </si>
  <si>
    <t>Lewis T124</t>
  </si>
  <si>
    <t>Probably not English, Neil Ker 9/March/1971</t>
  </si>
  <si>
    <t>mcat051542</t>
  </si>
  <si>
    <t>Lewis T124 reverse</t>
  </si>
  <si>
    <t>England?</t>
  </si>
  <si>
    <t>mcat051551</t>
  </si>
  <si>
    <t>Theological Treatise on the State of Man Before Sin</t>
  </si>
  <si>
    <t>Lewis T125 front</t>
  </si>
  <si>
    <t>Lewis T125</t>
  </si>
  <si>
    <t>mcat051552</t>
  </si>
  <si>
    <t>Lewis T125 reverse</t>
  </si>
  <si>
    <t>mcat061511</t>
  </si>
  <si>
    <t xml:space="preserve"> Commentary on Canon Law: Chapter V (De Libellis Famosis)</t>
  </si>
  <si>
    <t>Lewis T151 front</t>
  </si>
  <si>
    <t>Lewis T151</t>
  </si>
  <si>
    <t>Box 6</t>
  </si>
  <si>
    <t>mcat061512</t>
  </si>
  <si>
    <t>Lewis T151 reverse</t>
  </si>
  <si>
    <t>mcat061521</t>
  </si>
  <si>
    <t xml:space="preserve"> Commentary on Canon Law (dealing with the Mendicants)</t>
  </si>
  <si>
    <t>Lewis T152 front a</t>
  </si>
  <si>
    <t>Lewis T152</t>
  </si>
  <si>
    <t>mcat061522</t>
  </si>
  <si>
    <t>Lewis T152 reverse a</t>
  </si>
  <si>
    <t>mcat061523</t>
  </si>
  <si>
    <t>Lewis T152, fol. 2r</t>
  </si>
  <si>
    <t>mcat061524</t>
  </si>
  <si>
    <t>Lewis T152, fol 2v</t>
  </si>
  <si>
    <t>mcat061531</t>
  </si>
  <si>
    <t xml:space="preserve"> Canon Law Treatise</t>
  </si>
  <si>
    <t>Lewis T153 front</t>
  </si>
  <si>
    <t>Lewis T153</t>
  </si>
  <si>
    <t>mcat061532</t>
  </si>
  <si>
    <t>Lewis T153 reverse</t>
  </si>
  <si>
    <t>mcat061541</t>
  </si>
  <si>
    <t xml:space="preserve"> Treatise on Logic</t>
  </si>
  <si>
    <t>Lewis T154 front</t>
  </si>
  <si>
    <t>Lewis T154</t>
  </si>
  <si>
    <t>mcat061542</t>
  </si>
  <si>
    <t>Lewis T154 reverse</t>
  </si>
  <si>
    <t>mcat061551</t>
  </si>
  <si>
    <t xml:space="preserve"> Canon Law: "De Iure Iurando" and Concerning Emperor Henry by a Pope</t>
  </si>
  <si>
    <t>Lewis T155 front a</t>
  </si>
  <si>
    <t>Lewis T155</t>
  </si>
  <si>
    <t>mcat061552</t>
  </si>
  <si>
    <t>Lewis T155 reverse a</t>
  </si>
  <si>
    <t>MSS 0014</t>
  </si>
  <si>
    <t>mcat061553</t>
  </si>
  <si>
    <t>Lewis T155 front b</t>
  </si>
  <si>
    <t>mcat061561</t>
  </si>
  <si>
    <t xml:space="preserve"> School Text with Marginal Commentary</t>
  </si>
  <si>
    <t>Lewis T156 front</t>
  </si>
  <si>
    <t>Lewis T156</t>
  </si>
  <si>
    <t>mcat061562</t>
  </si>
  <si>
    <t>Lewis T156 reverse</t>
  </si>
  <si>
    <t>mcat061571</t>
  </si>
  <si>
    <t xml:space="preserve"> Canon Law Commentary</t>
  </si>
  <si>
    <t>Lewis T157 front</t>
  </si>
  <si>
    <t>Lewis T157</t>
  </si>
  <si>
    <t>mcat061572</t>
  </si>
  <si>
    <t>Lewis T157 reverse</t>
  </si>
  <si>
    <t>mcat061581</t>
  </si>
  <si>
    <t xml:space="preserve"> Canon Law: De Religiosis</t>
  </si>
  <si>
    <t>Lewis T158 front a</t>
  </si>
  <si>
    <t>Lewis T158</t>
  </si>
  <si>
    <t>mcat061582</t>
  </si>
  <si>
    <t>Lewis T158 reverse a</t>
  </si>
  <si>
    <t>mcat061583</t>
  </si>
  <si>
    <t>Lewis T158, fol. 2r</t>
  </si>
  <si>
    <t>mcat061584</t>
  </si>
  <si>
    <t>Lewis T158, fol. 2v</t>
  </si>
  <si>
    <t>mcat061591</t>
  </si>
  <si>
    <t xml:space="preserve"> Canon Law Commentary, Chapters 7-8 (examination of candidates for ordination)</t>
  </si>
  <si>
    <t>Lewis T159 front</t>
  </si>
  <si>
    <t>Lewis T159</t>
  </si>
  <si>
    <t>mcat061592</t>
  </si>
  <si>
    <t>Lewis T159 reverse</t>
  </si>
  <si>
    <t>mcat061601</t>
  </si>
  <si>
    <t xml:space="preserve"> Civil Law: Justinian, Digests, Liber XXVII</t>
  </si>
  <si>
    <t>Lewis T160 front</t>
  </si>
  <si>
    <t>Lewis T160</t>
  </si>
  <si>
    <t>mcat061602</t>
  </si>
  <si>
    <t>Lewis T160 reverse</t>
  </si>
  <si>
    <t>mcat061611</t>
  </si>
  <si>
    <t xml:space="preserve"> Leges Langobardorum</t>
  </si>
  <si>
    <t>Lewis T161 front</t>
  </si>
  <si>
    <t>Lewis T161</t>
  </si>
  <si>
    <t>Italy ?</t>
  </si>
  <si>
    <t>&lt;p&gt;De Ricci 202&lt;/p&gt;  &lt;p&gt;According to Bischoff, 9th c, 1st half.&lt;/p&gt;  &lt;p&gt;Inc. recto: de his qui in pecudes uel in masculos aut olim polluti sunt&lt;/p&gt;  &lt;p&gt;Expl. verso: qui divinationes expetunt...causa sub regula quinquennii ia&lt;/p&gt;</t>
  </si>
  <si>
    <t>mcat061612</t>
  </si>
  <si>
    <t>Lewis T161 reverse</t>
  </si>
  <si>
    <t>mcat061621</t>
  </si>
  <si>
    <t xml:space="preserve"> Lex Salica, Chapters XLVII-XLIX</t>
  </si>
  <si>
    <t>Lewis T162 front</t>
  </si>
  <si>
    <t>Lewis T162</t>
  </si>
  <si>
    <t>mcat061622</t>
  </si>
  <si>
    <t>Lewis T162 reverse</t>
  </si>
  <si>
    <t>mcat061631</t>
  </si>
  <si>
    <t xml:space="preserve"> Legal Text</t>
  </si>
  <si>
    <t>Lewis T163 front</t>
  </si>
  <si>
    <t>Lewis T163</t>
  </si>
  <si>
    <t>mcat061632</t>
  </si>
  <si>
    <t>Lewis T163 reverse</t>
  </si>
  <si>
    <t>mcat061641</t>
  </si>
  <si>
    <t xml:space="preserve"> Fragment attached to a paper fly-leaf: Medical text</t>
  </si>
  <si>
    <t>Lewis T164 front</t>
  </si>
  <si>
    <t>Lewis T164</t>
  </si>
  <si>
    <t>mcat061642</t>
  </si>
  <si>
    <t>Lewis T164 reverse</t>
  </si>
  <si>
    <t>mcat061651</t>
  </si>
  <si>
    <t xml:space="preserve"> Fragment in French, from a binding</t>
  </si>
  <si>
    <t>Lewis T165 front</t>
  </si>
  <si>
    <t>Lewis T165</t>
  </si>
  <si>
    <t>mcat061652</t>
  </si>
  <si>
    <t>Lewis T165 reverse</t>
  </si>
  <si>
    <t>mcat061661</t>
  </si>
  <si>
    <t xml:space="preserve"> Legal fragment with marginal commentary</t>
  </si>
  <si>
    <t>Lewis T166 front</t>
  </si>
  <si>
    <t>Lewis T166</t>
  </si>
  <si>
    <t>mcat061662</t>
  </si>
  <si>
    <t>Lewis T166 reverse</t>
  </si>
  <si>
    <t>mcat061671</t>
  </si>
  <si>
    <t xml:space="preserve"> Book mark</t>
  </si>
  <si>
    <t>Lewis T167 front</t>
  </si>
  <si>
    <t>Lewis T167</t>
  </si>
  <si>
    <t>mcat061672</t>
  </si>
  <si>
    <t>Lewis T167 reverse</t>
  </si>
  <si>
    <t>mcat061681</t>
  </si>
  <si>
    <t xml:space="preserve"> Philosophical Text: Aristotle's Physics, or On Generation and Corruption</t>
  </si>
  <si>
    <t>Lewis T168 front</t>
  </si>
  <si>
    <t>Lewis T168</t>
  </si>
  <si>
    <t>mcat061682</t>
  </si>
  <si>
    <t>Lewis T168 reverse</t>
  </si>
  <si>
    <t>mcat061691</t>
  </si>
  <si>
    <t xml:space="preserve"> Legal Treatise</t>
  </si>
  <si>
    <t>Lewis T169 front</t>
  </si>
  <si>
    <t>Lewis T169</t>
  </si>
  <si>
    <t>mcat061692</t>
  </si>
  <si>
    <t>Lewis T169 reverse</t>
  </si>
  <si>
    <t>mcat061701</t>
  </si>
  <si>
    <t xml:space="preserve"> Legal Commentary (on procurators)</t>
  </si>
  <si>
    <t>Lewis T170 front</t>
  </si>
  <si>
    <t>Lewis T170</t>
  </si>
  <si>
    <t>mcat061702</t>
  </si>
  <si>
    <t>Lewis T170 reverse</t>
  </si>
  <si>
    <t>mcat061711</t>
  </si>
  <si>
    <t xml:space="preserve"> Commentary on Civil Law</t>
  </si>
  <si>
    <t>Lewis T171 front a</t>
  </si>
  <si>
    <t>Lewis T171</t>
  </si>
  <si>
    <t>mcat061712</t>
  </si>
  <si>
    <t>Lewis T171 reverse a</t>
  </si>
  <si>
    <t>mcat061721</t>
  </si>
  <si>
    <t xml:space="preserve"> Legal Treatise (on citations, contracts, notaries, etc.)</t>
  </si>
  <si>
    <t>Lewis T172 front a</t>
  </si>
  <si>
    <t>Lewis T172</t>
  </si>
  <si>
    <t>mcat061722</t>
  </si>
  <si>
    <t>Lewis T172 reverse a</t>
  </si>
  <si>
    <t>MSS 0015</t>
  </si>
  <si>
    <t>mcat061723</t>
  </si>
  <si>
    <t>Lewis T172 front b</t>
  </si>
  <si>
    <t>mcat061724</t>
  </si>
  <si>
    <t>Lewis T172 reverse b</t>
  </si>
  <si>
    <t>mcat061731</t>
  </si>
  <si>
    <t xml:space="preserve"> Communal Constitution</t>
  </si>
  <si>
    <t>Lewis T173 front</t>
  </si>
  <si>
    <t>Lewis T173</t>
  </si>
  <si>
    <t>mcat061732</t>
  </si>
  <si>
    <t>Lewis T173 reverse</t>
  </si>
  <si>
    <t>mcat061741</t>
  </si>
  <si>
    <t xml:space="preserve"> Medical Treatise</t>
  </si>
  <si>
    <t>Lewis T174 front</t>
  </si>
  <si>
    <t>Lewis T174</t>
  </si>
  <si>
    <t>mcat061742</t>
  </si>
  <si>
    <t>Lewis T174 reverse</t>
  </si>
  <si>
    <t>mcat061751</t>
  </si>
  <si>
    <t xml:space="preserve"> Logic</t>
  </si>
  <si>
    <t>Lewis T175 front</t>
  </si>
  <si>
    <t>Lewis T175</t>
  </si>
  <si>
    <t>mcat061752</t>
  </si>
  <si>
    <t>Lewis T175 reverse</t>
  </si>
  <si>
    <t>mcat061761</t>
  </si>
  <si>
    <t xml:space="preserve"> Scholastic Treatise on Logic</t>
  </si>
  <si>
    <t>Lewis T176 front</t>
  </si>
  <si>
    <t>Lewis T176</t>
  </si>
  <si>
    <t>mcat061762</t>
  </si>
  <si>
    <t>Lewis T176 reverse</t>
  </si>
  <si>
    <t>mcat061771</t>
  </si>
  <si>
    <t xml:space="preserve"> Scholastic Philosophical Treatise</t>
  </si>
  <si>
    <t>Lewis T177 front</t>
  </si>
  <si>
    <t>Lewis T177</t>
  </si>
  <si>
    <t>mcat061772</t>
  </si>
  <si>
    <t>Lewis T177 reverse</t>
  </si>
  <si>
    <t>&lt;p&gt;Part of the binding materials used for this book was a page from Orlando Lasso's&amp;nbsp;Cantiones aliquot quinque vocum (printed by Adam Berg in Munich in 1569). A fragment can be seen in this image.&amp;nbsp;A comparison with a facsimile in Peter Bergqusit's edition of the Berg print (in: Recent Researches in the Music of the Renaissance, 112&amp;nbsp; Madison: AR Editions, 1998], plate 3, following p. xxxii) strengthens the argument for this book as the source for this isolated page, as does the fact that the work appears as no. 14 in Bergquist's edition of the Berg print--i.e., it's the same number that appears on this page.&lt;/p&gt;    &lt;p&gt;Many thanks to Lawrence F. Bernstein, Professor Emeritus of Music at the University of Pennsylvania for finding all this information within fifteen minutes of an image being sent to him.&amp;nbsp;&lt;/p&gt;</t>
  </si>
  <si>
    <t>mcat061781</t>
  </si>
  <si>
    <t xml:space="preserve"> Treatise on Ethics</t>
  </si>
  <si>
    <t>Lewis T178 front</t>
  </si>
  <si>
    <t>Lewis T178</t>
  </si>
  <si>
    <t>mcat061782</t>
  </si>
  <si>
    <t>Lewis T178 reverse</t>
  </si>
  <si>
    <t>mcat061791</t>
  </si>
  <si>
    <t xml:space="preserve"> Tractatus "De Causis"</t>
  </si>
  <si>
    <t>Lewis T179 front a</t>
  </si>
  <si>
    <t>Lewis T179</t>
  </si>
  <si>
    <t>mcat061792</t>
  </si>
  <si>
    <t>Lewis T179 reverse a</t>
  </si>
  <si>
    <t>mcat061793</t>
  </si>
  <si>
    <t>Lewis T179 front b</t>
  </si>
  <si>
    <t>mcat061794</t>
  </si>
  <si>
    <t>Lewis T179 reverse b</t>
  </si>
  <si>
    <t>mcat061801</t>
  </si>
  <si>
    <t xml:space="preserve"> Scholastic Philsophical Treatise on the Senses</t>
  </si>
  <si>
    <t>Lewis T180 front</t>
  </si>
  <si>
    <t>Lewis T180</t>
  </si>
  <si>
    <t>mcat061802</t>
  </si>
  <si>
    <t>Lewis T180 reverse</t>
  </si>
  <si>
    <t>mcat061811</t>
  </si>
  <si>
    <t xml:space="preserve"> Macrobius, Saturnalia, Liber II.7-III.5-6</t>
  </si>
  <si>
    <t>Macrobius, Ambrosius Aurelius Theodosius</t>
  </si>
  <si>
    <t>Lewis T181 front</t>
  </si>
  <si>
    <t>Lewis T181</t>
  </si>
  <si>
    <t>mcat061812</t>
  </si>
  <si>
    <t>Lewis T181 reverse</t>
  </si>
  <si>
    <t>mcat061821</t>
  </si>
  <si>
    <t xml:space="preserve"> Ovid, Tristia, Liber I, Elegiae I,II</t>
  </si>
  <si>
    <t>Ovid, 43 B.C.-17 or 18 A.D.</t>
  </si>
  <si>
    <t>Lewis T182 front</t>
  </si>
  <si>
    <t>Lewis T182</t>
  </si>
  <si>
    <t>mcat061822</t>
  </si>
  <si>
    <t>Lewis T182 reverse</t>
  </si>
  <si>
    <t>mcat061831</t>
  </si>
  <si>
    <t xml:space="preserve"> Ovid, Tristia, Liber I, Elegiae IX,X</t>
  </si>
  <si>
    <t>Lewis T183 front</t>
  </si>
  <si>
    <t>Lewis T183</t>
  </si>
  <si>
    <t>mcat061832</t>
  </si>
  <si>
    <t>Lewis T183 reverse</t>
  </si>
  <si>
    <t>mcat071841</t>
  </si>
  <si>
    <t xml:space="preserve"> Leaf from the Aeneid</t>
  </si>
  <si>
    <t>Virgil</t>
  </si>
  <si>
    <t>Lewis T184 front</t>
  </si>
  <si>
    <t>Lewis T184</t>
  </si>
  <si>
    <t>Box 7</t>
  </si>
  <si>
    <t>MSS 0016</t>
  </si>
  <si>
    <t>mcat071842</t>
  </si>
  <si>
    <t>Lewis T184 reverse</t>
  </si>
  <si>
    <t>mcat071851</t>
  </si>
  <si>
    <t>Lewis T185 front</t>
  </si>
  <si>
    <t>Lewis T185</t>
  </si>
  <si>
    <t>mcat071852</t>
  </si>
  <si>
    <t>Lewis T185 reverse</t>
  </si>
  <si>
    <t>mcat071861</t>
  </si>
  <si>
    <t>Lewis T186 front</t>
  </si>
  <si>
    <t>Lewis T186</t>
  </si>
  <si>
    <t>mcat071862</t>
  </si>
  <si>
    <t>Lewis T186 reverse</t>
  </si>
  <si>
    <t>mcat071871</t>
  </si>
  <si>
    <t xml:space="preserve"> Leaf from De Contemptu Mundi</t>
  </si>
  <si>
    <t>Bernard De Cluny</t>
  </si>
  <si>
    <t>Lewis T187 front</t>
  </si>
  <si>
    <t>Lewis T187</t>
  </si>
  <si>
    <t>mcat071872</t>
  </si>
  <si>
    <t>Lewis T187 reverse</t>
  </si>
  <si>
    <t>mcat071881</t>
  </si>
  <si>
    <t xml:space="preserve"> Leaf from De Remediis Utriusque Fortunae</t>
  </si>
  <si>
    <t>Petrarch, 1304-1374</t>
  </si>
  <si>
    <t>Lewis T188 front</t>
  </si>
  <si>
    <t>Lewis T188</t>
  </si>
  <si>
    <t>mcat071882</t>
  </si>
  <si>
    <t>Lewis T188 reverse</t>
  </si>
  <si>
    <t>mcat071891</t>
  </si>
  <si>
    <t>Lewis T189 front</t>
  </si>
  <si>
    <t>Lewis T189</t>
  </si>
  <si>
    <t>mcat071892</t>
  </si>
  <si>
    <t>Lewis T189 reverse</t>
  </si>
  <si>
    <t>mcat071901</t>
  </si>
  <si>
    <t xml:space="preserve"> Verse from Exodus 25</t>
  </si>
  <si>
    <t>Lewis T190 front</t>
  </si>
  <si>
    <t>Lewis T190</t>
  </si>
  <si>
    <t>mcat071902</t>
  </si>
  <si>
    <t>Lewis T190 reverse</t>
  </si>
  <si>
    <t>mcat071911</t>
  </si>
  <si>
    <t xml:space="preserve"> Commentary, literary or historical</t>
  </si>
  <si>
    <t>Lewis T191, fol. 1r</t>
  </si>
  <si>
    <t>Lewis T191</t>
  </si>
  <si>
    <t>mcat071912</t>
  </si>
  <si>
    <t>Lewis T191, fol. 1v</t>
  </si>
  <si>
    <t>mcat071913</t>
  </si>
  <si>
    <t>Lewis T191, fol. 2r</t>
  </si>
  <si>
    <t>mcat071914</t>
  </si>
  <si>
    <t>Lewis T191, fol. 2v</t>
  </si>
  <si>
    <t>mcat071921</t>
  </si>
  <si>
    <t xml:space="preserve"> Didactic Verse</t>
  </si>
  <si>
    <t>Lewis T192 front</t>
  </si>
  <si>
    <t>Lewis T192</t>
  </si>
  <si>
    <t>mcat071922</t>
  </si>
  <si>
    <t>Lewis T192 reverse</t>
  </si>
  <si>
    <t>mcat07193a</t>
  </si>
  <si>
    <t xml:space="preserve"> Didactic verse</t>
  </si>
  <si>
    <t>Lewis T193, fol. 1r</t>
  </si>
  <si>
    <t>Lewis T193</t>
  </si>
  <si>
    <t>mcat07193b</t>
  </si>
  <si>
    <t>Lewis T193, fol. 1v</t>
  </si>
  <si>
    <t>mcat07193c</t>
  </si>
  <si>
    <t>Lewis T193, fol. 2r</t>
  </si>
  <si>
    <t>mcat07193d</t>
  </si>
  <si>
    <t>Lewis T193, fol. 2v</t>
  </si>
  <si>
    <t>mcat07193e</t>
  </si>
  <si>
    <t>Lewis T193, fol. 3r</t>
  </si>
  <si>
    <t>f. 3r</t>
  </si>
  <si>
    <t>mcat07193f</t>
  </si>
  <si>
    <t>Lewis T193, fol. 3v</t>
  </si>
  <si>
    <t>mcat07193g</t>
  </si>
  <si>
    <t>Lewis T193, fol. 4r</t>
  </si>
  <si>
    <t>f. 4r</t>
  </si>
  <si>
    <t>mcat07193h</t>
  </si>
  <si>
    <t>Lewis T193, fol. 4v</t>
  </si>
  <si>
    <t>f. 4v</t>
  </si>
  <si>
    <t>mcat07193i</t>
  </si>
  <si>
    <t>Lewis T193, fol. 5r</t>
  </si>
  <si>
    <t>f. 5r</t>
  </si>
  <si>
    <t>mcat07193j</t>
  </si>
  <si>
    <t>Lewis T193, fol. 5v</t>
  </si>
  <si>
    <t>f. 5v</t>
  </si>
  <si>
    <t>mcat07193k</t>
  </si>
  <si>
    <t>Lewis T193, fol. 6r</t>
  </si>
  <si>
    <t>f. 6r</t>
  </si>
  <si>
    <t>mcat07193l</t>
  </si>
  <si>
    <t>Lewis T193, fol. 6v</t>
  </si>
  <si>
    <t>f. 6v</t>
  </si>
  <si>
    <t>MSS 0017</t>
  </si>
  <si>
    <t>mcat07194a</t>
  </si>
  <si>
    <t xml:space="preserve"> Religious verse</t>
  </si>
  <si>
    <t>Lewis T194, fol. 1r</t>
  </si>
  <si>
    <t>Lewis T194</t>
  </si>
  <si>
    <t>mcat07194b</t>
  </si>
  <si>
    <t>Lewis T194, fol. 1v</t>
  </si>
  <si>
    <t>mcat07194c</t>
  </si>
  <si>
    <t>Lewis T194, fol. 2r</t>
  </si>
  <si>
    <t>mcat07194d</t>
  </si>
  <si>
    <t>Lewis T194, fol. 2v</t>
  </si>
  <si>
    <t>mcat07194e</t>
  </si>
  <si>
    <t>Lewis T194, fol. 3r</t>
  </si>
  <si>
    <t>mcat07194f</t>
  </si>
  <si>
    <t>Lewis T194, fol. 3v</t>
  </si>
  <si>
    <t>mcat07194g</t>
  </si>
  <si>
    <t>Lewis T194, fol. 4r</t>
  </si>
  <si>
    <t>mcat07194h</t>
  </si>
  <si>
    <t>Lewis T194, fol. 4v</t>
  </si>
  <si>
    <t>mcat07194i</t>
  </si>
  <si>
    <t>Lewis T194, fol. 5r</t>
  </si>
  <si>
    <t>mcat07194j</t>
  </si>
  <si>
    <t>Lewis T194, fol. 5v</t>
  </si>
  <si>
    <t>mcat07194k</t>
  </si>
  <si>
    <t>Lewis T194, fol. 6r</t>
  </si>
  <si>
    <t>mcat07194l</t>
  </si>
  <si>
    <t>Lewis T194, fol. 6v</t>
  </si>
  <si>
    <t>mcat07194m</t>
  </si>
  <si>
    <t>Lewis T194, fol. 7r</t>
  </si>
  <si>
    <t>f. 7r</t>
  </si>
  <si>
    <t>mcat07194n</t>
  </si>
  <si>
    <t>Lewis T194, fol. 7v</t>
  </si>
  <si>
    <t>f. 7v</t>
  </si>
  <si>
    <t>mcat07194o</t>
  </si>
  <si>
    <t>Lewis T194, fol. 8r</t>
  </si>
  <si>
    <t>f. 8r</t>
  </si>
  <si>
    <t>mcat07194p</t>
  </si>
  <si>
    <t>Lewis T194, fol. 8v</t>
  </si>
  <si>
    <t>f. 8v</t>
  </si>
  <si>
    <t>mcat07194q</t>
  </si>
  <si>
    <t>Lewis T194, fol. 9r</t>
  </si>
  <si>
    <t>f. 9r</t>
  </si>
  <si>
    <t>mcat07194r</t>
  </si>
  <si>
    <t>Lewis T194, fol. 9v</t>
  </si>
  <si>
    <t>f. 9v</t>
  </si>
  <si>
    <t>mcat071951</t>
  </si>
  <si>
    <t>Antiquitates Judaicae</t>
  </si>
  <si>
    <t>Titus Flavius Josephus (37-c.100)</t>
  </si>
  <si>
    <t>Lewis T195</t>
  </si>
  <si>
    <t>&lt;p&gt;De Ricci no. 201&lt;/p&gt;  &lt;p&gt;Bought from L. Rosenthal, catal. 120 (1910, no. 172.&lt;/p&gt;  &lt;p&gt;Inc. recto:...filiorum eius quos expolian tes eorum capitatoruncaverun-]&lt;/p&gt;  &lt;p&gt;Expl. verso: ad locum quendam nomine matheu(m) pers...abner. Et eum sol occumberet caverunt ascendens&lt;/p&gt;    &lt;p&gt;Pecular in being written in two columns on recto and one on verso.&lt;/p&gt;</t>
  </si>
  <si>
    <t>mcat071952</t>
  </si>
  <si>
    <t xml:space="preserve"> Leaf from Antiquitates Judaicae</t>
  </si>
  <si>
    <t>Josephus, Flavius</t>
  </si>
  <si>
    <t>Lewis T195 reverse</t>
  </si>
  <si>
    <t>mcat071961</t>
  </si>
  <si>
    <t xml:space="preserve"> Leaf from Historia Regum Anglorum</t>
  </si>
  <si>
    <t>Simeon, of Durham, d. ca. 1130</t>
  </si>
  <si>
    <t>Lewis T196 front</t>
  </si>
  <si>
    <t>Lewis T196</t>
  </si>
  <si>
    <t>mcat071962</t>
  </si>
  <si>
    <t>Lewis T196 reverse</t>
  </si>
  <si>
    <t>mcat071971</t>
  </si>
  <si>
    <t xml:space="preserve"> Leaf from Computus</t>
  </si>
  <si>
    <t>Lewis T197 front</t>
  </si>
  <si>
    <t>Lewis T197</t>
  </si>
  <si>
    <t>mcat071972</t>
  </si>
  <si>
    <t>Lewis T197 reverse</t>
  </si>
  <si>
    <t>mcat071981</t>
  </si>
  <si>
    <t>Lewis T198 front</t>
  </si>
  <si>
    <t>Lewis T198</t>
  </si>
  <si>
    <t>mcat071982</t>
  </si>
  <si>
    <t>Lewis T198 reverse</t>
  </si>
  <si>
    <t>mcat071991</t>
  </si>
  <si>
    <t xml:space="preserve"> Leaf from Doctrinale</t>
  </si>
  <si>
    <t>Lewis T199 front a</t>
  </si>
  <si>
    <t>Lewis T199</t>
  </si>
  <si>
    <t>mcat071992</t>
  </si>
  <si>
    <t>Lewis T199 reverse a</t>
  </si>
  <si>
    <t>MSS 0018</t>
  </si>
  <si>
    <t>mcat071993</t>
  </si>
  <si>
    <t>Lewis T199, fol. 2r</t>
  </si>
  <si>
    <t>mcat071994</t>
  </si>
  <si>
    <t>Lewis T199, fol. 2v</t>
  </si>
  <si>
    <t>mcat072001</t>
  </si>
  <si>
    <t xml:space="preserve"> Leaf from a Priscian Grammar</t>
  </si>
  <si>
    <t>Lewis T200 front a</t>
  </si>
  <si>
    <t>Lewis T200</t>
  </si>
  <si>
    <t>mcat072002</t>
  </si>
  <si>
    <t>Lewis T200 reverse a</t>
  </si>
  <si>
    <t>mcat072003</t>
  </si>
  <si>
    <t>Lewis T200 front b</t>
  </si>
  <si>
    <t>mcat072004</t>
  </si>
  <si>
    <t>Lewis T200 reverse b</t>
  </si>
  <si>
    <t>mcat072011</t>
  </si>
  <si>
    <t xml:space="preserve"> Grammatical Treatise</t>
  </si>
  <si>
    <t>Lewis T201, fol. 1r</t>
  </si>
  <si>
    <t>Lewis T201</t>
  </si>
  <si>
    <t>mcat072012</t>
  </si>
  <si>
    <t>Lewis T201, fol. 1v</t>
  </si>
  <si>
    <t>mcat072013</t>
  </si>
  <si>
    <t>Lewis T201, fol. 2r</t>
  </si>
  <si>
    <t>mcat072014</t>
  </si>
  <si>
    <t>Lewis T201, fol. 2v</t>
  </si>
  <si>
    <t>mcat072021</t>
  </si>
  <si>
    <t>Lewis T202, fol. 1r</t>
  </si>
  <si>
    <t>Lewis T202</t>
  </si>
  <si>
    <t>mcat072022</t>
  </si>
  <si>
    <t>Lewis T202, fol. 1v</t>
  </si>
  <si>
    <t>mcat072023</t>
  </si>
  <si>
    <t>Lewis T202, fol. 2r</t>
  </si>
  <si>
    <t>mcat072024</t>
  </si>
  <si>
    <t>Lewis T202, fol. 2v</t>
  </si>
  <si>
    <t>mcat072031</t>
  </si>
  <si>
    <t xml:space="preserve"> Leaf from a treatise on words, with some etymologies, in verse</t>
  </si>
  <si>
    <t>Lewis T203 front</t>
  </si>
  <si>
    <t>Lewis T203</t>
  </si>
  <si>
    <t>mcat072032</t>
  </si>
  <si>
    <t xml:space="preserve"> Treatise on words, with some etymologies, in verse</t>
  </si>
  <si>
    <t>Lewis T203 reverse</t>
  </si>
  <si>
    <t>mcat072041</t>
  </si>
  <si>
    <t xml:space="preserve"> Leaf from Catholicon</t>
  </si>
  <si>
    <t>Balbi, Giovanni, -1298</t>
  </si>
  <si>
    <t>Lewis T204 front</t>
  </si>
  <si>
    <t>Lewis T204</t>
  </si>
  <si>
    <t>&lt;p&gt;Possibly DeRicci 350, identified as written in west Germany&lt;/p&gt;</t>
  </si>
  <si>
    <t>mcat072042</t>
  </si>
  <si>
    <t>Lewis T204 reverse</t>
  </si>
  <si>
    <t>mcat072051</t>
  </si>
  <si>
    <t xml:space="preserve"> Leaf from a glossarium (Li-ma)</t>
  </si>
  <si>
    <t>Lewis T205 front</t>
  </si>
  <si>
    <t>Front</t>
  </si>
  <si>
    <t>Lewis T205</t>
  </si>
  <si>
    <t>ca. 1200</t>
  </si>
  <si>
    <t>&lt;p&gt;Possibly DeRicci 213&lt;/p&gt;</t>
  </si>
  <si>
    <t>mcat072052</t>
  </si>
  <si>
    <t>Lewis T205 reverse</t>
  </si>
  <si>
    <t>mcat072061</t>
  </si>
  <si>
    <t xml:space="preserve"> Leaf from a scribe's advertising specimen</t>
  </si>
  <si>
    <t>Lewis T206</t>
  </si>
  <si>
    <t>ca. 1400</t>
  </si>
  <si>
    <t>&lt;p&gt;Leaf advertising the range of&amp;nbsp;hands available from the scribe&lt;/p&gt;</t>
  </si>
  <si>
    <t>mcat072071</t>
  </si>
  <si>
    <t xml:space="preserve"> Charter</t>
  </si>
  <si>
    <t>Lewis T207</t>
  </si>
  <si>
    <t>Charter Hand</t>
  </si>
  <si>
    <t>&lt;p&gt;21 lines of text&lt;/p&gt;</t>
  </si>
  <si>
    <t>mcat072081</t>
  </si>
  <si>
    <t>Lewis T208</t>
  </si>
  <si>
    <t>&lt;p&gt;Charter concerns a quitclaim deed&lt;/p&gt;</t>
  </si>
  <si>
    <t>mcat072091</t>
  </si>
  <si>
    <t>Lewis T209</t>
  </si>
  <si>
    <t>&lt;p&gt;Charter concerns a property grant&lt;/p&gt;</t>
  </si>
  <si>
    <t>mcat072101</t>
  </si>
  <si>
    <t xml:space="preserve"> Deed</t>
  </si>
  <si>
    <t>Lewis T210</t>
  </si>
  <si>
    <t>mcat072111</t>
  </si>
  <si>
    <t>Lewis T211 front</t>
  </si>
  <si>
    <t>Lewis T211</t>
  </si>
  <si>
    <t>mcat072112</t>
  </si>
  <si>
    <t>Lewis T211 reverse</t>
  </si>
  <si>
    <t>mcat072121</t>
  </si>
  <si>
    <t>Lewis T212</t>
  </si>
  <si>
    <t>mcat072131</t>
  </si>
  <si>
    <t>Lewis T213</t>
  </si>
  <si>
    <t>mcat072141</t>
  </si>
  <si>
    <t>Lewis T214</t>
  </si>
  <si>
    <t>mcat072151</t>
  </si>
  <si>
    <t>Lewis T215</t>
  </si>
  <si>
    <t>mcat072161</t>
  </si>
  <si>
    <t>Lewis T216</t>
  </si>
  <si>
    <t>mcat072171</t>
  </si>
  <si>
    <t>Lewis T217</t>
  </si>
  <si>
    <t>mcat072181</t>
  </si>
  <si>
    <t>Lewis T218</t>
  </si>
  <si>
    <t>mcat082191</t>
  </si>
  <si>
    <t>Lewis T219 front</t>
  </si>
  <si>
    <t>Lewis T219</t>
  </si>
  <si>
    <t>Box 8</t>
  </si>
  <si>
    <t>mcat082192</t>
  </si>
  <si>
    <t>Lewis T219 reverse</t>
  </si>
  <si>
    <t>mcat082201</t>
  </si>
  <si>
    <t>Lewis T220 front</t>
  </si>
  <si>
    <t>Lewis T220</t>
  </si>
  <si>
    <t>mcat082202</t>
  </si>
  <si>
    <t>Lewis T220 reverse</t>
  </si>
  <si>
    <t>MSS 0019</t>
  </si>
  <si>
    <t>mcat082211</t>
  </si>
  <si>
    <t>Lewis T221 front</t>
  </si>
  <si>
    <t>Lewis T221</t>
  </si>
  <si>
    <t>mcat082212</t>
  </si>
  <si>
    <t>Lewis T221 reverse</t>
  </si>
  <si>
    <t>mcat082221</t>
  </si>
  <si>
    <t>Lewis T222 front</t>
  </si>
  <si>
    <t>Lewis T222</t>
  </si>
  <si>
    <t>mcat082222</t>
  </si>
  <si>
    <t>Lewis T222 reverse</t>
  </si>
  <si>
    <t>mcat082231</t>
  </si>
  <si>
    <t>Lewis T223 front</t>
  </si>
  <si>
    <t>Lewis T223</t>
  </si>
  <si>
    <t>mcat082232</t>
  </si>
  <si>
    <t>Lewis T223 reverse</t>
  </si>
  <si>
    <t>mcat082241</t>
  </si>
  <si>
    <t xml:space="preserve"> Charter, Poughley Priory</t>
  </si>
  <si>
    <t>Lewis T224 front</t>
  </si>
  <si>
    <t>Lewis T224</t>
  </si>
  <si>
    <t>Berkshire</t>
  </si>
  <si>
    <t>Charter hand</t>
  </si>
  <si>
    <t>&lt;p&gt;&amp;nbsp;Indentured agreement between prior Galfridus and convent of Poughley on one side and John Atte Hyde on the other. &amp;nbsp;De Ricci 229&lt;/p&gt;</t>
  </si>
  <si>
    <t>mcat082242</t>
  </si>
  <si>
    <t>Lewis T224 reverse</t>
  </si>
  <si>
    <t>mcat082251</t>
  </si>
  <si>
    <t>Lewis T225 front</t>
  </si>
  <si>
    <t>Lewis T225</t>
  </si>
  <si>
    <t>March 25, 1376</t>
  </si>
  <si>
    <t>&lt;p&gt;&amp;nbsp;Indentured inventory of the property of Poughley priory. De Ricci 229.&lt;/p&gt;</t>
  </si>
  <si>
    <t>mcat082252</t>
  </si>
  <si>
    <t>Lewis T225 reverse</t>
  </si>
  <si>
    <t>mcat082261</t>
  </si>
  <si>
    <t>Lewis T226 front</t>
  </si>
  <si>
    <t>Lewis T226</t>
  </si>
  <si>
    <t>mcat082262</t>
  </si>
  <si>
    <t>Lewis T226 reverse</t>
  </si>
  <si>
    <t>mcat082271</t>
  </si>
  <si>
    <t>Lewis T227 front</t>
  </si>
  <si>
    <t>Lewis T227</t>
  </si>
  <si>
    <t>mcat082272</t>
  </si>
  <si>
    <t>Lewis T227 reverse</t>
  </si>
  <si>
    <t>mcat082281</t>
  </si>
  <si>
    <t>Lewis T228 front</t>
  </si>
  <si>
    <t>Lewis T228</t>
  </si>
  <si>
    <t>mcat082282</t>
  </si>
  <si>
    <t>Lewis T228 reverse</t>
  </si>
  <si>
    <t>mcat082291</t>
  </si>
  <si>
    <t>Lewis T229 front</t>
  </si>
  <si>
    <t>Lewis T229</t>
  </si>
  <si>
    <t>mcat082292</t>
  </si>
  <si>
    <t>Lewis T229 reverse</t>
  </si>
  <si>
    <t>mcat082301</t>
  </si>
  <si>
    <t>Lewis T230 front</t>
  </si>
  <si>
    <t>Lewis T230</t>
  </si>
  <si>
    <t>Somerset</t>
  </si>
  <si>
    <t>Court hand</t>
  </si>
  <si>
    <t>mcat082302</t>
  </si>
  <si>
    <t>Lewis T230 reverse</t>
  </si>
  <si>
    <t>mcat082311</t>
  </si>
  <si>
    <t>Lewis T231</t>
  </si>
  <si>
    <t>mcat082321</t>
  </si>
  <si>
    <t>Lewis T232 front</t>
  </si>
  <si>
    <t>Lewis T232</t>
  </si>
  <si>
    <t>mcat082322</t>
  </si>
  <si>
    <t>Lewis T232 reverse</t>
  </si>
  <si>
    <t>mcat082331</t>
  </si>
  <si>
    <t>Lewis T233 front</t>
  </si>
  <si>
    <t>Lewis T233</t>
  </si>
  <si>
    <t>mcat082332</t>
  </si>
  <si>
    <t>Lewis T233 reverse</t>
  </si>
  <si>
    <t>mcat082341</t>
  </si>
  <si>
    <t>Lewis T234</t>
  </si>
  <si>
    <t>mcat082351</t>
  </si>
  <si>
    <t>Lewis T235</t>
  </si>
  <si>
    <t>mcat082361</t>
  </si>
  <si>
    <t>Lewis T236 front</t>
  </si>
  <si>
    <t>Lewis T236</t>
  </si>
  <si>
    <t>ca. 1480</t>
  </si>
  <si>
    <t>mcat082362</t>
  </si>
  <si>
    <t>Lewis T236 reverse</t>
  </si>
  <si>
    <t>mcat082371</t>
  </si>
  <si>
    <t>Lewis T237 front</t>
  </si>
  <si>
    <t>Lewis T237</t>
  </si>
  <si>
    <t>mcat082372</t>
  </si>
  <si>
    <t>Lewis T237 reverse</t>
  </si>
  <si>
    <t>mcat082381</t>
  </si>
  <si>
    <t>Lewis T238 front</t>
  </si>
  <si>
    <t>Lewis T238</t>
  </si>
  <si>
    <t>mcat082382</t>
  </si>
  <si>
    <t>Lewis T238 reverse</t>
  </si>
  <si>
    <t>mcat082401</t>
  </si>
  <si>
    <t xml:space="preserve"> Recognizance</t>
  </si>
  <si>
    <t>Lewis T240</t>
  </si>
  <si>
    <t>ca. 1599</t>
  </si>
  <si>
    <t>mcat082411</t>
  </si>
  <si>
    <t>Lewis T241 front a</t>
  </si>
  <si>
    <t>Lewis T241</t>
  </si>
  <si>
    <t>mcat082412</t>
  </si>
  <si>
    <t>Lewis T241 reverse a</t>
  </si>
  <si>
    <t>mcat082413</t>
  </si>
  <si>
    <t>Lewis T241 front b</t>
  </si>
  <si>
    <t>mcat082421</t>
  </si>
  <si>
    <t>Lewis T242 front</t>
  </si>
  <si>
    <t>Lewis T242</t>
  </si>
  <si>
    <t>Kent</t>
  </si>
  <si>
    <t>10/8/1600</t>
  </si>
  <si>
    <t>Memorandum quod die Octavio anno Regni d(omi)nen(ost)re Elizabeth dei gra(tia) Anglie...Quadragessimo secundo.    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</si>
  <si>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mcat082422</t>
  </si>
  <si>
    <t>Lewis T242 reverse</t>
  </si>
  <si>
    <t>mcat082431</t>
  </si>
  <si>
    <t>Lewis T243 front</t>
  </si>
  <si>
    <t>Lewis T243</t>
  </si>
  <si>
    <t>4/6/1610</t>
  </si>
  <si>
    <t>Memorand(um) quod sexton die Aprilis Anno d(omi)ni n(ost)ri Jacobi Regis Regni sui Angliae etc. Octavo.  Christopher Wallett of Orpington in Kent  ] and George. I...appearedbefore Justice Timothy Lowe and pledged surety for Grace Scott, with the condition to be met.</t>
  </si>
  <si>
    <t>mcat082432</t>
  </si>
  <si>
    <t>Lewis T243 reverse</t>
  </si>
  <si>
    <t>mcat082441</t>
  </si>
  <si>
    <t>Lewis T244</t>
  </si>
  <si>
    <t>12/7/1600</t>
  </si>
  <si>
    <t>Kent. M emoran]d um] q uo]d septimo die decembres anno regni...Elisabeth...Anglie...R(egi]ne XLiii...    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  Signed by Geo. Byng  Dated Dec 7, 160o</t>
  </si>
  <si>
    <t>mcat082451</t>
  </si>
  <si>
    <t>Lewis T245 front</t>
  </si>
  <si>
    <t>Lewis T245</t>
  </si>
  <si>
    <t>3/19/1594</t>
  </si>
  <si>
    <t>March 19, 1594</t>
  </si>
  <si>
    <t>Kant...M(emoran)d(u)m quod deci(m)o nouo die m(at)tii a(nn)o regne...Elizabethe...Ang(lie)...Reine...XXXV1  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</si>
  <si>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mcat082452</t>
  </si>
  <si>
    <t>Lewis T245 reverse</t>
  </si>
  <si>
    <t>mcat082461</t>
  </si>
  <si>
    <t>Lewis T246 front</t>
  </si>
  <si>
    <t>Lewis T246</t>
  </si>
  <si>
    <t>April 12, 1601</t>
  </si>
  <si>
    <t>Kant. Memorand um] quod duodecimo die Aprillis  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</si>
  <si>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mcat082462</t>
  </si>
  <si>
    <t>Lewis T246 reverse</t>
  </si>
  <si>
    <t>4/12/1601</t>
  </si>
  <si>
    <t>mcat082471</t>
  </si>
  <si>
    <t>Lewis T247</t>
  </si>
  <si>
    <t>June 24, 1605</t>
  </si>
  <si>
    <t>MSS 0020</t>
  </si>
  <si>
    <t>mcat082481</t>
  </si>
  <si>
    <t xml:space="preserve"> Complaint</t>
  </si>
  <si>
    <t>Lewis T248</t>
  </si>
  <si>
    <t>5/10/1604</t>
  </si>
  <si>
    <t>Kant. SS. Jur. p9ro) d(omi) no rege? p(re)sent(e)? q(uo)d  Thomas Grene...de Westwell  Complaint of John  banke]of Ashford, Kent that Thomas Greene of Westwell and Thomas Greene of Lenham stole a horse worth 8 lbs.</t>
  </si>
  <si>
    <t>mcat082491</t>
  </si>
  <si>
    <t>Lewis T249 front</t>
  </si>
  <si>
    <t>Lewis T249</t>
  </si>
  <si>
    <t>11/16/1609</t>
  </si>
  <si>
    <t>Kant...M9emoran)d(um) q(uo) decimo septo die Novembris an(n)o regni...Jacobi...Anglie...reg(is)septimo et Scotie XLiii    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</si>
  <si>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mcat082492</t>
  </si>
  <si>
    <t>Lewis T249 reverse</t>
  </si>
  <si>
    <t>mcat082501</t>
  </si>
  <si>
    <t>Lewis T250 front</t>
  </si>
  <si>
    <t>Lewis T250</t>
  </si>
  <si>
    <t>mcat082502</t>
  </si>
  <si>
    <t>Lewis T250 reverse</t>
  </si>
  <si>
    <t>mcat082511</t>
  </si>
  <si>
    <t>Lewis T251</t>
  </si>
  <si>
    <t>mcat082521</t>
  </si>
  <si>
    <t>Lewis T252 front</t>
  </si>
  <si>
    <t>Lewis T252</t>
  </si>
  <si>
    <t>9/11/1604</t>
  </si>
  <si>
    <t>September 11, 1604</t>
  </si>
  <si>
    <t>mcat082522</t>
  </si>
  <si>
    <t>Lewis T252 reverse</t>
  </si>
  <si>
    <t>mcat082531</t>
  </si>
  <si>
    <t>Lewis T253 front</t>
  </si>
  <si>
    <t>Lewis T253</t>
  </si>
  <si>
    <t>mcat082532</t>
  </si>
  <si>
    <t>Lewis T253 reverse</t>
  </si>
  <si>
    <t>mcat082541</t>
  </si>
  <si>
    <t>Lewis T254 front</t>
  </si>
  <si>
    <t>Lewis T254</t>
  </si>
  <si>
    <t>mcat082542</t>
  </si>
  <si>
    <t>Lewis T254 reverse</t>
  </si>
  <si>
    <t>mcat082551</t>
  </si>
  <si>
    <t>Lewis T255</t>
  </si>
  <si>
    <t>mcat082561</t>
  </si>
  <si>
    <t>Lewis T256</t>
  </si>
  <si>
    <t>mcat082571</t>
  </si>
  <si>
    <t>Lewis T257 front</t>
  </si>
  <si>
    <t>Lewis T257</t>
  </si>
  <si>
    <t>2/11/1604</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</si>
  <si>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</si>
  <si>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mcat082572</t>
  </si>
  <si>
    <t>Lewis T257 reverse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</si>
  <si>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</si>
  <si>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mcat082581</t>
  </si>
  <si>
    <t>Lewis T258</t>
  </si>
  <si>
    <t>mcat082591</t>
  </si>
  <si>
    <t>Lewis T259 front</t>
  </si>
  <si>
    <t>Lewis T259</t>
  </si>
  <si>
    <t>mcat082592</t>
  </si>
  <si>
    <t>Lewis T259 reverse</t>
  </si>
  <si>
    <t>mcat082601</t>
  </si>
  <si>
    <t>Lewis T260 front</t>
  </si>
  <si>
    <t>Lewis T260</t>
  </si>
  <si>
    <t>mcat082602</t>
  </si>
  <si>
    <t>Lewis T260 reverse</t>
  </si>
  <si>
    <t>mcat082611</t>
  </si>
  <si>
    <t>Lewis T261 front</t>
  </si>
  <si>
    <t>Lewis T261</t>
  </si>
  <si>
    <t>mcat082612</t>
  </si>
  <si>
    <t>Lewis T261 reverse</t>
  </si>
  <si>
    <t>mcat082621</t>
  </si>
  <si>
    <t xml:space="preserve"> Condition of Obligation</t>
  </si>
  <si>
    <t>Lewis T262 front</t>
  </si>
  <si>
    <t>Lewis T262</t>
  </si>
  <si>
    <t>mcat082622</t>
  </si>
  <si>
    <t>Lewis T262 reverse</t>
  </si>
  <si>
    <t>mcat082631</t>
  </si>
  <si>
    <t>Lewis T263 front</t>
  </si>
  <si>
    <t>Lewis T263</t>
  </si>
  <si>
    <t>mcat082632</t>
  </si>
  <si>
    <t>Lewis T263 reverse</t>
  </si>
  <si>
    <t>mcat082641</t>
  </si>
  <si>
    <t>Lewis T264</t>
  </si>
  <si>
    <t>mcat082651</t>
  </si>
  <si>
    <t xml:space="preserve"> Memorandum</t>
  </si>
  <si>
    <t>Lewis T265</t>
  </si>
  <si>
    <t>April 10, 1610</t>
  </si>
  <si>
    <t>mcat082661</t>
  </si>
  <si>
    <t>Lewis T266</t>
  </si>
  <si>
    <t>June 5, 1605</t>
  </si>
  <si>
    <t>mcat082671</t>
  </si>
  <si>
    <t>Lewis T267</t>
  </si>
  <si>
    <t>mcat082681</t>
  </si>
  <si>
    <t>Lewis T268 front</t>
  </si>
  <si>
    <t>Lewis T268</t>
  </si>
  <si>
    <t>mcat082682</t>
  </si>
  <si>
    <t>Lewis T268 reverse</t>
  </si>
  <si>
    <t>mcat082691</t>
  </si>
  <si>
    <t xml:space="preserve"> Power of Attorney</t>
  </si>
  <si>
    <t>Lewis T269 front</t>
  </si>
  <si>
    <t>Lewis T269</t>
  </si>
  <si>
    <t>MSS 0021</t>
  </si>
  <si>
    <t>mcat082692</t>
  </si>
  <si>
    <t>Lewis T269 reverse</t>
  </si>
  <si>
    <t>mcat082701</t>
  </si>
  <si>
    <t xml:space="preserve"> Probate of a Will</t>
  </si>
  <si>
    <t>Lewis T270 front</t>
  </si>
  <si>
    <t>Lewis T270</t>
  </si>
  <si>
    <t>mcat082702</t>
  </si>
  <si>
    <t>Lewis T270 reverse</t>
  </si>
  <si>
    <t>mcat082711</t>
  </si>
  <si>
    <t xml:space="preserve"> Note of Obligation and Condition</t>
  </si>
  <si>
    <t>Lewis T271 front</t>
  </si>
  <si>
    <t>Lewis T271</t>
  </si>
  <si>
    <t>mcat082712</t>
  </si>
  <si>
    <t>Lewis T271 reverse</t>
  </si>
  <si>
    <t>mcat082721</t>
  </si>
  <si>
    <t xml:space="preserve"> Promissory Note</t>
  </si>
  <si>
    <t>Lewis T272 front</t>
  </si>
  <si>
    <t>Lewis T272</t>
  </si>
  <si>
    <t>mcat082722</t>
  </si>
  <si>
    <t>Lewis T272 reverse</t>
  </si>
  <si>
    <t>mcat082731</t>
  </si>
  <si>
    <t xml:space="preserve"> Note and Receipt</t>
  </si>
  <si>
    <t>Lewis T273 front</t>
  </si>
  <si>
    <t>Lewis T273</t>
  </si>
  <si>
    <t>mcat082732</t>
  </si>
  <si>
    <t>Lewis T273 reverse</t>
  </si>
  <si>
    <t>mcat092741</t>
  </si>
  <si>
    <t xml:space="preserve"> Anna Peirce vs. John Stevens</t>
  </si>
  <si>
    <t>Lewis T274 front a</t>
  </si>
  <si>
    <t>Lewis T274</t>
  </si>
  <si>
    <t>Box 9</t>
  </si>
  <si>
    <t>mcat092742</t>
  </si>
  <si>
    <t>Lewis T274 reverse a</t>
  </si>
  <si>
    <t>mcat092743</t>
  </si>
  <si>
    <t>Lewis T274 front b</t>
  </si>
  <si>
    <t>mcat092744</t>
  </si>
  <si>
    <t>Lewis T274 reverse b</t>
  </si>
  <si>
    <t>mcat092745</t>
  </si>
  <si>
    <t>Lewis T274 front c</t>
  </si>
  <si>
    <t>mcat092746</t>
  </si>
  <si>
    <t>Lewis T274 reverse c</t>
  </si>
  <si>
    <t>mcat092747</t>
  </si>
  <si>
    <t>Lewis T274 front d</t>
  </si>
  <si>
    <t>mcat092751</t>
  </si>
  <si>
    <t>Lewis T275 front</t>
  </si>
  <si>
    <t>Lewis T275</t>
  </si>
  <si>
    <t>mcat092752</t>
  </si>
  <si>
    <t>Lewis T275 reverse</t>
  </si>
  <si>
    <t>mcat092761</t>
  </si>
  <si>
    <t>Lewis T276 front</t>
  </si>
  <si>
    <t>Lewis T276</t>
  </si>
  <si>
    <t>mcat092762</t>
  </si>
  <si>
    <t>Lewis T276 reverse</t>
  </si>
  <si>
    <t>mcat092771</t>
  </si>
  <si>
    <t xml:space="preserve"> Grant</t>
  </si>
  <si>
    <t>Lewis T277 front</t>
  </si>
  <si>
    <t>Lewis T277</t>
  </si>
  <si>
    <t>mcat092772</t>
  </si>
  <si>
    <t>Lewis T277 reverse</t>
  </si>
  <si>
    <t>mcat092781</t>
  </si>
  <si>
    <t xml:space="preserve"> Latin text leaf</t>
  </si>
  <si>
    <t>Lewis T278</t>
  </si>
  <si>
    <t>MSS 0022</t>
  </si>
  <si>
    <t>mcat094491</t>
  </si>
  <si>
    <t xml:space="preserve"> Koran</t>
  </si>
  <si>
    <t>Lewis T449 front</t>
  </si>
  <si>
    <t>Lewis T449</t>
  </si>
  <si>
    <t>Kufic</t>
  </si>
  <si>
    <t>mcat094492</t>
  </si>
  <si>
    <t>Lewis T449 reverse</t>
  </si>
  <si>
    <t>mcat094501</t>
  </si>
  <si>
    <t>Lewis T450</t>
  </si>
  <si>
    <t>mcat094511</t>
  </si>
  <si>
    <t xml:space="preserve"> Armenian</t>
  </si>
  <si>
    <t>Lewis T451 front</t>
  </si>
  <si>
    <t>Lewis T451</t>
  </si>
  <si>
    <t>Armenian</t>
  </si>
  <si>
    <t>mcat094512</t>
  </si>
  <si>
    <t>Lewis T451 reverse</t>
  </si>
  <si>
    <t>mcat094521</t>
  </si>
  <si>
    <t xml:space="preserve"> Coptic (from an Egyptian mummy case)</t>
  </si>
  <si>
    <t>Lewis T452 front</t>
  </si>
  <si>
    <t>Lewis T452</t>
  </si>
  <si>
    <t>mcat094522</t>
  </si>
  <si>
    <t>Lewis T452 reverse</t>
  </si>
  <si>
    <t>mcat094531</t>
  </si>
  <si>
    <t>Lewis T453 front</t>
  </si>
  <si>
    <t>Lewis T453</t>
  </si>
  <si>
    <t>mcat094532</t>
  </si>
  <si>
    <t>Lewis T453 reverse</t>
  </si>
  <si>
    <t>mcat094541</t>
  </si>
  <si>
    <t>Lewis T454 front</t>
  </si>
  <si>
    <t>Lewis T454</t>
  </si>
  <si>
    <t>mcat094542</t>
  </si>
  <si>
    <t>Lewis T454 reverse</t>
  </si>
  <si>
    <t>mcat094551</t>
  </si>
  <si>
    <t>Lewis T455 front</t>
  </si>
  <si>
    <t>Lewis T455</t>
  </si>
  <si>
    <t>mcat094552</t>
  </si>
  <si>
    <t>Lewis T455 reverse</t>
  </si>
  <si>
    <t>mcat094561</t>
  </si>
  <si>
    <t>Lewis T456 front</t>
  </si>
  <si>
    <t>Lewis T456</t>
  </si>
  <si>
    <t>mcat094562</t>
  </si>
  <si>
    <t>Lewis T456 reverse</t>
  </si>
  <si>
    <t>mcat094571</t>
  </si>
  <si>
    <t>Lewis T457 front</t>
  </si>
  <si>
    <t>Lewis T457</t>
  </si>
  <si>
    <t>mcat094572</t>
  </si>
  <si>
    <t>Lewis T457 reverse</t>
  </si>
  <si>
    <t>mcat094581</t>
  </si>
  <si>
    <t xml:space="preserve"> Charter (in English)</t>
  </si>
  <si>
    <t>Lewis T458</t>
  </si>
  <si>
    <t>Lancashire</t>
  </si>
  <si>
    <t>February 12, 1646</t>
  </si>
  <si>
    <t>mcat094591</t>
  </si>
  <si>
    <t>Lewis T459 front</t>
  </si>
  <si>
    <t>Lewis T459</t>
  </si>
  <si>
    <t>London</t>
  </si>
  <si>
    <t>July 15, 1521</t>
  </si>
  <si>
    <t>mcat094592</t>
  </si>
  <si>
    <t>Lewis T459 reverse</t>
  </si>
  <si>
    <t>mcat094601</t>
  </si>
  <si>
    <t xml:space="preserve"> Charter (in French)</t>
  </si>
  <si>
    <t>Lewis T460 front</t>
  </si>
  <si>
    <t>Lewis T460</t>
  </si>
  <si>
    <t>Warwick</t>
  </si>
  <si>
    <t>4/10/1383</t>
  </si>
  <si>
    <t>April 10, 1383</t>
  </si>
  <si>
    <t>mcat094602</t>
  </si>
  <si>
    <t>Lewis T460 reverse</t>
  </si>
  <si>
    <t>mcat094611</t>
  </si>
  <si>
    <t xml:space="preserve"> Book of Hours (in French)</t>
  </si>
  <si>
    <t>Lewis T461 front</t>
  </si>
  <si>
    <t>Lewis T461</t>
  </si>
  <si>
    <t>mcat094612</t>
  </si>
  <si>
    <t>Lewis T461 reverse</t>
  </si>
  <si>
    <t>mcat094621</t>
  </si>
  <si>
    <t xml:space="preserve"> Deed Recording a Grant (in French)</t>
  </si>
  <si>
    <t>Lewis T462 front</t>
  </si>
  <si>
    <t>Lewis T462</t>
  </si>
  <si>
    <t>DiRicci Number 225</t>
  </si>
  <si>
    <t>mcat094622</t>
  </si>
  <si>
    <t>Lewis T462 reverse</t>
  </si>
  <si>
    <t>mcat094631</t>
  </si>
  <si>
    <t xml:space="preserve"> Indenture</t>
  </si>
  <si>
    <t>Lewis T463 front</t>
  </si>
  <si>
    <t>Lewis T463</t>
  </si>
  <si>
    <t>DiRicci #227</t>
  </si>
  <si>
    <t>mcat094632</t>
  </si>
  <si>
    <t>Lewis T463 reverse</t>
  </si>
  <si>
    <t>mcat094641</t>
  </si>
  <si>
    <t>Lewis T464 front</t>
  </si>
  <si>
    <t>Lewis T464</t>
  </si>
  <si>
    <t>&lt;p&gt;&amp;nbsp;De Ricci 226&lt;/p&gt;</t>
  </si>
  <si>
    <t>mcat094642</t>
  </si>
  <si>
    <t>Lewis T464 reverse</t>
  </si>
  <si>
    <t>mcat094651</t>
  </si>
  <si>
    <t>Lewis T465 front</t>
  </si>
  <si>
    <t>Lewis T465</t>
  </si>
  <si>
    <t>DeRicci #228D</t>
  </si>
  <si>
    <t>mcat094652</t>
  </si>
  <si>
    <t>Lewis T465 reverse</t>
  </si>
  <si>
    <t>MSS 0023</t>
  </si>
  <si>
    <t>mcat094691</t>
  </si>
  <si>
    <t xml:space="preserve"> Greek text</t>
  </si>
  <si>
    <t>Lewis T469 front a</t>
  </si>
  <si>
    <t>Lewis T469</t>
  </si>
  <si>
    <t>mcat094692</t>
  </si>
  <si>
    <t>Lewis T469 reverse a</t>
  </si>
  <si>
    <t>mcat094693</t>
  </si>
  <si>
    <t>Lewis T469 front b</t>
  </si>
  <si>
    <t>mcat094694</t>
  </si>
  <si>
    <t>Lewis T469 reverse b</t>
  </si>
  <si>
    <t>mcat094701</t>
  </si>
  <si>
    <t>Lewis T470 front</t>
  </si>
  <si>
    <t>Lewis T470</t>
  </si>
  <si>
    <t>mcat094702</t>
  </si>
  <si>
    <t>Lewis T470 reverse</t>
  </si>
  <si>
    <t>mcat094711</t>
  </si>
  <si>
    <t>Lewis T471 front</t>
  </si>
  <si>
    <t>Lewis T471</t>
  </si>
  <si>
    <t>mcat094712</t>
  </si>
  <si>
    <t>Lewis T471 reverse</t>
  </si>
  <si>
    <t>mcat094721</t>
  </si>
  <si>
    <t>Lewis T472 front</t>
  </si>
  <si>
    <t>Lewis T472</t>
  </si>
  <si>
    <t>mcat094722</t>
  </si>
  <si>
    <t>Lewis T472 reverse</t>
  </si>
  <si>
    <t>mcat094731</t>
  </si>
  <si>
    <t>Lewis T473 front</t>
  </si>
  <si>
    <t>Lewis T473</t>
  </si>
  <si>
    <t>mcat094732</t>
  </si>
  <si>
    <t>Lewis T473 reverse</t>
  </si>
  <si>
    <t>mcat094741</t>
  </si>
  <si>
    <t>Lewis T474 front</t>
  </si>
  <si>
    <t>Lewis T474</t>
  </si>
  <si>
    <t>mcat094742</t>
  </si>
  <si>
    <t>Lewis T474 reverse</t>
  </si>
  <si>
    <t>mcat094751</t>
  </si>
  <si>
    <t>Lewis T475 front</t>
  </si>
  <si>
    <t>Lewis T475</t>
  </si>
  <si>
    <t>Greek?</t>
  </si>
  <si>
    <t>Goes with Lewis T470</t>
  </si>
  <si>
    <t>mcat094752</t>
  </si>
  <si>
    <t>Lewis T475 reverse</t>
  </si>
  <si>
    <t>mcat094761</t>
  </si>
  <si>
    <t>Lewis T476 front</t>
  </si>
  <si>
    <t>Lewis T476</t>
  </si>
  <si>
    <t xml:space="preserve">Undated. Lewis T476-480 consist of 5 separate fragments from the same manuscript (2 bifolia and 3 single leaves). </t>
  </si>
  <si>
    <t>mcat094762</t>
  </si>
  <si>
    <t>Lewis T476 reverse</t>
  </si>
  <si>
    <t>mcat094771</t>
  </si>
  <si>
    <t>Lewis T477 front</t>
  </si>
  <si>
    <t>Lewis T477</t>
  </si>
  <si>
    <t>Undated. Lewis T476-480 consist of 5 separate fragments from the same manuscript (2 bifolia and 3 single leaves).</t>
  </si>
  <si>
    <t>mcat094772</t>
  </si>
  <si>
    <t>Lewis T477 reverse</t>
  </si>
  <si>
    <t>mcat094781</t>
  </si>
  <si>
    <t>Lewis T478 front</t>
  </si>
  <si>
    <t>Lewis T478</t>
  </si>
  <si>
    <t>mcat094782</t>
  </si>
  <si>
    <t>Lewis T478 reverse</t>
  </si>
  <si>
    <t>mcat094791</t>
  </si>
  <si>
    <t>Lewis T479 front</t>
  </si>
  <si>
    <t>Lewis T479</t>
  </si>
  <si>
    <t>mcat094792</t>
  </si>
  <si>
    <t>Lewis T479 reverse</t>
  </si>
  <si>
    <t>mcat094801</t>
  </si>
  <si>
    <t>Lewis T480 front</t>
  </si>
  <si>
    <t>Lewis T480</t>
  </si>
  <si>
    <t>mcat094802</t>
  </si>
  <si>
    <t>Lewis T480 reverse</t>
  </si>
  <si>
    <t>mcat094811</t>
  </si>
  <si>
    <t xml:space="preserve"> Machsor (in Hebrew)</t>
  </si>
  <si>
    <t>Lewis T481 front</t>
  </si>
  <si>
    <t>Lewis T481</t>
  </si>
  <si>
    <t>Hebrew</t>
  </si>
  <si>
    <t>MSS 0024</t>
  </si>
  <si>
    <t>mcat094812</t>
  </si>
  <si>
    <t>Lewis T481 reverse</t>
  </si>
  <si>
    <t>mcat094821</t>
  </si>
  <si>
    <t xml:space="preserve"> Persian manuscript</t>
  </si>
  <si>
    <t>Lewis T482 front a</t>
  </si>
  <si>
    <t>Lewis T482</t>
  </si>
  <si>
    <t>Undated. Lewis T482-484 consist of 3 separate leaves.</t>
  </si>
  <si>
    <t>mcat094822</t>
  </si>
  <si>
    <t>Lewis T482 reverse a</t>
  </si>
  <si>
    <t>3 separate leaves (Lewis T482-484).</t>
  </si>
  <si>
    <t>mcat094823</t>
  </si>
  <si>
    <t>Lewis T482 front b</t>
  </si>
  <si>
    <t>mcat094824</t>
  </si>
  <si>
    <t>Lewis T482 reverse b</t>
  </si>
  <si>
    <t>mcat094831</t>
  </si>
  <si>
    <t>Lewis T483 front</t>
  </si>
  <si>
    <t>Lewis T483</t>
  </si>
  <si>
    <t>Persian</t>
  </si>
  <si>
    <t>mcat094832</t>
  </si>
  <si>
    <t>Lewis T483 reverse</t>
  </si>
  <si>
    <t>mcat094841</t>
  </si>
  <si>
    <t>Lewis T484 front</t>
  </si>
  <si>
    <t>Lewis T484</t>
  </si>
  <si>
    <t>mcat094842</t>
  </si>
  <si>
    <t>Lewis T484 reverse</t>
  </si>
  <si>
    <t>mcat094851</t>
  </si>
  <si>
    <t xml:space="preserve"> Bible: Colossians 4 - Thessalonians 1</t>
  </si>
  <si>
    <t>Lewis T485 front</t>
  </si>
  <si>
    <t>Lewis T485</t>
  </si>
  <si>
    <t>Bohemia?</t>
  </si>
  <si>
    <t>Slavonic</t>
  </si>
  <si>
    <t>mcat094852</t>
  </si>
  <si>
    <t>Lewis T485 reverse</t>
  </si>
  <si>
    <t>mcat094961</t>
  </si>
  <si>
    <t>Lewis T496 front a</t>
  </si>
  <si>
    <t>Lewis T496</t>
  </si>
  <si>
    <t>mcat094962</t>
  </si>
  <si>
    <t>Lewis T496 reverse a</t>
  </si>
  <si>
    <t>mcat094963</t>
  </si>
  <si>
    <t>Lewis T496 front b</t>
  </si>
  <si>
    <t>mcat094964</t>
  </si>
  <si>
    <t>Lewis T496 reverse b</t>
  </si>
  <si>
    <t>mcat094971</t>
  </si>
  <si>
    <t>Lewis T497 front a</t>
  </si>
  <si>
    <t>Lewis T497</t>
  </si>
  <si>
    <t>mcat094972</t>
  </si>
  <si>
    <t>Lewis T497 reverse a</t>
  </si>
  <si>
    <t>mcat094973</t>
  </si>
  <si>
    <t>Lewis T497 front b</t>
  </si>
  <si>
    <t>mcat094974</t>
  </si>
  <si>
    <t>Lewis T497 reverse b</t>
  </si>
  <si>
    <t>MSS 0025</t>
  </si>
  <si>
    <t>mcat094981</t>
  </si>
  <si>
    <t xml:space="preserve"> Betrothal and Marriage Ritual (perhaps from a Missal)</t>
  </si>
  <si>
    <t>Lewis T498 front</t>
  </si>
  <si>
    <t>Lewis T498</t>
  </si>
  <si>
    <t>mcat094982</t>
  </si>
  <si>
    <t>Lewis T498 reverse</t>
  </si>
  <si>
    <t>mcat094991</t>
  </si>
  <si>
    <t xml:space="preserve"> Book of Hours, in Latin and French (printed)</t>
  </si>
  <si>
    <t>Lewis T499 front</t>
  </si>
  <si>
    <t>Lewis T499</t>
  </si>
  <si>
    <t>mcat094992</t>
  </si>
  <si>
    <t>Lewis T499 reverse</t>
  </si>
  <si>
    <t>mcat095001</t>
  </si>
  <si>
    <t xml:space="preserve"> Prayers, with rubrics in French</t>
  </si>
  <si>
    <t>Lewis T500 front</t>
  </si>
  <si>
    <t>Lewis T500</t>
  </si>
  <si>
    <t>mcat095002</t>
  </si>
  <si>
    <t>Lewis T500 reverse</t>
  </si>
  <si>
    <t>mcat095011</t>
  </si>
  <si>
    <t xml:space="preserve"> Peter Comestor, "Historia Scholastica," Incunabulum printed at Basel by Amerbach, 1486</t>
  </si>
  <si>
    <t>Lewis T501 front</t>
  </si>
  <si>
    <t>Lewis T501</t>
  </si>
  <si>
    <t>mcat095012</t>
  </si>
  <si>
    <t>Lewis T501 reverse</t>
  </si>
  <si>
    <t>mcat095021</t>
  </si>
  <si>
    <t xml:space="preserve"> John Chrysostom, Sermon on the Patience of Job, Incunabulum printed at Lubeck by Koelhoff de koeln, 1487</t>
  </si>
  <si>
    <t>Lewis T502 front a</t>
  </si>
  <si>
    <t>Lewis T502</t>
  </si>
  <si>
    <t>mcat095022</t>
  </si>
  <si>
    <t>Lewis T502 reverse a</t>
  </si>
  <si>
    <t>mcat095023</t>
  </si>
  <si>
    <t>Lewis T502 front b</t>
  </si>
  <si>
    <t>mcat095024</t>
  </si>
  <si>
    <t>Lewis T502 reverse b</t>
  </si>
  <si>
    <t>mcat095031</t>
  </si>
  <si>
    <t xml:space="preserve"> John Gerson, Sermon of Saint Bernard, Incunabulum printed at Strasbourg by Flack, 1494</t>
  </si>
  <si>
    <t>Lewis T503 front</t>
  </si>
  <si>
    <t>Lewis T503</t>
  </si>
  <si>
    <t>mcat095032</t>
  </si>
  <si>
    <t>Lewis T503 reverse</t>
  </si>
  <si>
    <t>mcat095041</t>
  </si>
  <si>
    <t xml:space="preserve"> Saint Vincent Ferrer, Sermons, Incunabulum printed at Cologne by Quentell (), 1485</t>
  </si>
  <si>
    <t>Lewis T504 front</t>
  </si>
  <si>
    <t>Lewis T504</t>
  </si>
  <si>
    <t>mcat095042</t>
  </si>
  <si>
    <t>Lewis T504 reverse</t>
  </si>
  <si>
    <t>mcat095051</t>
  </si>
  <si>
    <t xml:space="preserve"> The Ordinary of Christian Men, printed by Wynkyn de Worde, 1502</t>
  </si>
  <si>
    <t>Lewis T505 front a</t>
  </si>
  <si>
    <t>Lewis T505</t>
  </si>
  <si>
    <t>mcat095052</t>
  </si>
  <si>
    <t>Lewis T505 reverse a</t>
  </si>
  <si>
    <t>mcat095053</t>
  </si>
  <si>
    <t>Lewis T505 front b</t>
  </si>
  <si>
    <t>mcat095054</t>
  </si>
  <si>
    <t>Lewis T505 reverse b</t>
  </si>
  <si>
    <t>MSS 0026</t>
  </si>
  <si>
    <t>mcat100411</t>
  </si>
  <si>
    <t>Lewis T41 front a</t>
  </si>
  <si>
    <t>Lewis T41</t>
  </si>
  <si>
    <t>Lewis T041</t>
  </si>
  <si>
    <t>Box 10</t>
  </si>
  <si>
    <t>&lt;p&gt;The initial M on the top fragment begins the antiphon benediction for Lauds on the 22nd Sunday after Pentecost, &amp;ldquo;Magister, scimus quia verax es et viam dei in veritate doces&amp;rdquo; (Master, we know that You speak the truth and teach the way of God in all sincerity).&lt;/p&gt;  &lt;p&gt;There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4.&lt;/p&gt;  &lt;p&gt;The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monastery.&lt;/p&gt;  &lt;p&gt;De Ricci #223&lt;/p&gt;  &lt;p&gt;Free Library of Philadelphia Lewis Text Leaves 2:41&lt;/p&gt;</t>
  </si>
  <si>
    <t>mcat100412</t>
  </si>
  <si>
    <t>Lewis T41 reverse a</t>
  </si>
  <si>
    <t>mcat100413</t>
  </si>
  <si>
    <t>Lewis T41 front b</t>
  </si>
  <si>
    <t>mcat100414</t>
  </si>
  <si>
    <t>Lewis T41 reverse b</t>
  </si>
  <si>
    <t>mcat100851</t>
  </si>
  <si>
    <t xml:space="preserve"> Missal: Saturday after Ash Wednesday, First Sunday in Lent</t>
  </si>
  <si>
    <t>Lewis T85 front</t>
  </si>
  <si>
    <t>Lewis T85</t>
  </si>
  <si>
    <t>Lewis T085</t>
  </si>
  <si>
    <t>&lt;p&gt;The ancient Greeks had developed a system of musical notation that differentiated between instrumental and sung music, and even indicated rhythmic value.  The practice of writing music, as well as the practice of many arts, vanished after the fall of Rome.&lt;/p&gt;    &lt;p&gt;Charlemagne, the first Holy Roman emperor (742&amp;ndash;814)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Charlemagne&amp;rsquo;s favored residence.  The resulting, highly legible script was Caroline minuscule.  A musical notation was developed, too, in the form of the so-called St. Gall notation, named after the abbey in St. Gall, modern-day Switzerland.&lt;/p&gt;    &lt;p&gt;This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melody.&lt;/p&gt;    &lt;p&gt;The text is 2 Corinthians 6:1-10, &amp;ldquo;Exhortamur (vos) ne in vacuum gratiam Dei recipiatis. . .&amp;rdquo; (We exhort you that you receive not the grace of God in vain), which is the Epistle of the Mass for the First Sunday in Lent.  It is followed by Psalm 90, which is sung as the Gradual of the Mass: &amp;ldquo;Angelis suis mandavit de te ut custodiant te in omnibus viis tuis. . .&amp;rdquo; (God has given His Angels charge over thee, to keep thee in all thy ways).&lt;/p&gt;  &lt;p&gt;Free Library of Philadelphia Lewis Text Leaf 3:85&amp;nbsp;&lt;/p&gt;</t>
  </si>
  <si>
    <t>mcat100852</t>
  </si>
  <si>
    <t>Lewis T85 reverse</t>
  </si>
  <si>
    <t>&lt;p&gt;The ancient Greeks had developed a system of musical notation that differentiated between instrumental and sung music, and even indicated rhythmic value.  The practice of writing music, as well as the practice of many arts, vanished after the fall of Rome.&lt;/p&gt;    &lt;p&gt;Charlemagne, the first Holy Roman emperor (742&amp;ndash;814)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Charlemagne&amp;rsquo;s favored residence.  The resulting, highly legible script was Caroline minuscule.  A musical notation was developed, too, in the form of the so-called St. Gall notation, named after the abbey in St. Gall, modern-day Switzerland.&lt;/p&gt;    &lt;p&gt;This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melody.&lt;/p&gt;    &lt;p&gt;The text is 2 Corinthians 6:1-10, &amp;ldquo;Exhortamur (vos) ne in vacuum gratiam Dei recipiatis. . .&amp;rdquo; (We exhort you that you receive not the grace of God in vain), which is the Epistle of the Mass for the First Sunday in Lent.  It is followed by Psalm 90, which is sung as the Gradual of the Mass: &amp;ldquo;Angelis suis mandavit de te ut custodiant te in omnibus viis tuis. . .&amp;rdquo; (God has given His Angels charge over thee, to keep thee in all thy ways).&lt;/p&gt;</t>
  </si>
  <si>
    <t>mcat102391</t>
  </si>
  <si>
    <t xml:space="preserve"> Record of an Agreement made in the Queen's Court, Westminster, 1572</t>
  </si>
  <si>
    <t>Lewis T239 front</t>
  </si>
  <si>
    <t>Lewis T239</t>
  </si>
  <si>
    <t>mcat102392</t>
  </si>
  <si>
    <t>Lewis T239 reverse</t>
  </si>
  <si>
    <t>mcat102791</t>
  </si>
  <si>
    <t xml:space="preserve"> Bible: Exodus 22:28 - 23:3,11-15</t>
  </si>
  <si>
    <t>Lewis T279 front</t>
  </si>
  <si>
    <t>Lewis T279</t>
  </si>
  <si>
    <t>Early gothic miniscule</t>
  </si>
  <si>
    <t>mcat102792</t>
  </si>
  <si>
    <t>Lewis T279 reverse</t>
  </si>
  <si>
    <t>mcat102801</t>
  </si>
  <si>
    <t xml:space="preserve"> Bible: Kings III 22:54 - Kings IV 1:3</t>
  </si>
  <si>
    <t>Lewis T280 front</t>
  </si>
  <si>
    <t>Lewis T280</t>
  </si>
  <si>
    <t>Bought from Thomas F. Richardson of Boston.</t>
  </si>
  <si>
    <t>mcat102802</t>
  </si>
  <si>
    <t>Lewis T280 reverse</t>
  </si>
  <si>
    <t>mcat102811</t>
  </si>
  <si>
    <t xml:space="preserve"> Bible: Ezra 2() - 6:4; Tobias, Prologue 1:1-4, 23</t>
  </si>
  <si>
    <t>Lewis T281 front a</t>
  </si>
  <si>
    <t>Lewis T281</t>
  </si>
  <si>
    <t>France?</t>
  </si>
  <si>
    <t>Gothic Script</t>
  </si>
  <si>
    <t>Associated with LT282. The Esdras part seems to be in a non-vulgate translation</t>
  </si>
  <si>
    <t>mcat102812</t>
  </si>
  <si>
    <t>Lewis T281 reverse a</t>
  </si>
  <si>
    <t>Gothic script</t>
  </si>
  <si>
    <t>mcat102813</t>
  </si>
  <si>
    <t>Lewis T281 front b</t>
  </si>
  <si>
    <t>mcat102814</t>
  </si>
  <si>
    <t>Lewis T281 reverse b</t>
  </si>
  <si>
    <t>mcat102821</t>
  </si>
  <si>
    <t xml:space="preserve"> Bible: Judith 5:2 - 8:1; Job 1:15 - 6:29</t>
  </si>
  <si>
    <t>Lewis T282 front a</t>
  </si>
  <si>
    <t>Lewis T282</t>
  </si>
  <si>
    <t>L281, 282, 283 go together.</t>
  </si>
  <si>
    <t>mcat102822</t>
  </si>
  <si>
    <t>Lewis T282 reverse a</t>
  </si>
  <si>
    <t>mcat102823</t>
  </si>
  <si>
    <t>Lewis T282 front b</t>
  </si>
  <si>
    <t>mcat102824</t>
  </si>
  <si>
    <t>Lewis T282 reverse b</t>
  </si>
  <si>
    <t>mcat102831</t>
  </si>
  <si>
    <t xml:space="preserve"> Bible: Judith 8:1 - 11:10</t>
  </si>
  <si>
    <t>Lewis T283 front</t>
  </si>
  <si>
    <t>Lewis T283</t>
  </si>
  <si>
    <t>MSS 0027</t>
  </si>
  <si>
    <t>mcat102832</t>
  </si>
  <si>
    <t>Lewis T283 reverse</t>
  </si>
  <si>
    <t>mcat102841</t>
  </si>
  <si>
    <t xml:space="preserve"> Bible: Esther 16:10 - end; Jerome's Prologue to Esdra; excerpts from I Esdra and II Esdra</t>
  </si>
  <si>
    <t>Lewis T284 front a</t>
  </si>
  <si>
    <t>Lewis T284</t>
  </si>
  <si>
    <t>mcat102842</t>
  </si>
  <si>
    <t>Lewis T284 reverse a</t>
  </si>
  <si>
    <t>2 folios forming a bifolium</t>
  </si>
  <si>
    <t>mcat102843</t>
  </si>
  <si>
    <t>Lewis T284 front b</t>
  </si>
  <si>
    <t>mcat102844</t>
  </si>
  <si>
    <t>Lewis T284 reverse b</t>
  </si>
  <si>
    <t>mcat102851</t>
  </si>
  <si>
    <t xml:space="preserve"> Bible: Ecclesiastes 16:18 - 25:2</t>
  </si>
  <si>
    <t>Lewis T285 front</t>
  </si>
  <si>
    <t>Lewis T285</t>
  </si>
  <si>
    <t>Lewis T285 and 286, 2 contiguous folios mounted separately.</t>
  </si>
  <si>
    <t>mcat102852</t>
  </si>
  <si>
    <t>Lewis T285 reverse</t>
  </si>
  <si>
    <t>mcat102861</t>
  </si>
  <si>
    <t>Lewis T286 front</t>
  </si>
  <si>
    <t>Lewis T286</t>
  </si>
  <si>
    <t>mcat102862</t>
  </si>
  <si>
    <t>Lewis T286 reverse</t>
  </si>
  <si>
    <t>mcat102871</t>
  </si>
  <si>
    <t xml:space="preserve"> Bible: Jeremiah 5:27 - 6:27</t>
  </si>
  <si>
    <t>Duns Scotus | Peter Lombard</t>
  </si>
  <si>
    <t>Lewis T287 front</t>
  </si>
  <si>
    <t>Lewis T287</t>
  </si>
  <si>
    <t>ca. 1000</t>
  </si>
  <si>
    <t>Caroline Miniscule</t>
  </si>
  <si>
    <t>Used to bind Duns Scotus" Commentary on the second book of Peter Lombard's Sentences, printed in Venice by N. Jenson 1481.</t>
  </si>
  <si>
    <t>mcat102872</t>
  </si>
  <si>
    <t>Lewis T287 reverse</t>
  </si>
  <si>
    <t>mcat102881</t>
  </si>
  <si>
    <t xml:space="preserve"> Bible: Luke 15:15-27; 16:19 - 17:2</t>
  </si>
  <si>
    <t>Lewis T288 front a</t>
  </si>
  <si>
    <t>Lewis T288</t>
  </si>
  <si>
    <t>Gothic miniscule</t>
  </si>
  <si>
    <t>De Ricci # 306  2 folios forming a bifolium, the second from the center of a quire, vellum.</t>
  </si>
  <si>
    <t>mcat102882</t>
  </si>
  <si>
    <t>Lewis T288 reverse a</t>
  </si>
  <si>
    <t>MSS 0028</t>
  </si>
  <si>
    <t>mcat102883</t>
  </si>
  <si>
    <t>Lewis T288 front b</t>
  </si>
  <si>
    <t>Gothic Miniscule</t>
  </si>
  <si>
    <t>Show the modern chapter division introduced by the Dominican Hugh of St. Cher in the 1230s.</t>
  </si>
  <si>
    <t>mcat102884</t>
  </si>
  <si>
    <t>Lewis T288 reverse b</t>
  </si>
  <si>
    <t>mcat102891</t>
  </si>
  <si>
    <t xml:space="preserve"> Bible: Romans</t>
  </si>
  <si>
    <t>Lewis T289 front</t>
  </si>
  <si>
    <t>Lewis T289</t>
  </si>
  <si>
    <t>Acquired from Thomas F.Richardson, Boston</t>
  </si>
  <si>
    <t>mcat102892</t>
  </si>
  <si>
    <t>Lewis T289 reverse</t>
  </si>
  <si>
    <t>mcat102901</t>
  </si>
  <si>
    <t xml:space="preserve"> Bible: Hebrews 1:1-9</t>
  </si>
  <si>
    <t>Lewis T290 front</t>
  </si>
  <si>
    <t>Lewis T290</t>
  </si>
  <si>
    <t>ca. 1175</t>
  </si>
  <si>
    <t>Early Round Gothic</t>
  </si>
  <si>
    <t>DeRicci 293 or 355. Apparently sold by Hiersemann of Leipizig in 1907. Obtained from Thomas F. Richardson Collection of Boston.</t>
  </si>
  <si>
    <t>mcat102902</t>
  </si>
  <si>
    <t>Lewis T290 reverse</t>
  </si>
  <si>
    <t>mcat102911</t>
  </si>
  <si>
    <t xml:space="preserve"> Bible Concordance, Conrad of Halberstadt's</t>
  </si>
  <si>
    <t>Lewis T291 front</t>
  </si>
  <si>
    <t>Lewis T291</t>
  </si>
  <si>
    <t>Concordance to the Bible (Conrad of Halberstadt's?).   The binding also has three small parchment strips with a Latin text, possibly of the 12th century, and two early printed leaves with a German text.</t>
  </si>
  <si>
    <t>mcat102912</t>
  </si>
  <si>
    <t>Lewis T291 reverse</t>
  </si>
  <si>
    <t>mcat102921</t>
  </si>
  <si>
    <t xml:space="preserve"> Bible Concordance: Luc - Lus</t>
  </si>
  <si>
    <t>Lewis T292 front</t>
  </si>
  <si>
    <t>Lewis T292</t>
  </si>
  <si>
    <t>Possibly Conrad Halberstadt's</t>
  </si>
  <si>
    <t>mcat102922</t>
  </si>
  <si>
    <t>Lewis T292 reverse</t>
  </si>
  <si>
    <t>mcat102931</t>
  </si>
  <si>
    <t xml:space="preserve"> Bible Commentary: Rabanus Maurus on Deuteronomy</t>
  </si>
  <si>
    <t>Lewis T293 front</t>
  </si>
  <si>
    <t>Lewis T293</t>
  </si>
  <si>
    <t>De Ricci no. 356  Formerly in the Thomas F. Richardson Collection in Boston</t>
  </si>
  <si>
    <t>mcat102932</t>
  </si>
  <si>
    <t>Lewis T293 reverse</t>
  </si>
  <si>
    <t>mcat102941</t>
  </si>
  <si>
    <t xml:space="preserve"> Bible Commentary on the Book of Job, Chapter 10</t>
  </si>
  <si>
    <t>Lewis T294 front</t>
  </si>
  <si>
    <t>Lewis T294</t>
  </si>
  <si>
    <t>MSS 0029</t>
  </si>
  <si>
    <t>mcat102942</t>
  </si>
  <si>
    <t>Lewis T294 reverse</t>
  </si>
  <si>
    <t>mcat102951</t>
  </si>
  <si>
    <t xml:space="preserve"> Commentary on Psalm 82:10-13</t>
  </si>
  <si>
    <t>Lewis T295 front</t>
  </si>
  <si>
    <t>Lewis T295</t>
  </si>
  <si>
    <t>Nos. 1431-1433 placed opposite Psalm verses 11-13 seem to represent a continuous numbering of the verses from the beginning of the first Psalm.</t>
  </si>
  <si>
    <t>mcat102952</t>
  </si>
  <si>
    <t>Lewis T295 reverse</t>
  </si>
  <si>
    <t>mcat102961</t>
  </si>
  <si>
    <t xml:space="preserve"> Commentary on Luke 9:32-38</t>
  </si>
  <si>
    <t>Bede (672/673-735)</t>
  </si>
  <si>
    <t>Lewis T296 front</t>
  </si>
  <si>
    <t>Lewis T296</t>
  </si>
  <si>
    <t>&lt;p&gt;De Ricci no. 275&lt;/p&gt;  &lt;p&gt;Inc. recto: GRAVATI SOMNO ET EVIDILANTES VIDERUNT...&lt;/p&gt;  &lt;p&gt;Espl. verso: ?&lt;/p&gt;    &lt;p&gt;The date given above is that of Bischoff, 1959.&lt;/p&gt;</t>
  </si>
  <si>
    <t>mcat102962</t>
  </si>
  <si>
    <t>Lewis T296 reverse</t>
  </si>
  <si>
    <t>DeRicci no.275  Date assigned by Professor B. Bisshoff of Munich, 1959.</t>
  </si>
  <si>
    <t>mcat102971</t>
  </si>
  <si>
    <t xml:space="preserve"> Commentary on John 3:12-13</t>
  </si>
  <si>
    <t>Lewis T297 front</t>
  </si>
  <si>
    <t>Lewis T297</t>
  </si>
  <si>
    <t>Early Gothic rotunda</t>
  </si>
  <si>
    <t>mcat102972</t>
  </si>
  <si>
    <t>Lewis T297 reverse</t>
  </si>
  <si>
    <t>mcat102981</t>
  </si>
  <si>
    <t xml:space="preserve"> Commentary on Romans 3-4</t>
  </si>
  <si>
    <t>Lewis T298 front</t>
  </si>
  <si>
    <t>Lewis T298</t>
  </si>
  <si>
    <t>mcat102982</t>
  </si>
  <si>
    <t>Lewis T298 reverse</t>
  </si>
  <si>
    <t>mcat102991</t>
  </si>
  <si>
    <t xml:space="preserve"> Commentary on the Apocalypse 16:1-3</t>
  </si>
  <si>
    <t>Lewis T299 front</t>
  </si>
  <si>
    <t>Lewis T299</t>
  </si>
  <si>
    <t>Modern unoriginal entries in German.  No DeRicci number</t>
  </si>
  <si>
    <t>mcat102992</t>
  </si>
  <si>
    <t>Lewis T299 reverse</t>
  </si>
  <si>
    <t>mcat113001</t>
  </si>
  <si>
    <t xml:space="preserve"> Leaf from an antiphonary</t>
  </si>
  <si>
    <t>Lewis T300, fol. 1r</t>
  </si>
  <si>
    <t>Lewis T300</t>
  </si>
  <si>
    <t>Box 11</t>
  </si>
  <si>
    <t>MSS 0030</t>
  </si>
  <si>
    <t>Used to bind accounts from Trinity Sunday 1687 to Trinity Sunday 1688 in the Kurfurst's Amt ertelburg.</t>
  </si>
  <si>
    <t>mcat113002</t>
  </si>
  <si>
    <t>Lewis T300, fol. 1v</t>
  </si>
  <si>
    <t>mcat113003</t>
  </si>
  <si>
    <t>Lewis T300, fol. 2r</t>
  </si>
  <si>
    <t>mcat113004</t>
  </si>
  <si>
    <t>Lewis T300, fol. 2v</t>
  </si>
  <si>
    <t>mcat113011</t>
  </si>
  <si>
    <t>Lewis T301 front</t>
  </si>
  <si>
    <t>Lewis T301</t>
  </si>
  <si>
    <t>mcat113012</t>
  </si>
  <si>
    <t>Lewis T301 reverse</t>
  </si>
  <si>
    <t>mcat113021</t>
  </si>
  <si>
    <t>Lewis T302 front</t>
  </si>
  <si>
    <t>Lewis T302</t>
  </si>
  <si>
    <t>For Sunday at Prime.</t>
  </si>
  <si>
    <t>mcat113022</t>
  </si>
  <si>
    <t>Lewis T302 reverse</t>
  </si>
  <si>
    <t>mcat113031</t>
  </si>
  <si>
    <t xml:space="preserve"> Leaf from a breviary</t>
  </si>
  <si>
    <t>Lewis T303 front</t>
  </si>
  <si>
    <t>Lewis T303</t>
  </si>
  <si>
    <t>mcat113032</t>
  </si>
  <si>
    <t>Lewis T303 reverse</t>
  </si>
  <si>
    <t>mcat113041</t>
  </si>
  <si>
    <t>Lewis T304 front</t>
  </si>
  <si>
    <t>Lewis T304</t>
  </si>
  <si>
    <t>Used to bind monastic accounts for the year 1658.</t>
  </si>
  <si>
    <t>mcat113042</t>
  </si>
  <si>
    <t>Lewis T304 reverse</t>
  </si>
  <si>
    <t>mcat113051</t>
  </si>
  <si>
    <t>Lewis T305</t>
  </si>
  <si>
    <t>Caroline Minuscule</t>
  </si>
  <si>
    <t>Feast of Assumption, August 15.</t>
  </si>
  <si>
    <t>mcat113061</t>
  </si>
  <si>
    <t>Lewis T306, fol. 1r</t>
  </si>
  <si>
    <t>Lewis T306</t>
  </si>
  <si>
    <t>MSS 0031</t>
  </si>
  <si>
    <t xml:space="preserve">From Rosenthal Catalogue 120, no.19  September 1-14. </t>
  </si>
  <si>
    <t>mcat113062</t>
  </si>
  <si>
    <t>Lewis T306, fol. 1v</t>
  </si>
  <si>
    <t>mcat113063</t>
  </si>
  <si>
    <t>Lewis T306, fol. 2r</t>
  </si>
  <si>
    <t>mcat113064</t>
  </si>
  <si>
    <t>Lewis T306, fol. 2v</t>
  </si>
  <si>
    <t>mcat113071</t>
  </si>
  <si>
    <t>Lewis T307 front</t>
  </si>
  <si>
    <t>Lewis T307</t>
  </si>
  <si>
    <t>Nativity of the B.V.M., September 8.</t>
  </si>
  <si>
    <t>mcat113072</t>
  </si>
  <si>
    <t>Lewis T307 reverse</t>
  </si>
  <si>
    <t>mcat113081</t>
  </si>
  <si>
    <t>Lewis T308, fol. 1r</t>
  </si>
  <si>
    <t>Lewis T308</t>
  </si>
  <si>
    <t>Netherlends</t>
  </si>
  <si>
    <t>Second bifolium from the center of a quire. Used for binding accounts for Duerode.</t>
  </si>
  <si>
    <t>mcat113082</t>
  </si>
  <si>
    <t>Lewis T308, fol. 1v</t>
  </si>
  <si>
    <t>mcat113083</t>
  </si>
  <si>
    <t>Lewis T308, fol. 2r</t>
  </si>
  <si>
    <t>mcat113084</t>
  </si>
  <si>
    <t>Lewis T308, fol. 2v</t>
  </si>
  <si>
    <t>mcat113091</t>
  </si>
  <si>
    <t xml:space="preserve"> Leaf from a choir book</t>
  </si>
  <si>
    <t>Lewis T309 front</t>
  </si>
  <si>
    <t>Lewis T309</t>
  </si>
  <si>
    <t>mcat113092</t>
  </si>
  <si>
    <t>Lewis T309 reverse</t>
  </si>
  <si>
    <t>mcat113101</t>
  </si>
  <si>
    <t>Lewis T310 front</t>
  </si>
  <si>
    <t>Lewis T310</t>
  </si>
  <si>
    <t>Communion of a martyr?</t>
  </si>
  <si>
    <t>mcat113102</t>
  </si>
  <si>
    <t>Lewis T310 reverse</t>
  </si>
  <si>
    <t>mcat113111</t>
  </si>
  <si>
    <t>Lewis T311 front</t>
  </si>
  <si>
    <t>Lewis T311</t>
  </si>
  <si>
    <t>MSS 0032</t>
  </si>
  <si>
    <t>mcat113112</t>
  </si>
  <si>
    <t>Lewis T311 reverse</t>
  </si>
  <si>
    <t>mcat11312a</t>
  </si>
  <si>
    <t xml:space="preserve"> Cutting from an antiphonary</t>
  </si>
  <si>
    <t>Lewis T312 front a</t>
  </si>
  <si>
    <t>Lewis T312</t>
  </si>
  <si>
    <t>Round gothic</t>
  </si>
  <si>
    <t>These may be the initials which DeRicci (p.2082) says Lewis bought at Sotheby's 16.XI, 1925 from John Lord Northwick.</t>
  </si>
  <si>
    <t>mcat11312b</t>
  </si>
  <si>
    <t>Lewis T312 reverse a</t>
  </si>
  <si>
    <t>mcat11312c</t>
  </si>
  <si>
    <t>Lewis T312 front b</t>
  </si>
  <si>
    <t>mcat11312d</t>
  </si>
  <si>
    <t>Lewis T312 reverse b</t>
  </si>
  <si>
    <t>mcat11312e</t>
  </si>
  <si>
    <t>Lewis T312 front c</t>
  </si>
  <si>
    <t>mcat11312f</t>
  </si>
  <si>
    <t>Lewis T312 reverse c</t>
  </si>
  <si>
    <t>mcat11312g</t>
  </si>
  <si>
    <t>Lewis T312 front d</t>
  </si>
  <si>
    <t>mcat11312h</t>
  </si>
  <si>
    <t>Lewis T312 reverse d</t>
  </si>
  <si>
    <t>mcat11312i</t>
  </si>
  <si>
    <t>Lewis T312 front e</t>
  </si>
  <si>
    <t>mcat11312j</t>
  </si>
  <si>
    <t>Lewis T312 reverse e</t>
  </si>
  <si>
    <t>mcat11312k</t>
  </si>
  <si>
    <t>Lewis T312 front f</t>
  </si>
  <si>
    <t>mcat11312l</t>
  </si>
  <si>
    <t>Lewis T312 reverse f</t>
  </si>
  <si>
    <t>mcat11312m</t>
  </si>
  <si>
    <t>Lewis T312 front g</t>
  </si>
  <si>
    <t>mcat11312n</t>
  </si>
  <si>
    <t>Lewis T312 reverse g</t>
  </si>
  <si>
    <t>mcat11312o</t>
  </si>
  <si>
    <t>Lewis T312 front h</t>
  </si>
  <si>
    <t>mcat11312p</t>
  </si>
  <si>
    <t>Lewis T312 reverse h</t>
  </si>
  <si>
    <t>mcat11312q</t>
  </si>
  <si>
    <t>Lewis T312 front i</t>
  </si>
  <si>
    <t>mcat11312r</t>
  </si>
  <si>
    <t>Lewis T312 reverse i</t>
  </si>
  <si>
    <t>mcat11313a</t>
  </si>
  <si>
    <t>Lewis T313 front a</t>
  </si>
  <si>
    <t>Lewis T313</t>
  </si>
  <si>
    <t>mcat11313b</t>
  </si>
  <si>
    <t>Lewis T313 reverse a</t>
  </si>
  <si>
    <t>mcat11313c</t>
  </si>
  <si>
    <t>Lewis T313 front b</t>
  </si>
  <si>
    <t>mcat11313d</t>
  </si>
  <si>
    <t>Lewis T313 reverse b</t>
  </si>
  <si>
    <t>mcat11313e</t>
  </si>
  <si>
    <t>Lewis T313 front c</t>
  </si>
  <si>
    <t>mcat11313f</t>
  </si>
  <si>
    <t>Lewis T313 reverse c</t>
  </si>
  <si>
    <t>mcat11313g</t>
  </si>
  <si>
    <t>Lewis T313 front d</t>
  </si>
  <si>
    <t>mcat11313h</t>
  </si>
  <si>
    <t>Lewis T313 reverse d</t>
  </si>
  <si>
    <t>mcat11313i</t>
  </si>
  <si>
    <t>Lewis T313 front e</t>
  </si>
  <si>
    <t>mcat11313j</t>
  </si>
  <si>
    <t>Lewis T313 reverse e</t>
  </si>
  <si>
    <t>mcat11313k</t>
  </si>
  <si>
    <t>Lewis T313 front f</t>
  </si>
  <si>
    <t>mcat11313l</t>
  </si>
  <si>
    <t>Lewis T313 reverse f</t>
  </si>
  <si>
    <t>mcat11313m</t>
  </si>
  <si>
    <t>Lewis T313 front g</t>
  </si>
  <si>
    <t>mcat11313n</t>
  </si>
  <si>
    <t>Lewis T313 reverse g</t>
  </si>
  <si>
    <t>mcat11313o</t>
  </si>
  <si>
    <t>Lewis T313 front h</t>
  </si>
  <si>
    <t>mcat11313p</t>
  </si>
  <si>
    <t>Lewis T313 reverse h</t>
  </si>
  <si>
    <t>mcat11313q</t>
  </si>
  <si>
    <t>Lewis T313 front i</t>
  </si>
  <si>
    <t>mcat11313r</t>
  </si>
  <si>
    <t>Lewis T313 reverse i</t>
  </si>
  <si>
    <t>mcat113141</t>
  </si>
  <si>
    <t>Lewis T314 front a</t>
  </si>
  <si>
    <t>Lewis T314</t>
  </si>
  <si>
    <t>mcat113142</t>
  </si>
  <si>
    <t>Lewis T314 reverse a</t>
  </si>
  <si>
    <t>mcat113143</t>
  </si>
  <si>
    <t>Lewis T314 front b</t>
  </si>
  <si>
    <t>mcat113144</t>
  </si>
  <si>
    <t>Lewis T314 reverse b</t>
  </si>
  <si>
    <t>mcat113145</t>
  </si>
  <si>
    <t>Lewis T314 front c</t>
  </si>
  <si>
    <t>mcat113146</t>
  </si>
  <si>
    <t>Lewis T314 reverse c</t>
  </si>
  <si>
    <t>mcat11315a</t>
  </si>
  <si>
    <t>Lewis T315, fol. 1r</t>
  </si>
  <si>
    <t>Lewis T315</t>
  </si>
  <si>
    <t>Round Gothic</t>
  </si>
  <si>
    <t>Bought from Rosenthal (of fols. 5, 2).  Goes with 316, 317</t>
  </si>
  <si>
    <t>mcat11315b</t>
  </si>
  <si>
    <t>Lewis T315, fol. 1v</t>
  </si>
  <si>
    <t>mcat11315c</t>
  </si>
  <si>
    <t>Lewis T315, fol. 2r</t>
  </si>
  <si>
    <t>mcat11315d</t>
  </si>
  <si>
    <t>Lewis T315, fol. 2v</t>
  </si>
  <si>
    <t>mcat11315e</t>
  </si>
  <si>
    <t>Lewis T315, fol. 3r</t>
  </si>
  <si>
    <t>mcat11315f</t>
  </si>
  <si>
    <t>Lewis T315, fol. 3v</t>
  </si>
  <si>
    <t>MSS 0033</t>
  </si>
  <si>
    <t>mcat11315g</t>
  </si>
  <si>
    <t>Lewis T315, fol. 4r</t>
  </si>
  <si>
    <t>mcat11315h</t>
  </si>
  <si>
    <t>Lewis T315, fol. 4v</t>
  </si>
  <si>
    <t>mcat11315i</t>
  </si>
  <si>
    <t>Lewis T315, fol. 5r</t>
  </si>
  <si>
    <t>mcat11315j</t>
  </si>
  <si>
    <t>Lewis T315, fol. 5v</t>
  </si>
  <si>
    <t>mcat11315k</t>
  </si>
  <si>
    <t>Lewis T315, fol. 6r</t>
  </si>
  <si>
    <t>mcat11315l</t>
  </si>
  <si>
    <t>Lewis T315, fol. 6v</t>
  </si>
  <si>
    <t>mcat11315m</t>
  </si>
  <si>
    <t>Lewis T315, fol. 7r</t>
  </si>
  <si>
    <t>mcat11315n</t>
  </si>
  <si>
    <t>Lewis T315, fol. 7v</t>
  </si>
  <si>
    <t>mcat11315o</t>
  </si>
  <si>
    <t>Lewis T315, fol. 8r</t>
  </si>
  <si>
    <t>mcat11315p</t>
  </si>
  <si>
    <t>Lewis T315, fol. 8v</t>
  </si>
  <si>
    <t>mcat11316a</t>
  </si>
  <si>
    <t xml:space="preserve"> Psalter of the Breviary</t>
  </si>
  <si>
    <t>Lewis T316, fol. 1r</t>
  </si>
  <si>
    <t>Lewis T316</t>
  </si>
  <si>
    <t>8 folios forming one gathering. Belong with 315 and 317.</t>
  </si>
  <si>
    <t>mcat11316b</t>
  </si>
  <si>
    <t>Lewis T316, fol. 1v</t>
  </si>
  <si>
    <t>mcat11316c</t>
  </si>
  <si>
    <t>Lewis T316, fol. 2r</t>
  </si>
  <si>
    <t>MSS 0034</t>
  </si>
  <si>
    <t>mcat11316d</t>
  </si>
  <si>
    <t>Lewis T316, fol. 2v</t>
  </si>
  <si>
    <t>mcat11316e</t>
  </si>
  <si>
    <t>Lewis T316, fol. 3r</t>
  </si>
  <si>
    <t>mcat11316f</t>
  </si>
  <si>
    <t>Lewis T316, fol. 3v</t>
  </si>
  <si>
    <t>mcat11316g</t>
  </si>
  <si>
    <t>Lewis T316, fol. 4r</t>
  </si>
  <si>
    <t>mcat11316h</t>
  </si>
  <si>
    <t>Lewis T316, fol. 4v</t>
  </si>
  <si>
    <t>mcat11316i</t>
  </si>
  <si>
    <t>Lewis T316, fol. 5r</t>
  </si>
  <si>
    <t>mcat11316j</t>
  </si>
  <si>
    <t>mcat11316k</t>
  </si>
  <si>
    <t>Lewis T316, fol. 6r</t>
  </si>
  <si>
    <t>mcat11316l</t>
  </si>
  <si>
    <t>Lewis T316, fol. 6v</t>
  </si>
  <si>
    <t>mcat11316m</t>
  </si>
  <si>
    <t>Lewis T316, fol. 7r</t>
  </si>
  <si>
    <t>mcat11316n</t>
  </si>
  <si>
    <t>Lewis T316, fol. 7v</t>
  </si>
  <si>
    <t>mcat11316o</t>
  </si>
  <si>
    <t>Lewis T316, fol. 8r</t>
  </si>
  <si>
    <t>mcat11316p</t>
  </si>
  <si>
    <t>Lewis T316, fol. 8v</t>
  </si>
  <si>
    <t>mcat113171</t>
  </si>
  <si>
    <t>Lewis T317 front</t>
  </si>
  <si>
    <t>Lewis T317</t>
  </si>
  <si>
    <t>MSS 0035</t>
  </si>
  <si>
    <t>Goes with 315, 316</t>
  </si>
  <si>
    <t>mcat113172</t>
  </si>
  <si>
    <t>Lewis T317 reverse</t>
  </si>
  <si>
    <t>mcat113181</t>
  </si>
  <si>
    <t>Lewis T318 front</t>
  </si>
  <si>
    <t>Lewis T318</t>
  </si>
  <si>
    <t>Excerpts from Advent, Christmas, and the Common of a Virgin)</t>
  </si>
  <si>
    <t>mcat113182</t>
  </si>
  <si>
    <t>Lewis T318 reverse</t>
  </si>
  <si>
    <t>mcat113191</t>
  </si>
  <si>
    <t>Lewis T319 front a</t>
  </si>
  <si>
    <t>Lewis T319</t>
  </si>
  <si>
    <t>3rd and 4th Sundays after Easter. Used to bind a "korn Register" of 1606-1607.</t>
  </si>
  <si>
    <t>mcat113192</t>
  </si>
  <si>
    <t>Lewis T319 reverse a</t>
  </si>
  <si>
    <t>mcat113193</t>
  </si>
  <si>
    <t>Lewis T319, fol. 2r</t>
  </si>
  <si>
    <t>mcat113194</t>
  </si>
  <si>
    <t>Lewis T319, fol. 2v</t>
  </si>
  <si>
    <t>mcat113201</t>
  </si>
  <si>
    <t>Lewis T320 front a</t>
  </si>
  <si>
    <t>Lewis T320</t>
  </si>
  <si>
    <t>Pentecost and the day after. Fragments not from the same leaf.</t>
  </si>
  <si>
    <t>mcat113202</t>
  </si>
  <si>
    <t>Lewis T320 reverse a</t>
  </si>
  <si>
    <t>mcat113203</t>
  </si>
  <si>
    <t>Lewis T320 front b</t>
  </si>
  <si>
    <t>mcat113204</t>
  </si>
  <si>
    <t>Lewis T320 reverse b</t>
  </si>
  <si>
    <t>mcat113211</t>
  </si>
  <si>
    <t>Lewis T321 front a</t>
  </si>
  <si>
    <t>Lewis T321</t>
  </si>
  <si>
    <t>Gothic minuscule</t>
  </si>
  <si>
    <t>mcat113212</t>
  </si>
  <si>
    <t>Lewis T321 reverse a</t>
  </si>
  <si>
    <t>Goes with 322</t>
  </si>
  <si>
    <t>mcat113213</t>
  </si>
  <si>
    <t>Lewis T321 front b</t>
  </si>
  <si>
    <t>mcat113214</t>
  </si>
  <si>
    <t>Lewis T321 reverse b</t>
  </si>
  <si>
    <t>mcat113221</t>
  </si>
  <si>
    <t>Lewis T322 front</t>
  </si>
  <si>
    <t>Lewis T322</t>
  </si>
  <si>
    <t>MSS 0036</t>
  </si>
  <si>
    <t>Goes with 321</t>
  </si>
  <si>
    <t>mcat113222</t>
  </si>
  <si>
    <t>Lewis T322 reverse</t>
  </si>
  <si>
    <t>mcat113231</t>
  </si>
  <si>
    <t>Lewis T323 front</t>
  </si>
  <si>
    <t>Lewis T323</t>
  </si>
  <si>
    <t>2-25 February</t>
  </si>
  <si>
    <t>mcat113232</t>
  </si>
  <si>
    <t>Lewis T323 reverse</t>
  </si>
  <si>
    <t>mcat123241</t>
  </si>
  <si>
    <t xml:space="preserve"> Nicene Creed</t>
  </si>
  <si>
    <t>Lewis T324 front</t>
  </si>
  <si>
    <t>Lewis T324</t>
  </si>
  <si>
    <t>Box 12</t>
  </si>
  <si>
    <t>mcat123242</t>
  </si>
  <si>
    <t>Lewis T324 reverse</t>
  </si>
  <si>
    <t>mcat123251</t>
  </si>
  <si>
    <t xml:space="preserve"> Gradual: Hymn, "Te deum laudamus, Agnus dei"</t>
  </si>
  <si>
    <t>Lewis T325 front</t>
  </si>
  <si>
    <t>Lewis T325</t>
  </si>
  <si>
    <t>ca. 1420</t>
  </si>
  <si>
    <t>&lt;p&gt;&amp;nbsp;&lt;i&gt;Te deum is the verso, &amp;lsquo;contratenor&amp;rsquo; the recto.&lt;/i&gt;&lt;/p&gt;  &lt;p&gt;&lt;i&gt;The pencil annotation should be corrected to: English origin, 1420s.&lt;/i&gt;&lt;/p&gt;  &lt;p&gt;Upper half leaf from an English choirbook probably of the 1420s. Overall height of the half-leaf is 23.4, width &amp;nbsp;32.2 cm. Red staves ruled with a 15mm rastrum. Stave length on verso 210mm, on recto 211mm.&amp;nbsp; Text in a good liturgical gothic.&lt;/p&gt;  &lt;p&gt;Recto: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stave.&lt;/p&gt;  &lt;p&gt;Verso: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notes.&lt;/p&gt;  &lt;p&gt;No concordances are so far identified. The script shows some variation, and in general appearance the fragment is not unlike the main hand of the lost royal choirbook partially reassembled by Margaret Bent (&amp;quot;The Progeny of Old Hall:&amp;nbsp; More Leaves from a Royal English Choirbook,&amp;quot;&amp;nbsp;&lt;i&gt;Gordon Athol Anderson (1929-1981) in Memoriam.&lt;/i&gt;&amp;nbsp; Musicological Studies 49, vol. 1, 1-54.&amp;nbsp; 2 vols.&amp;nbsp; Henryville, Ottawa, and Binningen:&amp;nbsp; Institute of Mediaeval Music, 1984). However, there is not yet sufficiently strong reason to add this leaf to that collection.&lt;/p&gt;  &lt;p&gt;Our thanks to Dr. Margaret Bent of All Souls College, Oxford for the information on this leaf.&lt;/p&gt;</t>
  </si>
  <si>
    <t>mcat123252</t>
  </si>
  <si>
    <t>Lewis T325 reverse</t>
  </si>
  <si>
    <t>mcat123261</t>
  </si>
  <si>
    <t xml:space="preserve"> Gradual: Quinquagesima Sunday, Ash Wednesday, et al.</t>
  </si>
  <si>
    <t>Lewis T326 front a</t>
  </si>
  <si>
    <t>Lewis T326</t>
  </si>
  <si>
    <t>mcat123262</t>
  </si>
  <si>
    <t>Lewis T326 reverse a</t>
  </si>
  <si>
    <t>mcat123263</t>
  </si>
  <si>
    <t>Lewis T326 front b</t>
  </si>
  <si>
    <t>mcat123264</t>
  </si>
  <si>
    <t>Lewis T326 reverse b</t>
  </si>
  <si>
    <t>MSS 0037</t>
  </si>
  <si>
    <t>mcat123271</t>
  </si>
  <si>
    <t xml:space="preserve"> Music and Text Leaf</t>
  </si>
  <si>
    <t>Lewis T327 front</t>
  </si>
  <si>
    <t>Lewis T327</t>
  </si>
  <si>
    <t>mcat123272</t>
  </si>
  <si>
    <t>Lewis T327 reverse</t>
  </si>
  <si>
    <t>mcat123281</t>
  </si>
  <si>
    <t xml:space="preserve"> Gradual: Second to Fourth Sundays after Easter, with neumes</t>
  </si>
  <si>
    <t>Lewis T328 front</t>
  </si>
  <si>
    <t>Lewis T328</t>
  </si>
  <si>
    <t>Edward Anthonius Blincem listed.</t>
  </si>
  <si>
    <t>mcat123282</t>
  </si>
  <si>
    <t>Lewis T328 reverse</t>
  </si>
  <si>
    <t>mcat123301</t>
  </si>
  <si>
    <t xml:space="preserve"> Lectionary: Feasts of Saint John the Apostle and Saint Stephen</t>
  </si>
  <si>
    <t>Lewis T330 front a</t>
  </si>
  <si>
    <t>Lewis T330</t>
  </si>
  <si>
    <t>mcat123302</t>
  </si>
  <si>
    <t>Lewis T330 reverse a</t>
  </si>
  <si>
    <t>mcat123303</t>
  </si>
  <si>
    <t>Lewis T330 front b</t>
  </si>
  <si>
    <t>mcat123304</t>
  </si>
  <si>
    <t>Lewis T330 reverse b</t>
  </si>
  <si>
    <t>mcat123311</t>
  </si>
  <si>
    <t xml:space="preserve"> Lectionary</t>
  </si>
  <si>
    <t>Lewis T331 front a</t>
  </si>
  <si>
    <t>Lewis T331</t>
  </si>
  <si>
    <t>mcat123312</t>
  </si>
  <si>
    <t>Lewis T331 reverse a</t>
  </si>
  <si>
    <t>mcat123313</t>
  </si>
  <si>
    <t>Lewis T331 front b</t>
  </si>
  <si>
    <t>mcat123314</t>
  </si>
  <si>
    <t>Lewis T331 reverse b</t>
  </si>
  <si>
    <t>mcat123321</t>
  </si>
  <si>
    <t>Lewis T332 front a</t>
  </si>
  <si>
    <t>Lewis T332</t>
  </si>
  <si>
    <t>Early gothic minuscule</t>
  </si>
  <si>
    <t>Bought from L. Rosenthal, Catal. 120 (1910) no. 54.  De Ricci no. 359</t>
  </si>
  <si>
    <t>mcat123322</t>
  </si>
  <si>
    <t>Lewis T332 reverse a</t>
  </si>
  <si>
    <t>MSS 0038</t>
  </si>
  <si>
    <t>mcat123331</t>
  </si>
  <si>
    <t>Lewis T333 front</t>
  </si>
  <si>
    <t>Lewis T333</t>
  </si>
  <si>
    <t>Goes with 333,334,335.</t>
  </si>
  <si>
    <t>mcat123332</t>
  </si>
  <si>
    <t>Lewis T333 reverse</t>
  </si>
  <si>
    <t>mcat123341</t>
  </si>
  <si>
    <t>Lewis T334 front</t>
  </si>
  <si>
    <t>Lewis T334</t>
  </si>
  <si>
    <t xml:space="preserve">Acquired in 1910.  Goes with 333,334,335. </t>
  </si>
  <si>
    <t>mcat123342</t>
  </si>
  <si>
    <t>Lewis T334 reverse</t>
  </si>
  <si>
    <t>mcat123351</t>
  </si>
  <si>
    <t>Lewis T335 front</t>
  </si>
  <si>
    <t>Lewis T335</t>
  </si>
  <si>
    <t>Goes with T333,T334,T335.  Acquired in 1910</t>
  </si>
  <si>
    <t>mcat123352</t>
  </si>
  <si>
    <t>Lewis T335 reverse</t>
  </si>
  <si>
    <t>mcat123361</t>
  </si>
  <si>
    <t xml:space="preserve"> Lectionary: Palm Sunday</t>
  </si>
  <si>
    <t>Lewis T336 front</t>
  </si>
  <si>
    <t>Lewis T336</t>
  </si>
  <si>
    <t>mcat123362</t>
  </si>
  <si>
    <t>Lewis T336 reverse</t>
  </si>
  <si>
    <t>mcat123371</t>
  </si>
  <si>
    <t xml:space="preserve"> Missal: Holy Saturday, with neumes and interlinear glosses</t>
  </si>
  <si>
    <t>Lewis T337 front</t>
  </si>
  <si>
    <t>Lewis T337</t>
  </si>
  <si>
    <t>mcat123372</t>
  </si>
  <si>
    <t>Lewis T337 reverse</t>
  </si>
  <si>
    <t>mcat123381</t>
  </si>
  <si>
    <t xml:space="preserve"> Missal: May 1-3 and June 23-24</t>
  </si>
  <si>
    <t>Lewis T338 front a</t>
  </si>
  <si>
    <t>Lewis T338</t>
  </si>
  <si>
    <t>De Ricci #325</t>
  </si>
  <si>
    <t>mcat123382</t>
  </si>
  <si>
    <t>Lewis T338 reverse a</t>
  </si>
  <si>
    <t>mcat123383</t>
  </si>
  <si>
    <t>Lewis T338 front b</t>
  </si>
  <si>
    <t>mcat123384</t>
  </si>
  <si>
    <t>Lewis T338 reverse b</t>
  </si>
  <si>
    <t>MSS 0039</t>
  </si>
  <si>
    <t>mcat123391</t>
  </si>
  <si>
    <t xml:space="preserve"> Missal: July 3-4, July 29-August 1, with neumes</t>
  </si>
  <si>
    <t>Lewis T339 front</t>
  </si>
  <si>
    <t>Lewis T339</t>
  </si>
  <si>
    <t>mcat123392</t>
  </si>
  <si>
    <t>Lewis T339 reverse</t>
  </si>
  <si>
    <t>mcat123401</t>
  </si>
  <si>
    <t xml:space="preserve"> Missal: Sunday within the Octave and the Octave of Ephiphany</t>
  </si>
  <si>
    <t>Lewis T340 front</t>
  </si>
  <si>
    <t>Lewis T340</t>
  </si>
  <si>
    <t>ca. 1150</t>
  </si>
  <si>
    <t>340 and 341 go together</t>
  </si>
  <si>
    <t>mcat123402</t>
  </si>
  <si>
    <t>Lewis T340 reverse</t>
  </si>
  <si>
    <t>mcat123411</t>
  </si>
  <si>
    <t xml:space="preserve"> Missal: Sexagesima Sunday and part of an earlier Mass, not of Septuagesima</t>
  </si>
  <si>
    <t>Lewis T341 front</t>
  </si>
  <si>
    <t>Lewis T341</t>
  </si>
  <si>
    <t>mcat123412</t>
  </si>
  <si>
    <t>Lewis T341 reverse</t>
  </si>
  <si>
    <t>mcat123421</t>
  </si>
  <si>
    <t xml:space="preserve"> Missal: February 3-5, with neumes</t>
  </si>
  <si>
    <t>Lewis T342 front</t>
  </si>
  <si>
    <t>Lewis T342</t>
  </si>
  <si>
    <t>mcat123422</t>
  </si>
  <si>
    <t>Lewis T342 reverse</t>
  </si>
  <si>
    <t>mcat123431</t>
  </si>
  <si>
    <t xml:space="preserve"> Missal: Second to Third Sundays after Epiphany</t>
  </si>
  <si>
    <t>Lewis T343 front</t>
  </si>
  <si>
    <t>Lewis T343</t>
  </si>
  <si>
    <t>mcat123432</t>
  </si>
  <si>
    <t>Lewis T343 reverse</t>
  </si>
  <si>
    <t>Used for Bookbinding</t>
  </si>
  <si>
    <t>mcat123441</t>
  </si>
  <si>
    <t xml:space="preserve"> Missal: First Sunday in Lent and Following Monday</t>
  </si>
  <si>
    <t>Lewis T344 front</t>
  </si>
  <si>
    <t>Lewis T344</t>
  </si>
  <si>
    <t>Used for binding a book.</t>
  </si>
  <si>
    <t>mcat123442</t>
  </si>
  <si>
    <t>Lewis T344 reverse</t>
  </si>
  <si>
    <t>mcat123451</t>
  </si>
  <si>
    <t xml:space="preserve"> Missal: May 1-25</t>
  </si>
  <si>
    <t>Lewis T345 front a</t>
  </si>
  <si>
    <t>Lewis T345</t>
  </si>
  <si>
    <t>Used for binding a "korn Register" from Ducrode.</t>
  </si>
  <si>
    <t>mcat123452</t>
  </si>
  <si>
    <t>Lewis T345 reverse a</t>
  </si>
  <si>
    <t>MSS 0040</t>
  </si>
  <si>
    <t>mcat123453</t>
  </si>
  <si>
    <t>Lewis T345 front b</t>
  </si>
  <si>
    <t>mcat123454</t>
  </si>
  <si>
    <t>Lewis T345 reverse b</t>
  </si>
  <si>
    <t>mcat123461</t>
  </si>
  <si>
    <t xml:space="preserve"> Missal: Feast of the Assumption of the Virgin Mary, August 15</t>
  </si>
  <si>
    <t>Lewis T346 front</t>
  </si>
  <si>
    <t>Lewis T346</t>
  </si>
  <si>
    <t>mcat123462</t>
  </si>
  <si>
    <t>Lewis T346 reverse</t>
  </si>
  <si>
    <t>mcat123471</t>
  </si>
  <si>
    <t xml:space="preserve"> Missal: October 4-9 and September 21</t>
  </si>
  <si>
    <t>Lewis T347 front a</t>
  </si>
  <si>
    <t>Lewis T347</t>
  </si>
  <si>
    <t>mcat123472</t>
  </si>
  <si>
    <t>Lewis T347 reverse a</t>
  </si>
  <si>
    <t>mcat123473</t>
  </si>
  <si>
    <t>Lewis T347 front b</t>
  </si>
  <si>
    <t>mcat123474</t>
  </si>
  <si>
    <t>Lewis T347 reverse b</t>
  </si>
  <si>
    <t>mcat133481</t>
  </si>
  <si>
    <t xml:space="preserve"> Missal: Ordinary for the Mass, Offertory, Dominican Liturgy</t>
  </si>
  <si>
    <t>Lewis T348 front</t>
  </si>
  <si>
    <t>Lewis T348</t>
  </si>
  <si>
    <t>Box 13</t>
  </si>
  <si>
    <t>Possibly Dominican Liturgy.</t>
  </si>
  <si>
    <t>mcat133482</t>
  </si>
  <si>
    <t>Lewis T348 reverse</t>
  </si>
  <si>
    <t>mcat133491</t>
  </si>
  <si>
    <t xml:space="preserve"> Missal: Special Prefaces, Communicantes, and Hanc Igitur</t>
  </si>
  <si>
    <t>Lewis T349 front</t>
  </si>
  <si>
    <t>Lewis T349</t>
  </si>
  <si>
    <t>mcat133492</t>
  </si>
  <si>
    <t>Lewis T349 reverse</t>
  </si>
  <si>
    <t>mcat133501</t>
  </si>
  <si>
    <t xml:space="preserve"> Missal: Good Friday and Holy Saturday</t>
  </si>
  <si>
    <t>Lewis T350 front</t>
  </si>
  <si>
    <t>Lewis T350</t>
  </si>
  <si>
    <t>MSS 0041</t>
  </si>
  <si>
    <t>mcat133502</t>
  </si>
  <si>
    <t>Lewis T350 reverse</t>
  </si>
  <si>
    <t>mcat133511</t>
  </si>
  <si>
    <t xml:space="preserve"> Missal: Good Friday and Ninth Sunday after Pentecost, with Gospel from the Eighth Sunday, with neumes</t>
  </si>
  <si>
    <t>Lewis T351 front a</t>
  </si>
  <si>
    <t>Lewis T351</t>
  </si>
  <si>
    <t>351, 352, 353 and 354 go together.</t>
  </si>
  <si>
    <t>mcat133512</t>
  </si>
  <si>
    <t>Lewis T351 reverse a</t>
  </si>
  <si>
    <t>mcat133513</t>
  </si>
  <si>
    <t>Lewis T351 front b</t>
  </si>
  <si>
    <t>mcat133514</t>
  </si>
  <si>
    <t>Lewis T351 reverse b</t>
  </si>
  <si>
    <t>mcat133521</t>
  </si>
  <si>
    <t xml:space="preserve"> Missal: Ninth Sunday after Pentecost, Gospel Lesson from Mark 9:37-47</t>
  </si>
  <si>
    <t>Lewis T352 front</t>
  </si>
  <si>
    <t>Lewis T352</t>
  </si>
  <si>
    <t>mcat133522</t>
  </si>
  <si>
    <t>Lewis T352 reverse</t>
  </si>
  <si>
    <t>mcat133531</t>
  </si>
  <si>
    <t xml:space="preserve"> Missal: August 10-13</t>
  </si>
  <si>
    <t>Lewis T353 front</t>
  </si>
  <si>
    <t>Lewis T353</t>
  </si>
  <si>
    <t>mcat133532</t>
  </si>
  <si>
    <t>Lewis T353 reverse</t>
  </si>
  <si>
    <t>mcat133541</t>
  </si>
  <si>
    <t xml:space="preserve"> Mass of Ordination with neumes for the Gradual</t>
  </si>
  <si>
    <t>Lewis T354 front</t>
  </si>
  <si>
    <t>Lewis T354</t>
  </si>
  <si>
    <t>mcat133542</t>
  </si>
  <si>
    <t>Lewis T354 reverse</t>
  </si>
  <si>
    <t>mcat133551</t>
  </si>
  <si>
    <t xml:space="preserve"> Missal: July 2-4</t>
  </si>
  <si>
    <t>Lewis T355 front</t>
  </si>
  <si>
    <t>Lewis T355</t>
  </si>
  <si>
    <t>MSS 0042</t>
  </si>
  <si>
    <t>mcat133552</t>
  </si>
  <si>
    <t>Lewis T355 reverse</t>
  </si>
  <si>
    <t>mcat133561</t>
  </si>
  <si>
    <t xml:space="preserve"> Missal: May 1-3</t>
  </si>
  <si>
    <t>Lewis T356 front</t>
  </si>
  <si>
    <t>Lewis T356</t>
  </si>
  <si>
    <t>Used for binding.</t>
  </si>
  <si>
    <t>mcat133562</t>
  </si>
  <si>
    <t>Lewis T356 reverse</t>
  </si>
  <si>
    <t>mcat133571</t>
  </si>
  <si>
    <t xml:space="preserve"> Missal: August 15, November 10-11</t>
  </si>
  <si>
    <t>Lewis T357 front</t>
  </si>
  <si>
    <t>Lewis T357</t>
  </si>
  <si>
    <t xml:space="preserve">Used to bind an Urbarium and taxbook in 1580, Herrschaft Windegg and Schiberperg.  Accompanies  </t>
  </si>
  <si>
    <t>mcat133572</t>
  </si>
  <si>
    <t>Lewis T357 reverse</t>
  </si>
  <si>
    <t>mcat133573</t>
  </si>
  <si>
    <t>Lewis T357, fol. 2r</t>
  </si>
  <si>
    <t>mcat133574</t>
  </si>
  <si>
    <t>Lewis T357, fol. 2v</t>
  </si>
  <si>
    <t>mcat133581</t>
  </si>
  <si>
    <t xml:space="preserve"> Missal: Third Mass of Christmas</t>
  </si>
  <si>
    <t>Lewis T358 front</t>
  </si>
  <si>
    <t>Lewis T358</t>
  </si>
  <si>
    <t>Accompanies  357-362</t>
  </si>
  <si>
    <t>mcat133582</t>
  </si>
  <si>
    <t>Lewis T358 reverse</t>
  </si>
  <si>
    <t>mcat133591</t>
  </si>
  <si>
    <t xml:space="preserve"> Missal: Sunday within the Octave of Christmas and the Epiphany</t>
  </si>
  <si>
    <t>Lewis T359 front</t>
  </si>
  <si>
    <t>Lewis T359</t>
  </si>
  <si>
    <t>Accompanies  358-362</t>
  </si>
  <si>
    <t>mcat133592</t>
  </si>
  <si>
    <t>Lewis T359 reverse</t>
  </si>
  <si>
    <t>mcat133601</t>
  </si>
  <si>
    <t xml:space="preserve"> Missal: Octave and the Second Sunday after Epiphany</t>
  </si>
  <si>
    <t>Lewis T360 front</t>
  </si>
  <si>
    <t>Lewis T360</t>
  </si>
  <si>
    <t>MSS 0043</t>
  </si>
  <si>
    <t>mcat133602</t>
  </si>
  <si>
    <t>Lewis T360 reverse</t>
  </si>
  <si>
    <t>mcat133611</t>
  </si>
  <si>
    <t xml:space="preserve"> Missal: Third to Fourth Sundays after Epiphany</t>
  </si>
  <si>
    <t>Lewis T361 front</t>
  </si>
  <si>
    <t>Lewis T361</t>
  </si>
  <si>
    <t>mcat133612</t>
  </si>
  <si>
    <t>Lewis T361 reverse</t>
  </si>
  <si>
    <t>mcat133621</t>
  </si>
  <si>
    <t xml:space="preserve"> Missal: Twentieth Sunday after Pentecost, with Gospel from the Nineteenth</t>
  </si>
  <si>
    <t>Lewis T362 front</t>
  </si>
  <si>
    <t>Lewis T362</t>
  </si>
  <si>
    <t>Accompanies  357-361</t>
  </si>
  <si>
    <t>mcat133622</t>
  </si>
  <si>
    <t>Lewis T362 reverse</t>
  </si>
  <si>
    <t>mcat133631</t>
  </si>
  <si>
    <t xml:space="preserve"> Missal: Tuesday and Wednesday after the Second Sunday in Lent, with neumes</t>
  </si>
  <si>
    <t>Lewis T363 front</t>
  </si>
  <si>
    <t>Lewis T363</t>
  </si>
  <si>
    <t>mcat133632</t>
  </si>
  <si>
    <t>Lewis T363 reverse</t>
  </si>
  <si>
    <t>mcat133641</t>
  </si>
  <si>
    <t xml:space="preserve"> Missal: Third Sunday in Lent and Second Feria of the Third Week in Lent</t>
  </si>
  <si>
    <t>Lewis T364 front</t>
  </si>
  <si>
    <t>Lewis T364</t>
  </si>
  <si>
    <t>mcat133642</t>
  </si>
  <si>
    <t>Lewis T364 reverse</t>
  </si>
  <si>
    <t>mcat133651</t>
  </si>
  <si>
    <t xml:space="preserve"> Missal: Third and Fourth Feriae after the Third Sunday in Lent</t>
  </si>
  <si>
    <t>Lewis T365 front</t>
  </si>
  <si>
    <t>Lewis T365</t>
  </si>
  <si>
    <t>mcat133652</t>
  </si>
  <si>
    <t>Lewis T365 reverse</t>
  </si>
  <si>
    <t>mcat133661</t>
  </si>
  <si>
    <t xml:space="preserve"> Music manuscript</t>
  </si>
  <si>
    <t>Lewis T366 front</t>
  </si>
  <si>
    <t>Lewis T366</t>
  </si>
  <si>
    <t>MSS 0044</t>
  </si>
  <si>
    <t>mcat133662</t>
  </si>
  <si>
    <t>Lewis T366 reverse</t>
  </si>
  <si>
    <t>mcat133671</t>
  </si>
  <si>
    <t xml:space="preserve"> Missal: Sixth Feria after the Third Sunday in Lent</t>
  </si>
  <si>
    <t>Lewis T367 front</t>
  </si>
  <si>
    <t>Lewis T367</t>
  </si>
  <si>
    <t>mcat133672</t>
  </si>
  <si>
    <t>Lewis T367 reverse</t>
  </si>
  <si>
    <t>mcat133681</t>
  </si>
  <si>
    <t xml:space="preserve"> Missal: Monday and Tuesday after the Third Sunday in Lent</t>
  </si>
  <si>
    <t>Lewis T368 front</t>
  </si>
  <si>
    <t>Lewis T368</t>
  </si>
  <si>
    <t>mcat133682</t>
  </si>
  <si>
    <t>Lewis T368 reverse</t>
  </si>
  <si>
    <t>mcat133691</t>
  </si>
  <si>
    <t xml:space="preserve"> Masses, Summary Index of Prayers for the Proper of the Mass</t>
  </si>
  <si>
    <t>Lewis T369 front</t>
  </si>
  <si>
    <t>Lewis T369</t>
  </si>
  <si>
    <t>Later used for binding the Rudimenta of Moshe Run...(?) with the shelfmark RIII40. An index of breviary prayers for the feasts of Sts. Peter, Mary Magdalen and Anne were added on fol. 2 verso. Various  marginal scribbles in Greek and Hebrew.</t>
  </si>
  <si>
    <t>mcat133692</t>
  </si>
  <si>
    <t>Lewis T369 reverse</t>
  </si>
  <si>
    <t>mcat133701</t>
  </si>
  <si>
    <t xml:space="preserve"> Pope Gregory the Great, Epistulae</t>
  </si>
  <si>
    <t>Lewis T370 front</t>
  </si>
  <si>
    <t>Lewis T370</t>
  </si>
  <si>
    <t>De Ricci no. 295.</t>
  </si>
  <si>
    <t>mcat133702</t>
  </si>
  <si>
    <t>Lewis T370 reverse</t>
  </si>
  <si>
    <t>mcat133711</t>
  </si>
  <si>
    <t xml:space="preserve"> Guerric of Saint-Quentin, On the Epistles of Paul</t>
  </si>
  <si>
    <t>Lewis T371 front</t>
  </si>
  <si>
    <t>Lewis T371</t>
  </si>
  <si>
    <t xml:space="preserve">De Ricci no.354  The incipit does not agree with that given by P.Glorieux in Repertoire des ma&amp;#238;tres en theolgie de Paris au XIII si&amp;#232;cle, vol. I, P.55. </t>
  </si>
  <si>
    <t>mcat133712</t>
  </si>
  <si>
    <t>Lewis T371 reverse</t>
  </si>
  <si>
    <t>mcat133721</t>
  </si>
  <si>
    <t xml:space="preserve"> Petrus Comestor, Historia Scholastica, IV Regum, Tobias</t>
  </si>
  <si>
    <t>Lewis T372 front</t>
  </si>
  <si>
    <t>Lewis T372</t>
  </si>
  <si>
    <t>mcat133722</t>
  </si>
  <si>
    <t>Lewis T372 reverse</t>
  </si>
  <si>
    <t>mcat133731</t>
  </si>
  <si>
    <t xml:space="preserve"> Peter Lombard, Sentences, Liber II, with later marginal glosses</t>
  </si>
  <si>
    <t>Lewis T373 front a</t>
  </si>
  <si>
    <t>Lewis T373</t>
  </si>
  <si>
    <t>MSS 0045</t>
  </si>
  <si>
    <t>mcat133732</t>
  </si>
  <si>
    <t>Lewis T373 reverse a</t>
  </si>
  <si>
    <t>mcat133733</t>
  </si>
  <si>
    <t>Lewis T373 front b</t>
  </si>
  <si>
    <t>mcat133734</t>
  </si>
  <si>
    <t>Lewis T373 reverse b</t>
  </si>
  <si>
    <t>mcat133741</t>
  </si>
  <si>
    <t xml:space="preserve"> Peter Lombard, Sentences, Liber IV, with marginal glosses</t>
  </si>
  <si>
    <t>Lewis T374 front</t>
  </si>
  <si>
    <t>Lewis T374</t>
  </si>
  <si>
    <t>mcat133742</t>
  </si>
  <si>
    <t>Lewis T374 reverse</t>
  </si>
  <si>
    <t>mcat133751</t>
  </si>
  <si>
    <t xml:space="preserve"> Theological Notes and References</t>
  </si>
  <si>
    <t>Lewis T375 front</t>
  </si>
  <si>
    <t>Lewis T375</t>
  </si>
  <si>
    <t>The headband (?) of the binding has fragments of another manuscript attached text. Thomas Aquinas quoted in col2 line 10 from bottom. the insertion at the foot of col. 2 appears to be from Italy.</t>
  </si>
  <si>
    <t>mcat133752</t>
  </si>
  <si>
    <t>Lewis T375 reverse</t>
  </si>
  <si>
    <t>mcat143761</t>
  </si>
  <si>
    <t xml:space="preserve"> Bernard of Clairvaux, Sermons, Canticum Canticorum 61-63</t>
  </si>
  <si>
    <t>Lewis T376 front</t>
  </si>
  <si>
    <t>Lewis T376</t>
  </si>
  <si>
    <t>Box 14</t>
  </si>
  <si>
    <t>Early Gotic Miniscule</t>
  </si>
  <si>
    <t>mcat143762</t>
  </si>
  <si>
    <t>Lewis T376 reverse</t>
  </si>
  <si>
    <t>mcat143771</t>
  </si>
  <si>
    <t>Lewis T377 front a</t>
  </si>
  <si>
    <t>Lewis T377</t>
  </si>
  <si>
    <t>North Italy</t>
  </si>
  <si>
    <t>Used to bind Ethica Aristotelia with I and 38. 604 and 30 acquired from Ludwing Rosenthal in 1908.  De Ricci no.274</t>
  </si>
  <si>
    <t>mcat143772</t>
  </si>
  <si>
    <t>Lewis T377 reverse a</t>
  </si>
  <si>
    <t>mcat143773</t>
  </si>
  <si>
    <t>Lewis T377 front b</t>
  </si>
  <si>
    <t>mcat143774</t>
  </si>
  <si>
    <t>Lewis T377 reverse b</t>
  </si>
  <si>
    <t>mcat143781</t>
  </si>
  <si>
    <t xml:space="preserve"> Homilary: Beati Augustini Episcopi</t>
  </si>
  <si>
    <t>Lewis T378 front</t>
  </si>
  <si>
    <t>Lewis T378</t>
  </si>
  <si>
    <t>Caroline minuscule script</t>
  </si>
  <si>
    <t>MSS 0046</t>
  </si>
  <si>
    <t>mcat143782</t>
  </si>
  <si>
    <t>Lewis T378 reverse</t>
  </si>
  <si>
    <t>mcat143783</t>
  </si>
  <si>
    <t>Lewis T378, fol. 2r</t>
  </si>
  <si>
    <t>mcat143784</t>
  </si>
  <si>
    <t>Lewis T378, fol. 2v</t>
  </si>
  <si>
    <t>mcat143791</t>
  </si>
  <si>
    <t xml:space="preserve"> Homilary</t>
  </si>
  <si>
    <t>Lewis T379 front a</t>
  </si>
  <si>
    <t>Lewis T379</t>
  </si>
  <si>
    <t>mcat143792</t>
  </si>
  <si>
    <t>Lewis T379 reverse a</t>
  </si>
  <si>
    <t>mcat143793</t>
  </si>
  <si>
    <t>Lewis T379 front b</t>
  </si>
  <si>
    <t>mcat143794</t>
  </si>
  <si>
    <t>Lewis T379 reverse b</t>
  </si>
  <si>
    <t>mcat143801</t>
  </si>
  <si>
    <t xml:space="preserve"> Sermon on the Trinity</t>
  </si>
  <si>
    <t>Lewis T380 front</t>
  </si>
  <si>
    <t>Lewis T380</t>
  </si>
  <si>
    <t>De Ricci no. 282</t>
  </si>
  <si>
    <t>mcat143802</t>
  </si>
  <si>
    <t>Lewis T380 reverse</t>
  </si>
  <si>
    <t>Accompanies 381</t>
  </si>
  <si>
    <t>mcat143811</t>
  </si>
  <si>
    <t xml:space="preserve"> Sermon on Patience</t>
  </si>
  <si>
    <t>Lewis T381 front</t>
  </si>
  <si>
    <t>Lewis T381</t>
  </si>
  <si>
    <t>Accompanies 380</t>
  </si>
  <si>
    <t>mcat143812</t>
  </si>
  <si>
    <t>Lewis T381 reverse</t>
  </si>
  <si>
    <t>mcat143821</t>
  </si>
  <si>
    <t xml:space="preserve"> John the Baptist</t>
  </si>
  <si>
    <t>Lewis T382 front</t>
  </si>
  <si>
    <t>Lewis T382</t>
  </si>
  <si>
    <t>mcat143822</t>
  </si>
  <si>
    <t>Lewis T382 reverse</t>
  </si>
  <si>
    <t>mcat143831</t>
  </si>
  <si>
    <t xml:space="preserve"> Treatise on the Blessed Virgin Mary</t>
  </si>
  <si>
    <t>Lewis T383 front a</t>
  </si>
  <si>
    <t>Lewis T383</t>
  </si>
  <si>
    <t>Gothic rotunda</t>
  </si>
  <si>
    <t>mcat143832</t>
  </si>
  <si>
    <t>Lewis T383 reverse a</t>
  </si>
  <si>
    <t>mcat143833</t>
  </si>
  <si>
    <t>Lewis T383 front b</t>
  </si>
  <si>
    <t>mcat143834</t>
  </si>
  <si>
    <t>Lewis T383 reverse b</t>
  </si>
  <si>
    <t>mcat143841</t>
  </si>
  <si>
    <t xml:space="preserve"> Scientific Treatise, Pharmaceutical</t>
  </si>
  <si>
    <t>Lewis T384 front</t>
  </si>
  <si>
    <t>Lewis T384</t>
  </si>
  <si>
    <t>MSS 0047</t>
  </si>
  <si>
    <t>Perhaps a pharmaceutical treatise.</t>
  </si>
  <si>
    <t>mcat143842</t>
  </si>
  <si>
    <t>Lewis T384 reverse</t>
  </si>
  <si>
    <t>mcat143851</t>
  </si>
  <si>
    <t xml:space="preserve"> Life of Saint Anthony</t>
  </si>
  <si>
    <t>Lewis T385 front</t>
  </si>
  <si>
    <t>Lewis T385</t>
  </si>
  <si>
    <t>Goes with 386.</t>
  </si>
  <si>
    <t>mcat143852</t>
  </si>
  <si>
    <t>Lewis T385 reverse</t>
  </si>
  <si>
    <t>mcat143861</t>
  </si>
  <si>
    <t>Lewis T386 front</t>
  </si>
  <si>
    <t>Lewis T386</t>
  </si>
  <si>
    <t>Goes with 385.</t>
  </si>
  <si>
    <t>mcat143862</t>
  </si>
  <si>
    <t>Lewis T386 reverse</t>
  </si>
  <si>
    <t>mcat143871</t>
  </si>
  <si>
    <t xml:space="preserve"> Life of Saint Wendelin</t>
  </si>
  <si>
    <t>Lewis T387 front</t>
  </si>
  <si>
    <t>Lewis T387</t>
  </si>
  <si>
    <t>mcat143872</t>
  </si>
  <si>
    <t>Lewis T387 reverse</t>
  </si>
  <si>
    <t>mcat143881</t>
  </si>
  <si>
    <t xml:space="preserve"> Gratian, Decretum, Causa XXIV, with later marginal glosses</t>
  </si>
  <si>
    <t>Lewis T388 front</t>
  </si>
  <si>
    <t>Lewis T388</t>
  </si>
  <si>
    <t>Used as a wrapper for Phillipss MS 33395</t>
  </si>
  <si>
    <t>mcat143882</t>
  </si>
  <si>
    <t>Lewis T388 reverse</t>
  </si>
  <si>
    <t>mcat143891</t>
  </si>
  <si>
    <t xml:space="preserve"> Canon Law, Commentary</t>
  </si>
  <si>
    <t>Lewis T389 front</t>
  </si>
  <si>
    <t>Lewis T389</t>
  </si>
  <si>
    <t>mcat143892</t>
  </si>
  <si>
    <t>Lewis T389 reverse</t>
  </si>
  <si>
    <t>mcat143901</t>
  </si>
  <si>
    <t xml:space="preserve"> Monastic Rule of the Carthusians</t>
  </si>
  <si>
    <t>Lewis T390 front</t>
  </si>
  <si>
    <t>Lewis T390</t>
  </si>
  <si>
    <t>Used later for binding a volume of Cicero's Tusculan Disputations.</t>
  </si>
  <si>
    <t>mcat143902</t>
  </si>
  <si>
    <t>Lewis T390 reverse</t>
  </si>
  <si>
    <t>MSS 0048</t>
  </si>
  <si>
    <t>mcat143911</t>
  </si>
  <si>
    <t xml:space="preserve"> Codex Justinianus, Book III, with marginal glosses</t>
  </si>
  <si>
    <t>Lewis T391 front</t>
  </si>
  <si>
    <t>Lewis T391</t>
  </si>
  <si>
    <t>MSS 0059</t>
  </si>
  <si>
    <t>Goes with 392.</t>
  </si>
  <si>
    <t>mcat143912</t>
  </si>
  <si>
    <t>Lewis T391 reverse</t>
  </si>
  <si>
    <t>mcat143921</t>
  </si>
  <si>
    <t>Lewis T392 front</t>
  </si>
  <si>
    <t>Lewis T392</t>
  </si>
  <si>
    <t>Goes with 391.</t>
  </si>
  <si>
    <t>mcat143922</t>
  </si>
  <si>
    <t>Lewis T392 reverse</t>
  </si>
  <si>
    <t>mcat143931</t>
  </si>
  <si>
    <t xml:space="preserve"> Civil Law, with marginal commentary</t>
  </si>
  <si>
    <t>Lewis T393 front</t>
  </si>
  <si>
    <t>Lewis T393</t>
  </si>
  <si>
    <t>mcat143932</t>
  </si>
  <si>
    <t>Lewis T393 reverse</t>
  </si>
  <si>
    <t>mcat143941</t>
  </si>
  <si>
    <t>Lewis T394 front a</t>
  </si>
  <si>
    <t>Lewis T394</t>
  </si>
  <si>
    <t>DeRicci no.283</t>
  </si>
  <si>
    <t>mcat143942</t>
  </si>
  <si>
    <t>Lewis T394 reverse a</t>
  </si>
  <si>
    <t>mcat143943</t>
  </si>
  <si>
    <t>Lewis T394 front b</t>
  </si>
  <si>
    <t>mcat143944</t>
  </si>
  <si>
    <t>Lewis T394 reverse b</t>
  </si>
  <si>
    <t>mcat143951</t>
  </si>
  <si>
    <t xml:space="preserve"> Thomas Aquinas, Commentary on Aristotle's Ethics, Book X, Chapter 2</t>
  </si>
  <si>
    <t>Lewis T395 front</t>
  </si>
  <si>
    <t>Lewis T395</t>
  </si>
  <si>
    <t>mcat143952</t>
  </si>
  <si>
    <t>Lewis T395 reverse</t>
  </si>
  <si>
    <t>mcat143961</t>
  </si>
  <si>
    <t xml:space="preserve"> Philosophical Text: De Definitione</t>
  </si>
  <si>
    <t>Lewis T396 front a</t>
  </si>
  <si>
    <t>Lewis T396</t>
  </si>
  <si>
    <t>mcat143962</t>
  </si>
  <si>
    <t>Lewis T396 reverse a</t>
  </si>
  <si>
    <t>mcat143963</t>
  </si>
  <si>
    <t>Lewis T396 front b</t>
  </si>
  <si>
    <t>mcat143964</t>
  </si>
  <si>
    <t>Lewis T396 reverse b</t>
  </si>
  <si>
    <t>mcat143971</t>
  </si>
  <si>
    <t xml:space="preserve"> Treatise on Greek Philosophy: On the Vaccuum, according to Leucippus, etc.</t>
  </si>
  <si>
    <t>Lewis T397 front</t>
  </si>
  <si>
    <t>Lewis T397</t>
  </si>
  <si>
    <t>mcat143972</t>
  </si>
  <si>
    <t>Lewis T397 reverse</t>
  </si>
  <si>
    <t>mcat143981</t>
  </si>
  <si>
    <t xml:space="preserve"> Life of Terence, Introduction to his Plays, and Play Fragment</t>
  </si>
  <si>
    <t>Lewis T398 front a</t>
  </si>
  <si>
    <t>Lewis T398</t>
  </si>
  <si>
    <t>mcat143982</t>
  </si>
  <si>
    <t>Lewis T398 reverse a</t>
  </si>
  <si>
    <t>mcat143983</t>
  </si>
  <si>
    <t>Lewis T398 front b</t>
  </si>
  <si>
    <t>mcat143984</t>
  </si>
  <si>
    <t>Lewis T398 reverse b</t>
  </si>
  <si>
    <t>mcat143985</t>
  </si>
  <si>
    <t>Lewis T398 front c</t>
  </si>
  <si>
    <t>mcat143986</t>
  </si>
  <si>
    <t>Lewis T398 reverse c</t>
  </si>
  <si>
    <t>mcat153991</t>
  </si>
  <si>
    <t xml:space="preserve"> Letter to the Church of Cologne</t>
  </si>
  <si>
    <t>Lewis T399</t>
  </si>
  <si>
    <t>Box 15</t>
  </si>
  <si>
    <t>9/24/1423</t>
  </si>
  <si>
    <t>Goes with 399a</t>
  </si>
  <si>
    <t>mcat153992</t>
  </si>
  <si>
    <t>Lewis T399a</t>
  </si>
  <si>
    <t>MSS 0049</t>
  </si>
  <si>
    <t>Goes with 399.   Letter addressed to archbishop and clergy of the cathedral of Cologne, by Peter, bishop of Alet concerning prebends and benefices in the Cologne church.</t>
  </si>
  <si>
    <t>mcat154001</t>
  </si>
  <si>
    <t xml:space="preserve"> Charter of Indenture, England</t>
  </si>
  <si>
    <t>Lewis T400</t>
  </si>
  <si>
    <t>Yewley</t>
  </si>
  <si>
    <t>1523, May, 5.</t>
  </si>
  <si>
    <t>Indenture between Giles Bassett, esq., and John  Bournett] and his wife Edith and their daughter Agnes whereby Bassett leases them some property. Dated at Yewley, May 5, 1523 (15th year of Henry VIII.</t>
  </si>
  <si>
    <t>mcat154011</t>
  </si>
  <si>
    <t>Lewis T401</t>
  </si>
  <si>
    <t>March 10, 1569</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</si>
  <si>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</si>
  <si>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mcat154012</t>
  </si>
  <si>
    <t>Lewis T401 reverse</t>
  </si>
  <si>
    <t>mcat154021</t>
  </si>
  <si>
    <t xml:space="preserve"> Court Record, Pemsey and Langney, England</t>
  </si>
  <si>
    <t>Lewis T402 front</t>
  </si>
  <si>
    <t>Lewis T402</t>
  </si>
  <si>
    <t>9/21/1576</t>
  </si>
  <si>
    <t>Record of court held Sept. 21 1576 at Pemsex (portreeve's) and Langney, with mention of those who paid homage to the Queen.</t>
  </si>
  <si>
    <t>mcat154022</t>
  </si>
  <si>
    <t>Lewis T402 reverse</t>
  </si>
  <si>
    <t>mcat154031</t>
  </si>
  <si>
    <t xml:space="preserve"> Will of Richard Rigbye (in English) and Probate Notice of William Drury (in Latin)</t>
  </si>
  <si>
    <t>Lewis T403 front a</t>
  </si>
  <si>
    <t>Lewis T403</t>
  </si>
  <si>
    <t>10/5/1577</t>
  </si>
  <si>
    <t>Middle Sex Country</t>
  </si>
  <si>
    <t>Notification of its having been probated by William Drury, master of the Canterbury prerogative court, January 29, 1577/78 in Latin.</t>
  </si>
  <si>
    <t>mcat154032</t>
  </si>
  <si>
    <t>Lewis T403 reverse a</t>
  </si>
  <si>
    <t>1/29/1577</t>
  </si>
  <si>
    <t xml:space="preserve">Notification of its having been probated by William Drury, master of the Canterbury prerogative court, January 29, 1577/1578. </t>
  </si>
  <si>
    <t>mcat154033</t>
  </si>
  <si>
    <t>Lewis T403 front b</t>
  </si>
  <si>
    <t>mcat154041</t>
  </si>
  <si>
    <t xml:space="preserve"> Recognizance, England</t>
  </si>
  <si>
    <t>Lewis T404 front</t>
  </si>
  <si>
    <t>Lewis T404</t>
  </si>
  <si>
    <t>10/22/1600</t>
  </si>
  <si>
    <t xml:space="preserve">Recognizance in which John Ruffold of  Condham], Kent, promises before Justice of the Peace Samuel Lemard to pay 10 lbs and 5 lbs each to Stephan Allen of Chelsfeld and Thomas Cowper of Coudham(?)if Rufford does not appear at the next general session of the Justices of the Peace at Maidstone, or if he's not of good behavior according to the condition endorsed on the back.  Signed by Justice Samuel Lenard. </t>
  </si>
  <si>
    <t>mcat154042</t>
  </si>
  <si>
    <t>Lewis T404 reverse</t>
  </si>
  <si>
    <t>12/17/1600</t>
  </si>
  <si>
    <t>mcat154051</t>
  </si>
  <si>
    <t>Lewis T405 front</t>
  </si>
  <si>
    <t>Lewis T405</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</si>
  <si>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</si>
  <si>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mcat154052</t>
  </si>
  <si>
    <t>Lewis T405 reverse</t>
  </si>
  <si>
    <t>mcat154061</t>
  </si>
  <si>
    <t>Lewis T406</t>
  </si>
  <si>
    <t>Recognizance of Thomas Beechinge, barber, of Cranbrook, Kent, before Justices Thomas Roberts and Samuel Boys with Thomas Smith and John Hollande, yeomen of Cranbrook, acting as sureties. Signed by Thomas Roberts and Samuel Boys.</t>
  </si>
  <si>
    <t>mcat154071</t>
  </si>
  <si>
    <t xml:space="preserve"> Charter, England</t>
  </si>
  <si>
    <t>Lewis T407 front</t>
  </si>
  <si>
    <t>Lewis T407</t>
  </si>
  <si>
    <t>Westminster</t>
  </si>
  <si>
    <t>2/3/1631</t>
  </si>
  <si>
    <t>Latin Charter recording an agreement made at Westminster Feb 3, 1631before Justices Thomas Richardson, Richard Hutton and Francis  Ha...] between Thomas Wyatt? a noble and George, a noble,and  Judith]  ?] and John Grey over some land and other real estate in Mogeshanger.</t>
  </si>
  <si>
    <t>mcat154072</t>
  </si>
  <si>
    <t>Lewis T407 reverse</t>
  </si>
  <si>
    <t>mcat154081</t>
  </si>
  <si>
    <t xml:space="preserve"> Memorandum, England</t>
  </si>
  <si>
    <t>Lewis T408</t>
  </si>
  <si>
    <t>Memorandum announcing that Judge Sir Thomas Rokeby will take care of the essoins at the court of the King's Bench at Westminster for 3 weeks beginning September 29, 1964. Signed by W.  Halk] clerk of essoins.</t>
  </si>
  <si>
    <t>mcat154091</t>
  </si>
  <si>
    <t>Lewis T409</t>
  </si>
  <si>
    <t>Moggerhanger</t>
  </si>
  <si>
    <t>9/29/1580</t>
  </si>
  <si>
    <t>MSS 0050</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</si>
  <si>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</si>
  <si>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mcat154101</t>
  </si>
  <si>
    <t>Lewis T410 front</t>
  </si>
  <si>
    <t>Lewis T410</t>
  </si>
  <si>
    <t>7/4/1729</t>
  </si>
  <si>
    <t xml:space="preserve">Admission tot he manor of Anthony Drute by the Court Baron of Baron John Monson and Thomas Bennett, with Richard Levermore as deputy, in Bradford, Wiltshire, July 4, 1729. Signed by Monson and Bennett. </t>
  </si>
  <si>
    <t>mcat154102</t>
  </si>
  <si>
    <t>Lewis T410 reverse</t>
  </si>
  <si>
    <t>mcat154861</t>
  </si>
  <si>
    <t xml:space="preserve"> Coptic Gospel Lectionary</t>
  </si>
  <si>
    <t>Lewis T486 front</t>
  </si>
  <si>
    <t>Lewis T486</t>
  </si>
  <si>
    <t>mcat154862</t>
  </si>
  <si>
    <t>Lewis T486 reverse</t>
  </si>
  <si>
    <t>mcat154871</t>
  </si>
  <si>
    <t xml:space="preserve"> John Lydgate, Fall of Princes (in English)</t>
  </si>
  <si>
    <t>Lewis T487 front</t>
  </si>
  <si>
    <t>Lewis T487</t>
  </si>
  <si>
    <t>Bastard</t>
  </si>
  <si>
    <t>De Ricci no.314. This was folio 42 in the original manuscript.</t>
  </si>
  <si>
    <t>mcat154872</t>
  </si>
  <si>
    <t>Lewis T487 reverse</t>
  </si>
  <si>
    <t>mcat154881</t>
  </si>
  <si>
    <t xml:space="preserve"> John Lydgate, Secreta Secretorum (in English)</t>
  </si>
  <si>
    <t>Lewis T488 front a</t>
  </si>
  <si>
    <t>Lewis T488</t>
  </si>
  <si>
    <t>Acquired from the Thomas F. Richardson Collection,Boston.   DeRicci no. 304</t>
  </si>
  <si>
    <t>mcat154882</t>
  </si>
  <si>
    <t>Lewis T488 reverse a</t>
  </si>
  <si>
    <t>mcat154883</t>
  </si>
  <si>
    <t>Lewis T488 front b</t>
  </si>
  <si>
    <t>mcat154884</t>
  </si>
  <si>
    <t>Lewis T488 reverse b</t>
  </si>
  <si>
    <t>mcat154891</t>
  </si>
  <si>
    <t>Lewis T489 front</t>
  </si>
  <si>
    <t>Lewis T489</t>
  </si>
  <si>
    <t>5/24/1572</t>
  </si>
  <si>
    <t>Indenture of May 24, 1572 whereby John Payne of ?] in Somerset in consideration of three pounds and a yearly rent of 12 pence leases an acre of meadow or pasture to Dorothye  Alse], and Elyzabethe Least, daughters of John Least, also of Somerset. Signed and sealed by John Payne, witnesses signed on the back.</t>
  </si>
  <si>
    <t>mcat154892</t>
  </si>
  <si>
    <t>Lewis T489 reverse</t>
  </si>
  <si>
    <t>mcat154901</t>
  </si>
  <si>
    <t xml:space="preserve"> Giovanni Boccaccio, Les Nobles et Cleres Dames (in French)</t>
  </si>
  <si>
    <t>Lewis T490 front</t>
  </si>
  <si>
    <t>Lewis T490</t>
  </si>
  <si>
    <t xml:space="preserve">De Ricci No. 290. The text is not from Boccaccio's Cas de Nobles as DeRicci suggests. </t>
  </si>
  <si>
    <t>mcat154902</t>
  </si>
  <si>
    <t>Lewis T490 reverse</t>
  </si>
  <si>
    <t>mcat154911</t>
  </si>
  <si>
    <t xml:space="preserve"> Charter, Normandy</t>
  </si>
  <si>
    <t>Lewis T491 front</t>
  </si>
  <si>
    <t>Lewis T491</t>
  </si>
  <si>
    <t>7/28/1426</t>
  </si>
  <si>
    <t>Guillame Breton, bailiff of Caen, concerning John  Demmuille] and English squire, and some land and revenue in Hermanville, dateat Bayeux, Normandy, July 28, 1426.</t>
  </si>
  <si>
    <t>mcat154912</t>
  </si>
  <si>
    <t>Lewis T491 reverse</t>
  </si>
  <si>
    <t>mcat154921</t>
  </si>
  <si>
    <t xml:space="preserve"> Deposition, Antwerp</t>
  </si>
  <si>
    <t>Lewis T492 front</t>
  </si>
  <si>
    <t>Lewis T492</t>
  </si>
  <si>
    <t>mcat154922</t>
  </si>
  <si>
    <t>Lewis T492 reverse</t>
  </si>
  <si>
    <t>mcat154931</t>
  </si>
  <si>
    <t xml:space="preserve"> Account Book (in French)</t>
  </si>
  <si>
    <t>Lewis T493 front</t>
  </si>
  <si>
    <t>Lewis T493</t>
  </si>
  <si>
    <t>mcat154932</t>
  </si>
  <si>
    <t>Lewis T493 reverse</t>
  </si>
  <si>
    <t>mcat154941</t>
  </si>
  <si>
    <t xml:space="preserve"> Bible: Jeremiah (in Hebrew)</t>
  </si>
  <si>
    <t>Lewis T494 front</t>
  </si>
  <si>
    <t>Lewis T494</t>
  </si>
  <si>
    <t>From L. Rosenthal,Catalogue 120 (1910, no. 45</t>
  </si>
  <si>
    <t>mcat154942</t>
  </si>
  <si>
    <t>Lewis T494 reverse</t>
  </si>
  <si>
    <t>MSS 0051</t>
  </si>
  <si>
    <t>mcat155061</t>
  </si>
  <si>
    <t xml:space="preserve"> Breviary: July, Feasts of Saints Henry, Praxeda, Kilian, and the Visitation</t>
  </si>
  <si>
    <t>Lewis T506 front a</t>
  </si>
  <si>
    <t>Lewis T506</t>
  </si>
  <si>
    <t>Used to bind German account of the year 1706</t>
  </si>
  <si>
    <t>mcat155062</t>
  </si>
  <si>
    <t>Lewis T506 reverse a</t>
  </si>
  <si>
    <t>mcat155063</t>
  </si>
  <si>
    <t>Lewis T506 front b</t>
  </si>
  <si>
    <t>mcat155064</t>
  </si>
  <si>
    <t>Lewis T506 reverse b</t>
  </si>
  <si>
    <t>mcat155071</t>
  </si>
  <si>
    <t xml:space="preserve"> Missal: From the Canon, "Te Igitur..."</t>
  </si>
  <si>
    <t>Lewis T507 front a</t>
  </si>
  <si>
    <t>Lewis T507</t>
  </si>
  <si>
    <t>mcat155072</t>
  </si>
  <si>
    <t>Lewis T507 reverse a</t>
  </si>
  <si>
    <t>mcat155073</t>
  </si>
  <si>
    <t>Lewis T507 front b</t>
  </si>
  <si>
    <t>mcat155074</t>
  </si>
  <si>
    <t>Lewis T507 reverse b</t>
  </si>
  <si>
    <t>mcat155081</t>
  </si>
  <si>
    <t xml:space="preserve"> Saint Bonaventure, Commentary on the Sentences of Peter Lombard</t>
  </si>
  <si>
    <t>Lewis T508 front</t>
  </si>
  <si>
    <t>Lewis T508</t>
  </si>
  <si>
    <t>Koberger edition, Nuremberg, 1491 or later. Hain no. 3540; Stillwellno. P442.  Acquired from Thos.F.Richardson Collection,Boston.</t>
  </si>
  <si>
    <t>mcat155082</t>
  </si>
  <si>
    <t>Lewis T508 reverse</t>
  </si>
  <si>
    <t>ca. 1491</t>
  </si>
  <si>
    <t>Hain no. 3540, Stillwell no. P442.</t>
  </si>
  <si>
    <t>mcat155091</t>
  </si>
  <si>
    <t>Berthold Ruppel</t>
  </si>
  <si>
    <t>Lewis T509 front</t>
  </si>
  <si>
    <t>Lewis T509</t>
  </si>
  <si>
    <t>Basel</t>
  </si>
  <si>
    <t>Switzerland</t>
  </si>
  <si>
    <t>mcat155092</t>
  </si>
  <si>
    <t>Lewis T509 reverse</t>
  </si>
  <si>
    <t>mcat155101</t>
  </si>
  <si>
    <t>Dominicus de Sancto Geminiano, Lecturae</t>
  </si>
  <si>
    <t>Lewis T510 front a</t>
  </si>
  <si>
    <t>Lewis T510</t>
  </si>
  <si>
    <t>Printed at Speyer. Hain no.7530</t>
  </si>
  <si>
    <t>mcat155102</t>
  </si>
  <si>
    <t>Lewis T510 reverse a</t>
  </si>
  <si>
    <t>MSS 0052</t>
  </si>
  <si>
    <t>mcat155103</t>
  </si>
  <si>
    <t>Lewis T510 front b</t>
  </si>
  <si>
    <t>mcat155104</t>
  </si>
  <si>
    <t>Lewis T510 reverse b</t>
  </si>
  <si>
    <t>mcat155111</t>
  </si>
  <si>
    <t xml:space="preserve"> Greek Text</t>
  </si>
  <si>
    <t>Lewis T511 front</t>
  </si>
  <si>
    <t>Lewis T511</t>
  </si>
  <si>
    <t>mcat155112</t>
  </si>
  <si>
    <t>Lewis T511 reverse</t>
  </si>
  <si>
    <t>mcat163291</t>
  </si>
  <si>
    <t xml:space="preserve"> Music Text</t>
  </si>
  <si>
    <t>Lewis T329 front</t>
  </si>
  <si>
    <t>Lewis T329</t>
  </si>
  <si>
    <t>Box 16</t>
  </si>
  <si>
    <t>Italy or Spain</t>
  </si>
  <si>
    <t>mcat163292</t>
  </si>
  <si>
    <t>Lewis T329 reverse</t>
  </si>
  <si>
    <t>mcat163293</t>
  </si>
  <si>
    <t>Lewis T329a front</t>
  </si>
  <si>
    <t>Lewis T329a</t>
  </si>
  <si>
    <t>mcat163294</t>
  </si>
  <si>
    <t>Lewis T329a reverse</t>
  </si>
  <si>
    <t>mcat164111</t>
  </si>
  <si>
    <t xml:space="preserve"> Bible: Jeremiah 30:7-36:32</t>
  </si>
  <si>
    <t>Lewis T411 front</t>
  </si>
  <si>
    <t>Lewis T411</t>
  </si>
  <si>
    <t>Caroline Minuscule, early rotunda</t>
  </si>
  <si>
    <t>mcat164112</t>
  </si>
  <si>
    <t>Lewis T411 reverse</t>
  </si>
  <si>
    <t>mcat164121</t>
  </si>
  <si>
    <t xml:space="preserve"> Bible: Baruch, Chapter 6</t>
  </si>
  <si>
    <t>Lewis T412 front</t>
  </si>
  <si>
    <t>Lewis T412</t>
  </si>
  <si>
    <t>mcat164122</t>
  </si>
  <si>
    <t>Lewis T412 reverse</t>
  </si>
  <si>
    <t>MSS 0053</t>
  </si>
  <si>
    <t>mcat164131</t>
  </si>
  <si>
    <t xml:space="preserve"> Bible: Ezekiel</t>
  </si>
  <si>
    <t>Lewis T413 front a</t>
  </si>
  <si>
    <t>Lewis T413</t>
  </si>
  <si>
    <t>mcat164132</t>
  </si>
  <si>
    <t>Lewis T413 reverse a</t>
  </si>
  <si>
    <t>mcat164133</t>
  </si>
  <si>
    <t>Lewis T413 front b</t>
  </si>
  <si>
    <t>mcat164134</t>
  </si>
  <si>
    <t>Lewis T413 reverse b</t>
  </si>
  <si>
    <t>mcat164141</t>
  </si>
  <si>
    <t xml:space="preserve"> Bible: End of Ezekiel, Beginning of Jerome's Prologue</t>
  </si>
  <si>
    <t>Lewis T414 front</t>
  </si>
  <si>
    <t>Lewis T414</t>
  </si>
  <si>
    <t>DeRicci No 361?</t>
  </si>
  <si>
    <t>mcat164142</t>
  </si>
  <si>
    <t>Lewis T414 reverse</t>
  </si>
  <si>
    <t>mcat164151</t>
  </si>
  <si>
    <t xml:space="preserve"> Bible: Haggai 1:9-end, Preface to Zechariah</t>
  </si>
  <si>
    <t>Lewis T415 front</t>
  </si>
  <si>
    <t>Lewis T415</t>
  </si>
  <si>
    <t>mcat164152</t>
  </si>
  <si>
    <t>Lewis T415 reverse</t>
  </si>
  <si>
    <t>mcat164161</t>
  </si>
  <si>
    <t>Lewis T416 front</t>
  </si>
  <si>
    <t>Lewis T416</t>
  </si>
  <si>
    <t>mcat164162</t>
  </si>
  <si>
    <t>Lewis T416 reverse</t>
  </si>
  <si>
    <t>mcat164171</t>
  </si>
  <si>
    <t xml:space="preserve"> Bible: Apocrypha</t>
  </si>
  <si>
    <t>Lewis T417 front</t>
  </si>
  <si>
    <t>Lewis T417</t>
  </si>
  <si>
    <t>mcat164172</t>
  </si>
  <si>
    <t>Lewis T417 reverse</t>
  </si>
  <si>
    <t>mcat164181</t>
  </si>
  <si>
    <t xml:space="preserve"> Bede, Exposition on Luke</t>
  </si>
  <si>
    <t>Lewis T418 front</t>
  </si>
  <si>
    <t>Lewis T418</t>
  </si>
  <si>
    <t>mcat164182</t>
  </si>
  <si>
    <t>Lewis T418 reverse</t>
  </si>
  <si>
    <t>mcat164191</t>
  </si>
  <si>
    <t xml:space="preserve"> Jerome, Homily on Luke</t>
  </si>
  <si>
    <t>Lewis T419 front</t>
  </si>
  <si>
    <t>Lewis T419</t>
  </si>
  <si>
    <t>MSS 0054</t>
  </si>
  <si>
    <t>mcat164192</t>
  </si>
  <si>
    <t>Lewis T419 reverse</t>
  </si>
  <si>
    <t>mcat164201</t>
  </si>
  <si>
    <t>Lewis T420 front</t>
  </si>
  <si>
    <t>Lewis T420</t>
  </si>
  <si>
    <t>mcat164202</t>
  </si>
  <si>
    <t>Lewis T420 reverse</t>
  </si>
  <si>
    <t>mcat164211</t>
  </si>
  <si>
    <t xml:space="preserve"> Antiphonary: Feast of the Epiphany</t>
  </si>
  <si>
    <t>Lewis T421 front</t>
  </si>
  <si>
    <t>Lewis T421</t>
  </si>
  <si>
    <t>mcat164212</t>
  </si>
  <si>
    <t>Lewis T421 reverse</t>
  </si>
  <si>
    <t>mcat164221</t>
  </si>
  <si>
    <t xml:space="preserve"> Antiphonary: Feast of Saints John and Paul, June 26</t>
  </si>
  <si>
    <t>Lewis T422 front</t>
  </si>
  <si>
    <t>Lewis T422</t>
  </si>
  <si>
    <t>mcat164222</t>
  </si>
  <si>
    <t>Lewis T422 reverse</t>
  </si>
  <si>
    <t>mcat164231</t>
  </si>
  <si>
    <t>Lewis T423 front</t>
  </si>
  <si>
    <t>Lewis T423</t>
  </si>
  <si>
    <t>Seems to relate to 421</t>
  </si>
  <si>
    <t>mcat164232</t>
  </si>
  <si>
    <t>Lewis T423 reverse</t>
  </si>
  <si>
    <t>mcat164241</t>
  </si>
  <si>
    <t xml:space="preserve"> Breviary: Office of Saint Anthony of Padua, June 13</t>
  </si>
  <si>
    <t>Lewis T424 front</t>
  </si>
  <si>
    <t>Lewis T424</t>
  </si>
  <si>
    <t>round gothic</t>
  </si>
  <si>
    <t>On original mat in the hand of J.F. Lewis.</t>
  </si>
  <si>
    <t>mcat164242</t>
  </si>
  <si>
    <t>Lewis T424 reverse</t>
  </si>
  <si>
    <t>mcat164251</t>
  </si>
  <si>
    <t xml:space="preserve"> Book of Hours: Little Office of the Virgin Mary</t>
  </si>
  <si>
    <t>Lewis T425 front</t>
  </si>
  <si>
    <t>Lewis T425</t>
  </si>
  <si>
    <t>In original mat written in the hand of J.F. Lewis.</t>
  </si>
  <si>
    <t>mcat164252</t>
  </si>
  <si>
    <t>Lewis T425 reverse</t>
  </si>
  <si>
    <t>mcat164261</t>
  </si>
  <si>
    <t xml:space="preserve"> Gradual</t>
  </si>
  <si>
    <t>Lewis T426 front</t>
  </si>
  <si>
    <t>Lewis T426</t>
  </si>
  <si>
    <t>Goes with 427,428,429.</t>
  </si>
  <si>
    <t>mcat164262</t>
  </si>
  <si>
    <t>Lewis T426 reverse</t>
  </si>
  <si>
    <t>mcat164271</t>
  </si>
  <si>
    <t>Lewis T427 front</t>
  </si>
  <si>
    <t>Lewis T427</t>
  </si>
  <si>
    <t>Goes with 426,428,429</t>
  </si>
  <si>
    <t>mcat164272</t>
  </si>
  <si>
    <t>Lewis T427 reverse</t>
  </si>
  <si>
    <t>mcat164281</t>
  </si>
  <si>
    <t>Lewis T428 front</t>
  </si>
  <si>
    <t>Lewis T428</t>
  </si>
  <si>
    <t>mcat164282</t>
  </si>
  <si>
    <t>Lewis T428 reverse</t>
  </si>
  <si>
    <t>mcat164291</t>
  </si>
  <si>
    <t>Lewis T429 front</t>
  </si>
  <si>
    <t>Lewis T429</t>
  </si>
  <si>
    <t>Goes with 426,427,428</t>
  </si>
  <si>
    <t>mcat164292</t>
  </si>
  <si>
    <t>Lewis T429 reverse</t>
  </si>
  <si>
    <t>MSS 0055</t>
  </si>
  <si>
    <t>mcat164301</t>
  </si>
  <si>
    <t>Lewis T430 front</t>
  </si>
  <si>
    <t>Lewis T430</t>
  </si>
  <si>
    <t>Related to 431.</t>
  </si>
  <si>
    <t>mcat164302</t>
  </si>
  <si>
    <t>Lewis T430 reverse</t>
  </si>
  <si>
    <t>Related to 430.</t>
  </si>
  <si>
    <t>mcat164311</t>
  </si>
  <si>
    <t>Lewis T431 front</t>
  </si>
  <si>
    <t>Lewis T431</t>
  </si>
  <si>
    <t>mcat164312</t>
  </si>
  <si>
    <t>Lewis T431 reverse</t>
  </si>
  <si>
    <t>mcat164321</t>
  </si>
  <si>
    <t xml:space="preserve"> Gradual: Tuesday after Pentecost</t>
  </si>
  <si>
    <t>Lewis T432 front</t>
  </si>
  <si>
    <t>Lewis T432</t>
  </si>
  <si>
    <t>mcat164322</t>
  </si>
  <si>
    <t>Lewis T432 reverse</t>
  </si>
  <si>
    <t>mcat164331</t>
  </si>
  <si>
    <t xml:space="preserve"> Gradual: Friday and Saturday after Pentecost</t>
  </si>
  <si>
    <t>Lewis T433 front</t>
  </si>
  <si>
    <t>Lewis T433</t>
  </si>
  <si>
    <t>mcat164332</t>
  </si>
  <si>
    <t>Lewis T433 reverse</t>
  </si>
  <si>
    <t>mcat164341</t>
  </si>
  <si>
    <t xml:space="preserve"> Gradual: First and Second Sundays after Pentecost</t>
  </si>
  <si>
    <t>Lewis T434 front</t>
  </si>
  <si>
    <t>Lewis T434</t>
  </si>
  <si>
    <t>mcat164342</t>
  </si>
  <si>
    <t>Lewis T434 reverse</t>
  </si>
  <si>
    <t>mcat164351</t>
  </si>
  <si>
    <t xml:space="preserve"> Gradual: Second and Third Sundays after Pentecost</t>
  </si>
  <si>
    <t>Lewis T435 front</t>
  </si>
  <si>
    <t>Lewis T435</t>
  </si>
  <si>
    <t>mcat164352</t>
  </si>
  <si>
    <t>Lewis T435 reverse</t>
  </si>
  <si>
    <t>mcat164361</t>
  </si>
  <si>
    <t xml:space="preserve"> Gradual: Fourth and Fifth Sundays after Pentecost</t>
  </si>
  <si>
    <t>Lewis T436 front</t>
  </si>
  <si>
    <t>Lewis T436</t>
  </si>
  <si>
    <t>mcat164362</t>
  </si>
  <si>
    <t>Lewis T436 reverse</t>
  </si>
  <si>
    <t>mcat164381</t>
  </si>
  <si>
    <t xml:space="preserve"> Sermons or Missal</t>
  </si>
  <si>
    <t>Lewis T438 front a</t>
  </si>
  <si>
    <t>Lewis T438</t>
  </si>
  <si>
    <t>MSS 0056</t>
  </si>
  <si>
    <t>mcat164382</t>
  </si>
  <si>
    <t>Lewis T438 reverse a</t>
  </si>
  <si>
    <t>mcat164383</t>
  </si>
  <si>
    <t>Lewis T438 front b</t>
  </si>
  <si>
    <t>mcat164384</t>
  </si>
  <si>
    <t>Lewis T438 reverse b</t>
  </si>
  <si>
    <t>mcat164391</t>
  </si>
  <si>
    <t xml:space="preserve"> Missal: Feasts of Saint Sylvester and the Circumcision, December 31 - January 1</t>
  </si>
  <si>
    <t>Lewis T439 front</t>
  </si>
  <si>
    <t>Lewis T439</t>
  </si>
  <si>
    <t>mcat164392</t>
  </si>
  <si>
    <t>Lewis T439 reverse</t>
  </si>
  <si>
    <t>mcat164401</t>
  </si>
  <si>
    <t xml:space="preserve"> Missal: November 29, February 2, with most missing in between</t>
  </si>
  <si>
    <t>Lewis T440 front a</t>
  </si>
  <si>
    <t>Lewis T440</t>
  </si>
  <si>
    <t>mcat164402</t>
  </si>
  <si>
    <t>Lewis T440 reverse a</t>
  </si>
  <si>
    <t>mcat164403</t>
  </si>
  <si>
    <t>Lewis T440 front b</t>
  </si>
  <si>
    <t>mcat164404</t>
  </si>
  <si>
    <t>Lewis T440 reverse b</t>
  </si>
  <si>
    <t>mcat164411</t>
  </si>
  <si>
    <t xml:space="preserve"> Missal: First Sunday in Advent</t>
  </si>
  <si>
    <t>Lewis T441 front</t>
  </si>
  <si>
    <t>Lewis T441</t>
  </si>
  <si>
    <t>mcat164412</t>
  </si>
  <si>
    <t>Lewis T441 reverse</t>
  </si>
  <si>
    <t>mcat164421</t>
  </si>
  <si>
    <t>Lewis T442 front</t>
  </si>
  <si>
    <t>Lewis T442</t>
  </si>
  <si>
    <t>mcat164422</t>
  </si>
  <si>
    <t>Lewis T442 reverse</t>
  </si>
  <si>
    <t>mcat164431</t>
  </si>
  <si>
    <t>Lewis T443 front</t>
  </si>
  <si>
    <t>Lewis T443</t>
  </si>
  <si>
    <t>MSS 0057</t>
  </si>
  <si>
    <t>mcat164432</t>
  </si>
  <si>
    <t>Lewis T443 reverse</t>
  </si>
  <si>
    <t>mcat164441</t>
  </si>
  <si>
    <t>Lewis T444 front</t>
  </si>
  <si>
    <t>Lewis T444</t>
  </si>
  <si>
    <t>mcat164442</t>
  </si>
  <si>
    <t>Lewis T444 reverse</t>
  </si>
  <si>
    <t>mcat164451</t>
  </si>
  <si>
    <t xml:space="preserve"> Sermon (Maximus of Turin)</t>
  </si>
  <si>
    <t>Lewis T445 front</t>
  </si>
  <si>
    <t>Lewis T445</t>
  </si>
  <si>
    <t>mcat164452</t>
  </si>
  <si>
    <t>Lewis T445 reverse</t>
  </si>
  <si>
    <t>mcat164461</t>
  </si>
  <si>
    <t>Lewis T446 front</t>
  </si>
  <si>
    <t>Lewis T446</t>
  </si>
  <si>
    <t>mcat164462</t>
  </si>
  <si>
    <t>Lewis T446 reverse</t>
  </si>
  <si>
    <t>mcat164471</t>
  </si>
  <si>
    <t>Lewis T447 front</t>
  </si>
  <si>
    <t>Lewis T447</t>
  </si>
  <si>
    <t>mcat164472</t>
  </si>
  <si>
    <t>Lewis T447 reverse</t>
  </si>
  <si>
    <t>mcat164671</t>
  </si>
  <si>
    <t xml:space="preserve"> Gradual or Missal with Neumes</t>
  </si>
  <si>
    <t>Lewis T437, fol. 1r</t>
  </si>
  <si>
    <t>Lewis T437</t>
  </si>
  <si>
    <t xml:space="preserve">De Ricci no. 346? 362?  Acquired from the Thomas F. Richardson Collection, Boston.  On original mat in hand of J.F. Lewis: Initial "D" from a gradual with musical notes. English, possibly Flemish. </t>
  </si>
  <si>
    <t>mcat164672</t>
  </si>
  <si>
    <t>Lewis T437, fol. 1v</t>
  </si>
  <si>
    <t>De Ricci no. 346? 362? Acquired from the Thomas F. Richardson Collection, Boston. On original mat in hand of J.F. Lewis: Initial "D" from a gradual with musical notes. English, possibly Flemish.</t>
  </si>
  <si>
    <t>mcat174491</t>
  </si>
  <si>
    <t>Lewis T618 front</t>
  </si>
  <si>
    <t>Lewis T618</t>
  </si>
  <si>
    <t>Box 17</t>
  </si>
  <si>
    <t>MSS 0060</t>
  </si>
  <si>
    <t>mcat174492</t>
  </si>
  <si>
    <t>Lewis T618 reverse</t>
  </si>
  <si>
    <t>mcat174501</t>
  </si>
  <si>
    <t xml:space="preserve"> Latin Text</t>
  </si>
  <si>
    <t>Lewis T619 front</t>
  </si>
  <si>
    <t>Lewis T619</t>
  </si>
  <si>
    <t>mcat174502</t>
  </si>
  <si>
    <t>Lewis T619 reverse</t>
  </si>
  <si>
    <t>MSS 0061</t>
  </si>
  <si>
    <t>mcat174511</t>
  </si>
  <si>
    <t xml:space="preserve"> King Ladislaus of Naples, regarding the Monastery of Saint Lucy at Bari</t>
  </si>
  <si>
    <t>Lewis T620 front</t>
  </si>
  <si>
    <t>Lewis T620</t>
  </si>
  <si>
    <t>mcat174512</t>
  </si>
  <si>
    <t>Lewis T620 reverse</t>
  </si>
  <si>
    <t>mcat174521</t>
  </si>
  <si>
    <t>Lewis T621 front</t>
  </si>
  <si>
    <t>Lewis T621</t>
  </si>
  <si>
    <t>mcat174522</t>
  </si>
  <si>
    <t>Lewis T621 reverse</t>
  </si>
  <si>
    <t>mcat174531</t>
  </si>
  <si>
    <t>Lewis T622 front</t>
  </si>
  <si>
    <t>Lewis T622</t>
  </si>
  <si>
    <t>mcat174532</t>
  </si>
  <si>
    <t>Lewis T622 reverse</t>
  </si>
  <si>
    <t>mcat174541</t>
  </si>
  <si>
    <t>Lewis T623 front</t>
  </si>
  <si>
    <t>Lewis T623</t>
  </si>
  <si>
    <t>mcat174542</t>
  </si>
  <si>
    <t>Lewis T623 reverse</t>
  </si>
  <si>
    <t>mcat174551</t>
  </si>
  <si>
    <t xml:space="preserve"> Bible: Ezra, Chapter 6</t>
  </si>
  <si>
    <t>Lewis T624 front</t>
  </si>
  <si>
    <t>Lewis T624</t>
  </si>
  <si>
    <t>mcat174552</t>
  </si>
  <si>
    <t>Lewis T624 reverse</t>
  </si>
  <si>
    <t>MSS 0062</t>
  </si>
  <si>
    <t>mcat174561</t>
  </si>
  <si>
    <t>Lewis T625 front</t>
  </si>
  <si>
    <t>Lewis T625</t>
  </si>
  <si>
    <t>mcat174562</t>
  </si>
  <si>
    <t>Lewis T625 reverse</t>
  </si>
  <si>
    <t>mcat174571</t>
  </si>
  <si>
    <t>Lewis T626 front</t>
  </si>
  <si>
    <t>Lewis T626</t>
  </si>
  <si>
    <t>mcat174572</t>
  </si>
  <si>
    <t>Lewis T626 reverse</t>
  </si>
  <si>
    <t>mcat174581</t>
  </si>
  <si>
    <t>Lewis T627 front</t>
  </si>
  <si>
    <t>Lewis T627</t>
  </si>
  <si>
    <t>mcat174582</t>
  </si>
  <si>
    <t>Lewis T627 reverse</t>
  </si>
  <si>
    <t>mcat174591</t>
  </si>
  <si>
    <t>Lewis T628 front</t>
  </si>
  <si>
    <t>Lewis T628</t>
  </si>
  <si>
    <t>mcat174592</t>
  </si>
  <si>
    <t>Lewis T628 reverse</t>
  </si>
  <si>
    <t>mcat174601</t>
  </si>
  <si>
    <t>Lewis T629 front</t>
  </si>
  <si>
    <t>Lewis T629</t>
  </si>
  <si>
    <t>mcat174602</t>
  </si>
  <si>
    <t>Lewis T629 reverse</t>
  </si>
  <si>
    <t>mcat174611</t>
  </si>
  <si>
    <t>Lewis T630 front</t>
  </si>
  <si>
    <t>Lewis T630</t>
  </si>
  <si>
    <t>mcat174612</t>
  </si>
  <si>
    <t>Lewis T630 reverse</t>
  </si>
  <si>
    <t>MSS 0063</t>
  </si>
  <si>
    <t>mcat174621</t>
  </si>
  <si>
    <t>Lewis T631 front</t>
  </si>
  <si>
    <t>Lewis T631</t>
  </si>
  <si>
    <t>mcat174622</t>
  </si>
  <si>
    <t>Lewis T631 reverse</t>
  </si>
  <si>
    <t>mcat174631</t>
  </si>
  <si>
    <t xml:space="preserve"> Catholicon of Johannes Balbus</t>
  </si>
  <si>
    <t>Lewis T632 front</t>
  </si>
  <si>
    <t>Lewis T632</t>
  </si>
  <si>
    <t>mcat174632</t>
  </si>
  <si>
    <t>Lewis T632 reverse</t>
  </si>
  <si>
    <t>mcat174641</t>
  </si>
  <si>
    <t>Lewis T633 front</t>
  </si>
  <si>
    <t>Lewis T633</t>
  </si>
  <si>
    <t>mcat174642</t>
  </si>
  <si>
    <t>Lewis T633 reverse</t>
  </si>
  <si>
    <t>mcat174651</t>
  </si>
  <si>
    <t>Lewis T634 front</t>
  </si>
  <si>
    <t>Lewis T634</t>
  </si>
  <si>
    <t>mcat174652</t>
  </si>
  <si>
    <t>Lewis T634 reverse</t>
  </si>
  <si>
    <t>mcat174661</t>
  </si>
  <si>
    <t>Lewis T635 front</t>
  </si>
  <si>
    <t>Lewis T635</t>
  </si>
  <si>
    <t>MSS 0058</t>
  </si>
  <si>
    <t>mcat174662</t>
  </si>
  <si>
    <t>Lewis T635 reverse</t>
  </si>
  <si>
    <t>mcat174671</t>
  </si>
  <si>
    <t xml:space="preserve"> Glossary of Names, A-B</t>
  </si>
  <si>
    <t>Lewis T636 front</t>
  </si>
  <si>
    <t>Lewis T636</t>
  </si>
  <si>
    <t>mcat174672</t>
  </si>
  <si>
    <t>Lewis T636 reverse</t>
  </si>
  <si>
    <t>mcat174681</t>
  </si>
  <si>
    <t xml:space="preserve"> Exultet--music manuscript</t>
  </si>
  <si>
    <t>Lewis T637 front</t>
  </si>
  <si>
    <t>Lewis T637</t>
  </si>
  <si>
    <t>&lt;p&gt;Leaf from a missal&lt;/p&gt;  &lt;p&gt;This leaf is an example of music from the Exultet or Easter Proclamation: &amp;ldquo;Flammas eius Lucifer matutinus inveniat, ille inquam, lucifer, qui nescit occasum&amp;rdquo; (May the morning-star find its flame alight, that Morning-Star which knows no setting&amp;hellip;). The Proclamation would be intoned during the Easter Vigil, or the night before Easter Sunday.&lt;/p&gt;  &lt;p&gt;Missals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Ages.&amp;nbsp;&lt;/p&gt;</t>
  </si>
  <si>
    <t>mcat174682</t>
  </si>
  <si>
    <t>Lewis T637 reverse</t>
  </si>
  <si>
    <t>mcat174691</t>
  </si>
  <si>
    <t xml:space="preserve"> Bible: Job 35:10-37:21</t>
  </si>
  <si>
    <t>Lewis T638 front</t>
  </si>
  <si>
    <t>Lewis T638</t>
  </si>
  <si>
    <t>mcat174692</t>
  </si>
  <si>
    <t>Lewis T638 reverse</t>
  </si>
  <si>
    <t>mcat174701</t>
  </si>
  <si>
    <t xml:space="preserve"> Miscellaneous Text</t>
  </si>
  <si>
    <t>Lewis T639 front</t>
  </si>
  <si>
    <t>Lewis T639</t>
  </si>
  <si>
    <t>mcat174702</t>
  </si>
  <si>
    <t>Lewis T639 reverse</t>
  </si>
  <si>
    <t>mcat174711</t>
  </si>
  <si>
    <t>Lewis T640 front</t>
  </si>
  <si>
    <t>Lewis T640</t>
  </si>
  <si>
    <t>mcat174712</t>
  </si>
  <si>
    <t>Lewis T640 reverse</t>
  </si>
  <si>
    <t>mcat174721</t>
  </si>
  <si>
    <t>Lewis T641 front</t>
  </si>
  <si>
    <t>Lewis T641</t>
  </si>
  <si>
    <t>&lt;p&gt;Box 18&lt;/p&gt;</t>
  </si>
  <si>
    <t>mcat174722</t>
  </si>
  <si>
    <t>Lewis T641 reverse</t>
  </si>
  <si>
    <t>&lt;p&gt;Box 18&amp;nbsp;&lt;/p&gt;</t>
  </si>
  <si>
    <t>mcat174731</t>
  </si>
  <si>
    <t>Lewis T642 front</t>
  </si>
  <si>
    <t>Lewis T642</t>
  </si>
  <si>
    <t>mcat174732</t>
  </si>
  <si>
    <t>Lewis T642 reverse</t>
  </si>
  <si>
    <t>mcat174741</t>
  </si>
  <si>
    <t>Lewis T643 front</t>
  </si>
  <si>
    <t>Lewis T643</t>
  </si>
  <si>
    <t>mcat174742</t>
  </si>
  <si>
    <t>Lewis T643 reverse</t>
  </si>
  <si>
    <t>&lt;p&gt;&amp;nbsp;Box 18&lt;/p&gt;</t>
  </si>
  <si>
    <t>mcat174751</t>
  </si>
  <si>
    <t>Lewis T644 front</t>
  </si>
  <si>
    <t>Lewis T644</t>
  </si>
  <si>
    <t>mcat174752</t>
  </si>
  <si>
    <t>Lewis T644 reverse</t>
  </si>
  <si>
    <t>MSS 0064</t>
  </si>
  <si>
    <t>mcat174761</t>
  </si>
  <si>
    <t>Lewis T645 front</t>
  </si>
  <si>
    <t>Lewis T645</t>
  </si>
  <si>
    <t>mcat174762</t>
  </si>
  <si>
    <t>Lewis T645 reverse</t>
  </si>
  <si>
    <t>mcat174771</t>
  </si>
  <si>
    <t>Lewis T646 front</t>
  </si>
  <si>
    <t>Lewis T646</t>
  </si>
  <si>
    <t>mcat174772</t>
  </si>
  <si>
    <t>Lewis T646 reverse</t>
  </si>
  <si>
    <t>mcat174781</t>
  </si>
  <si>
    <t>Lewis T647 front</t>
  </si>
  <si>
    <t>Lewis T647</t>
  </si>
  <si>
    <t>mcat174782</t>
  </si>
  <si>
    <t>Lewis T647 reverse</t>
  </si>
  <si>
    <t>mcat174791</t>
  </si>
  <si>
    <t>Lewis T648 front</t>
  </si>
  <si>
    <t>Lewis T648</t>
  </si>
  <si>
    <t>mcat174792</t>
  </si>
  <si>
    <t>Lewis T648 reverse</t>
  </si>
  <si>
    <t>mcat174801</t>
  </si>
  <si>
    <t>Lewis T649 front</t>
  </si>
  <si>
    <t>Lewis T649</t>
  </si>
  <si>
    <t>mcat174802</t>
  </si>
  <si>
    <t>Lewis T649 reverse</t>
  </si>
  <si>
    <t>mcat174811</t>
  </si>
  <si>
    <t>Lewis T650 front</t>
  </si>
  <si>
    <t>Lewis T650</t>
  </si>
  <si>
    <t>mcat174812</t>
  </si>
  <si>
    <t>Lewis T650 reverse</t>
  </si>
  <si>
    <t>MSS 0065</t>
  </si>
  <si>
    <t>mcat174821</t>
  </si>
  <si>
    <t>Lewis T651 front</t>
  </si>
  <si>
    <t>Lewis T651</t>
  </si>
  <si>
    <t>mcat174822</t>
  </si>
  <si>
    <t>Lewis T651 reverse</t>
  </si>
  <si>
    <t>mcat174831</t>
  </si>
  <si>
    <t>Lewis T652 front</t>
  </si>
  <si>
    <t>Lewis T652</t>
  </si>
  <si>
    <t>mcat174832</t>
  </si>
  <si>
    <t>Lewis T652 reverse</t>
  </si>
  <si>
    <t>mcat174841</t>
  </si>
  <si>
    <t>Lewis T653 front</t>
  </si>
  <si>
    <t>Lewis T653</t>
  </si>
  <si>
    <t>mcat174842</t>
  </si>
  <si>
    <t>Lewis T653 reverse</t>
  </si>
  <si>
    <t>mcat174851</t>
  </si>
  <si>
    <t>Lewis T654 front</t>
  </si>
  <si>
    <t>Lewis T654</t>
  </si>
  <si>
    <t>mcat174852</t>
  </si>
  <si>
    <t>Lewis T654 reverse</t>
  </si>
  <si>
    <t>mcat174861</t>
  </si>
  <si>
    <t>Lewis T655 front</t>
  </si>
  <si>
    <t>Lewis T655</t>
  </si>
  <si>
    <t>mcat174862</t>
  </si>
  <si>
    <t>Lewis T655 reverse</t>
  </si>
  <si>
    <t>mcat174871</t>
  </si>
  <si>
    <t>Lewis T656 front</t>
  </si>
  <si>
    <t>Lewis T656</t>
  </si>
  <si>
    <t>mcat174872</t>
  </si>
  <si>
    <t>Lewis T656 reverse</t>
  </si>
  <si>
    <t>MSS 0066</t>
  </si>
  <si>
    <t>mcat174881</t>
  </si>
  <si>
    <t>Lewis T657 front</t>
  </si>
  <si>
    <t>Lewis T657</t>
  </si>
  <si>
    <t>mcat174882</t>
  </si>
  <si>
    <t>Lewis T657 reverse</t>
  </si>
  <si>
    <t>Box 18</t>
  </si>
  <si>
    <t>mcat184891</t>
  </si>
  <si>
    <t xml:space="preserve"> Illuminated Initial</t>
  </si>
  <si>
    <t>Lewis T658 front a</t>
  </si>
  <si>
    <t>Lewis T658</t>
  </si>
  <si>
    <t>&lt;p&gt;&amp;nbsp;Box 19&lt;/p&gt;</t>
  </si>
  <si>
    <t>mcat184892</t>
  </si>
  <si>
    <t>Lewis T658 reverse a</t>
  </si>
  <si>
    <t>mcat184893</t>
  </si>
  <si>
    <t>Lewis T658 front b</t>
  </si>
  <si>
    <t>mcat184894</t>
  </si>
  <si>
    <t>Lewis T658 reverse b</t>
  </si>
  <si>
    <t>mcat184901</t>
  </si>
  <si>
    <t xml:space="preserve"> Illuminated Letter and Partial Border</t>
  </si>
  <si>
    <t>Lewis T659 front</t>
  </si>
  <si>
    <t>Lewis T659</t>
  </si>
  <si>
    <t>mcat184902</t>
  </si>
  <si>
    <t>Lewis T659 reverse</t>
  </si>
  <si>
    <t>mcat184911</t>
  </si>
  <si>
    <t xml:space="preserve"> Marginal Miniatures</t>
  </si>
  <si>
    <t>Lewis T660</t>
  </si>
  <si>
    <t>mcat184912</t>
  </si>
  <si>
    <t>mcat184913</t>
  </si>
  <si>
    <t>mcat184914</t>
  </si>
  <si>
    <t>mcat184915</t>
  </si>
  <si>
    <t>mcat184916</t>
  </si>
  <si>
    <t>mcat184921</t>
  </si>
  <si>
    <t>Lewis T661 front a</t>
  </si>
  <si>
    <t>Lewis T661</t>
  </si>
  <si>
    <t>mcat184922</t>
  </si>
  <si>
    <t>Lewis T661 reverse a</t>
  </si>
  <si>
    <t>mcat184923</t>
  </si>
  <si>
    <t>Lewis T661 front b</t>
  </si>
  <si>
    <t>mcat184924</t>
  </si>
  <si>
    <t>Lewis T661 reverse b</t>
  </si>
  <si>
    <t>mcat184925</t>
  </si>
  <si>
    <t>Lewis T661 front c</t>
  </si>
  <si>
    <t>mcat184926</t>
  </si>
  <si>
    <t>Lewis T661 reverse c</t>
  </si>
  <si>
    <t>mcat184931</t>
  </si>
  <si>
    <t>Lewis T662 front</t>
  </si>
  <si>
    <t>Lewis T662</t>
  </si>
  <si>
    <t>mcat184932</t>
  </si>
  <si>
    <t>Lewis T662 reverse</t>
  </si>
  <si>
    <t>MSS 0067</t>
  </si>
  <si>
    <t>mcat184941</t>
  </si>
  <si>
    <t xml:space="preserve"> Illuminated Border</t>
  </si>
  <si>
    <t>Lewis T663 front</t>
  </si>
  <si>
    <t>Lewis T663</t>
  </si>
  <si>
    <t>mcat184942</t>
  </si>
  <si>
    <t>Lewis T663 reverse</t>
  </si>
  <si>
    <t>mcat184951</t>
  </si>
  <si>
    <t>Lewis T664 front a</t>
  </si>
  <si>
    <t>Lewis T664</t>
  </si>
  <si>
    <t>mcat184952</t>
  </si>
  <si>
    <t>Lewis T664 reverse a</t>
  </si>
  <si>
    <t>mcat184953</t>
  </si>
  <si>
    <t>Lewis T664 front b</t>
  </si>
  <si>
    <t>mcat184954</t>
  </si>
  <si>
    <t>Lewis T664 reverse b</t>
  </si>
  <si>
    <t>mcat184955</t>
  </si>
  <si>
    <t>Lewis T664 front c</t>
  </si>
  <si>
    <t>mcat184956</t>
  </si>
  <si>
    <t>Lewis T664 reverse c</t>
  </si>
  <si>
    <t>mcat184957</t>
  </si>
  <si>
    <t>Lewis T664 front d</t>
  </si>
  <si>
    <t>mcat184958</t>
  </si>
  <si>
    <t>Lewis T664 reverse d</t>
  </si>
  <si>
    <t>mcat18496a</t>
  </si>
  <si>
    <t>Lewis T665 front a</t>
  </si>
  <si>
    <t>Lewis T665</t>
  </si>
  <si>
    <t>mcat18496b</t>
  </si>
  <si>
    <t>Lewis T665 reverse a</t>
  </si>
  <si>
    <t>mcat18496c</t>
  </si>
  <si>
    <t>Lewis T665 front b</t>
  </si>
  <si>
    <t>mcat18496d</t>
  </si>
  <si>
    <t>Lewis T665 reverse b</t>
  </si>
  <si>
    <t>mcat18496e</t>
  </si>
  <si>
    <t>Lewis T665 front c</t>
  </si>
  <si>
    <t>mcat18496f</t>
  </si>
  <si>
    <t>Lewis T665 reverse c</t>
  </si>
  <si>
    <t>mcat18496g</t>
  </si>
  <si>
    <t>Lewis T665 front d</t>
  </si>
  <si>
    <t>mcat18496h</t>
  </si>
  <si>
    <t>Lewis T665 reverse d</t>
  </si>
  <si>
    <t>mcat18496i</t>
  </si>
  <si>
    <t>Lewis T665 front e</t>
  </si>
  <si>
    <t>mcat18496j</t>
  </si>
  <si>
    <t>Lewis T665 reverse e</t>
  </si>
  <si>
    <t>mcat18496k</t>
  </si>
  <si>
    <t>Lewis T665 front f</t>
  </si>
  <si>
    <t>mcat18496l</t>
  </si>
  <si>
    <t>Lewis T665 reverse f</t>
  </si>
  <si>
    <t>mcat18496m</t>
  </si>
  <si>
    <t>Lewis T665 front g</t>
  </si>
  <si>
    <t>mcat18496n</t>
  </si>
  <si>
    <t>Lewis T665 reverse g</t>
  </si>
  <si>
    <t>mcat184971</t>
  </si>
  <si>
    <t>Lewis T666 front a</t>
  </si>
  <si>
    <t>Lewis T666</t>
  </si>
  <si>
    <t>mcat184972</t>
  </si>
  <si>
    <t>Lewis T666 reverse a</t>
  </si>
  <si>
    <t>mcat184973</t>
  </si>
  <si>
    <t>Lewis T666 front b</t>
  </si>
  <si>
    <t>mcat184974</t>
  </si>
  <si>
    <t>Lewis T666 reverse b</t>
  </si>
  <si>
    <t>mcat184975</t>
  </si>
  <si>
    <t>Lewis T666 front c</t>
  </si>
  <si>
    <t>mcat184976</t>
  </si>
  <si>
    <t>Lewis T666 reverse c</t>
  </si>
  <si>
    <t>mcat184977</t>
  </si>
  <si>
    <t>Lewis T666 front d</t>
  </si>
  <si>
    <t>mcat184978</t>
  </si>
  <si>
    <t>Lewis T666 reverse d</t>
  </si>
  <si>
    <t>mcat184981</t>
  </si>
  <si>
    <t xml:space="preserve"> Pen Flourished Initial</t>
  </si>
  <si>
    <t>Lewis T667 front a</t>
  </si>
  <si>
    <t>Lewis T667</t>
  </si>
  <si>
    <t>mcat184982</t>
  </si>
  <si>
    <t>Lewis T667 reverse a</t>
  </si>
  <si>
    <t>mcat184983</t>
  </si>
  <si>
    <t>Lewis T667 front b</t>
  </si>
  <si>
    <t>MSS 0068</t>
  </si>
  <si>
    <t>mcat184984</t>
  </si>
  <si>
    <t>Lewis T667 reverse b</t>
  </si>
  <si>
    <t>mcat184985</t>
  </si>
  <si>
    <t>Lewis T667 front c</t>
  </si>
  <si>
    <t>mcat184986</t>
  </si>
  <si>
    <t>Lewis T667 reverse c</t>
  </si>
  <si>
    <t>mcat184987</t>
  </si>
  <si>
    <t>Lewis T667 front d</t>
  </si>
  <si>
    <t>mcat184988</t>
  </si>
  <si>
    <t>Lewis T667 reverse d</t>
  </si>
  <si>
    <t>mcat184991</t>
  </si>
  <si>
    <t>Lewis T668 front a</t>
  </si>
  <si>
    <t>Lewis T668</t>
  </si>
  <si>
    <t>mcat184992</t>
  </si>
  <si>
    <t>Lewis T668 reverse a</t>
  </si>
  <si>
    <t>mcat184993</t>
  </si>
  <si>
    <t>Lewis T668 front b</t>
  </si>
  <si>
    <t>mcat184994</t>
  </si>
  <si>
    <t>Lewis T668 reverse b</t>
  </si>
  <si>
    <t>mcat185001</t>
  </si>
  <si>
    <t>Lewis T669 front a</t>
  </si>
  <si>
    <t>Lewis T669</t>
  </si>
  <si>
    <t>mcat185002</t>
  </si>
  <si>
    <t>Lewis T669 reverse a</t>
  </si>
  <si>
    <t>mcat185003</t>
  </si>
  <si>
    <t>Lewis T669 front b</t>
  </si>
  <si>
    <t>mcat185004</t>
  </si>
  <si>
    <t>Lewis T669 reverse b</t>
  </si>
  <si>
    <t>mcat185011</t>
  </si>
  <si>
    <t>Lewis T670 front</t>
  </si>
  <si>
    <t>Lewis T670</t>
  </si>
  <si>
    <t>mcat185012</t>
  </si>
  <si>
    <t>Lewis T670 reverse</t>
  </si>
  <si>
    <t>mcat185021</t>
  </si>
  <si>
    <t>Lewis T671 front a</t>
  </si>
  <si>
    <t>Lewis T671</t>
  </si>
  <si>
    <t>mcat185022</t>
  </si>
  <si>
    <t>Lewis T671 reverse a</t>
  </si>
  <si>
    <t>mcat185023</t>
  </si>
  <si>
    <t>Lewis T671 front b</t>
  </si>
  <si>
    <t>mcat185031</t>
  </si>
  <si>
    <t xml:space="preserve"> Illuminated Initial from Music Manuscript</t>
  </si>
  <si>
    <t>Lewis T672 front</t>
  </si>
  <si>
    <t>Lewis T672</t>
  </si>
  <si>
    <t>mcat185032</t>
  </si>
  <si>
    <t>Lewis T672 reverse</t>
  </si>
  <si>
    <t>mcat185041</t>
  </si>
  <si>
    <t>Lewis T673 front</t>
  </si>
  <si>
    <t>Lewis T673</t>
  </si>
  <si>
    <t>MSS 0069</t>
  </si>
  <si>
    <t>mcat185042</t>
  </si>
  <si>
    <t>Lewis T673 reverse</t>
  </si>
  <si>
    <t>mcat185051</t>
  </si>
  <si>
    <t>Lewis T674 front</t>
  </si>
  <si>
    <t>Lewis T674</t>
  </si>
  <si>
    <t>mcat185052</t>
  </si>
  <si>
    <t>Lewis T674 reverse</t>
  </si>
  <si>
    <t>mcat185061</t>
  </si>
  <si>
    <t>Lewis T675 front</t>
  </si>
  <si>
    <t>Lewis T675</t>
  </si>
  <si>
    <t>mcat185062</t>
  </si>
  <si>
    <t>Lewis T675 reverse</t>
  </si>
  <si>
    <t>mcat185071</t>
  </si>
  <si>
    <t xml:space="preserve"> Will, in English</t>
  </si>
  <si>
    <t>Lewis T676 front a</t>
  </si>
  <si>
    <t>Lewis T676</t>
  </si>
  <si>
    <t>mcat185072</t>
  </si>
  <si>
    <t xml:space="preserve"> Will, in English.</t>
  </si>
  <si>
    <t>Lewis T676 front b</t>
  </si>
  <si>
    <t>front overleaf</t>
  </si>
  <si>
    <t>mcat185073</t>
  </si>
  <si>
    <t>Lewis T676 reverse b</t>
  </si>
  <si>
    <t>front overleaf reverse</t>
  </si>
  <si>
    <t>mcat185081</t>
  </si>
  <si>
    <t>Lewis T677 front</t>
  </si>
  <si>
    <t>Lewis T677</t>
  </si>
  <si>
    <t>mcat185082</t>
  </si>
  <si>
    <t>Lewis T677 reverse</t>
  </si>
  <si>
    <t>mcat185091</t>
  </si>
  <si>
    <t xml:space="preserve"> Papyrus Fragments with Hieroglyphs</t>
  </si>
  <si>
    <t>Lewis T678</t>
  </si>
  <si>
    <t>mcat185101</t>
  </si>
  <si>
    <t>Lewis T679</t>
  </si>
  <si>
    <t>mcat185111</t>
  </si>
  <si>
    <t>Lewis T680</t>
  </si>
  <si>
    <t>MSS 0070</t>
  </si>
  <si>
    <t>&lt;p&gt;&amp;nbsp;Box 20&lt;/p&gt;</t>
  </si>
  <si>
    <t>mcat185121</t>
  </si>
  <si>
    <t>Lewis T512</t>
  </si>
  <si>
    <t>Box 20</t>
  </si>
  <si>
    <t>mcat185131</t>
  </si>
  <si>
    <t>Lewis T513</t>
  </si>
  <si>
    <t>mcat185141</t>
  </si>
  <si>
    <t>Lewis T514</t>
  </si>
  <si>
    <t>mcat185151</t>
  </si>
  <si>
    <t>Lewis T515</t>
  </si>
  <si>
    <t>mcat185161</t>
  </si>
  <si>
    <t>Lewis T516</t>
  </si>
  <si>
    <t>mcat185171</t>
  </si>
  <si>
    <t>Lewis T517</t>
  </si>
  <si>
    <t>mcat185181</t>
  </si>
  <si>
    <t xml:space="preserve"> Bible: Numbers</t>
  </si>
  <si>
    <t>Lewis T518 front</t>
  </si>
  <si>
    <t>Lewis T518</t>
  </si>
  <si>
    <t>mcat185182</t>
  </si>
  <si>
    <t>Lewis T518 reverse</t>
  </si>
  <si>
    <t>mcat185191</t>
  </si>
  <si>
    <t xml:space="preserve"> Latin Religious Text</t>
  </si>
  <si>
    <t>Lewis T519 front</t>
  </si>
  <si>
    <t>Lewis T519</t>
  </si>
  <si>
    <t>mcat185192</t>
  </si>
  <si>
    <t>Lewis T519 reverse</t>
  </si>
  <si>
    <t>mcat185201</t>
  </si>
  <si>
    <t xml:space="preserve"> Bible: Mark and Prologue to Luke</t>
  </si>
  <si>
    <t>Lewis T520 front</t>
  </si>
  <si>
    <t>Lewis T520</t>
  </si>
  <si>
    <t>mcat185202</t>
  </si>
  <si>
    <t>Lewis T520 reverse</t>
  </si>
  <si>
    <t>MSS 0071</t>
  </si>
  <si>
    <t>mcat185211</t>
  </si>
  <si>
    <t>Lewis T521 front</t>
  </si>
  <si>
    <t>Lewis T521</t>
  </si>
  <si>
    <t>mcat185212</t>
  </si>
  <si>
    <t>Lewis T521 reverse</t>
  </si>
  <si>
    <t>mcat185221</t>
  </si>
  <si>
    <t xml:space="preserve"> Historiated Initial</t>
  </si>
  <si>
    <t>Lewis T522 front</t>
  </si>
  <si>
    <t>Lewis T522</t>
  </si>
  <si>
    <t>&lt;p&gt;&amp;nbsp;Illuminated &amp;quot;P&amp;quot; marked &amp;quot;Austria-15th century.&lt;/p&gt;</t>
  </si>
  <si>
    <t>mcat185222</t>
  </si>
  <si>
    <t>Lewis T522 reverse</t>
  </si>
  <si>
    <t>mcat185231</t>
  </si>
  <si>
    <t xml:space="preserve"> Bible: Ecclesiastes</t>
  </si>
  <si>
    <t>Lewis T523 front</t>
  </si>
  <si>
    <t>Lewis T523</t>
  </si>
  <si>
    <t>mcat185232</t>
  </si>
  <si>
    <t>Lewis T523 reverse</t>
  </si>
  <si>
    <t>mcat185241</t>
  </si>
  <si>
    <t>Lewis T524 front</t>
  </si>
  <si>
    <t>Lewis T524</t>
  </si>
  <si>
    <t>mcat185242</t>
  </si>
  <si>
    <t>Lewis T524 reverse</t>
  </si>
  <si>
    <t>mcat185251</t>
  </si>
  <si>
    <t>Lewis T525 front</t>
  </si>
  <si>
    <t>Lewis T525</t>
  </si>
  <si>
    <t>mcat185252</t>
  </si>
  <si>
    <t>Lewis T525 reverse</t>
  </si>
  <si>
    <t>mcat194661</t>
  </si>
  <si>
    <t>Monastic account book</t>
  </si>
  <si>
    <t>Lewis T466 front</t>
  </si>
  <si>
    <t>Lewis T466</t>
  </si>
  <si>
    <t>mcat194662</t>
  </si>
  <si>
    <t>Lewis T466 reverse</t>
  </si>
  <si>
    <t>mcat194671</t>
  </si>
  <si>
    <t>Pastor's schedule in four German dialects</t>
  </si>
  <si>
    <t>Lewis T467</t>
  </si>
  <si>
    <t>mcat194681</t>
  </si>
  <si>
    <t>Greek or Coptic on papyrus</t>
  </si>
  <si>
    <t>Lewis T468</t>
  </si>
  <si>
    <t>mcat195261</t>
  </si>
  <si>
    <t xml:space="preserve"> Antiphonal</t>
  </si>
  <si>
    <t>Lewis T526 front</t>
  </si>
  <si>
    <t>Lewis T526</t>
  </si>
  <si>
    <t>Box 21</t>
  </si>
  <si>
    <t>MSS 0072</t>
  </si>
  <si>
    <t>mcat195262</t>
  </si>
  <si>
    <t>Lewis T526 reverse</t>
  </si>
  <si>
    <t>mcat195271</t>
  </si>
  <si>
    <t xml:space="preserve"> Illuminated Initial and Partial Border</t>
  </si>
  <si>
    <t>Lewis T527 front</t>
  </si>
  <si>
    <t>Lewis T527</t>
  </si>
  <si>
    <t>mcat195272</t>
  </si>
  <si>
    <t>Lewis T527 reverse</t>
  </si>
  <si>
    <t>mcat195281</t>
  </si>
  <si>
    <t>Lewis T528 front</t>
  </si>
  <si>
    <t>Lewis T528</t>
  </si>
  <si>
    <t>mcat195282</t>
  </si>
  <si>
    <t>Lewis T528 reverse</t>
  </si>
  <si>
    <t>mcat195291</t>
  </si>
  <si>
    <t>Lewis T529 front</t>
  </si>
  <si>
    <t>Lewis T529</t>
  </si>
  <si>
    <t>mcat195292</t>
  </si>
  <si>
    <t>Lewis T529 reverse</t>
  </si>
  <si>
    <t>mcat195301</t>
  </si>
  <si>
    <t>Lewis T530 front</t>
  </si>
  <si>
    <t>Lewis T530</t>
  </si>
  <si>
    <t>mcat195302</t>
  </si>
  <si>
    <t>Lewis T530 reverse</t>
  </si>
  <si>
    <t>mcat195311</t>
  </si>
  <si>
    <t>Lewis T531 front</t>
  </si>
  <si>
    <t>Lewis T531</t>
  </si>
  <si>
    <t>mcat195312</t>
  </si>
  <si>
    <t>Lewis T531 reverse</t>
  </si>
  <si>
    <t>mcat195321</t>
  </si>
  <si>
    <t>Lewis T532 front</t>
  </si>
  <si>
    <t>Lewis T532</t>
  </si>
  <si>
    <t>MSS 0073</t>
  </si>
  <si>
    <t>mcat195322</t>
  </si>
  <si>
    <t>Lewis T532 reverse</t>
  </si>
  <si>
    <t>mcat195331</t>
  </si>
  <si>
    <t>Lewis T533 front</t>
  </si>
  <si>
    <t>Lewis T533</t>
  </si>
  <si>
    <t>mcat195332</t>
  </si>
  <si>
    <t>Lewis T533 reverse</t>
  </si>
  <si>
    <t>mcat195341</t>
  </si>
  <si>
    <t>Lewis T534 front</t>
  </si>
  <si>
    <t>Lewis T534</t>
  </si>
  <si>
    <t>mcat195342</t>
  </si>
  <si>
    <t>Lewis T534 reverse</t>
  </si>
  <si>
    <t>mcat195351</t>
  </si>
  <si>
    <r>
      <t>Lewis T535</t>
    </r>
    <r>
      <rPr>
        <sz val="12"/>
        <color theme="1"/>
        <rFont val="Calibri"/>
        <family val="2"/>
        <scheme val="minor"/>
      </rPr>
      <t xml:space="preserve"> front</t>
    </r>
  </si>
  <si>
    <t>Lewis T535</t>
  </si>
  <si>
    <t>mcat195352</t>
  </si>
  <si>
    <t>Lewis T535 reverse</t>
  </si>
  <si>
    <t>mcat195361</t>
  </si>
  <si>
    <t>Lewis T536 front</t>
  </si>
  <si>
    <t>Lewis T536</t>
  </si>
  <si>
    <t>mcat195362</t>
  </si>
  <si>
    <t>Lewis T536 reverse</t>
  </si>
  <si>
    <t>mcat195371</t>
  </si>
  <si>
    <t>Lewis T537 front</t>
  </si>
  <si>
    <t>Lewis T537</t>
  </si>
  <si>
    <t>mcat195372</t>
  </si>
  <si>
    <t>Lewis T537 reverse</t>
  </si>
  <si>
    <t>MSS 0074</t>
  </si>
  <si>
    <t>mcat195381</t>
  </si>
  <si>
    <t>Lewis T538 front</t>
  </si>
  <si>
    <t>Lewis T538</t>
  </si>
  <si>
    <t>mcat195382</t>
  </si>
  <si>
    <t>Lewis T538 reverse</t>
  </si>
  <si>
    <t>mcat195391</t>
  </si>
  <si>
    <t>Lewis T539 front</t>
  </si>
  <si>
    <t>Lewis T539</t>
  </si>
  <si>
    <t>mcat195392</t>
  </si>
  <si>
    <t>Lewis T539 reverse</t>
  </si>
  <si>
    <t>mcat195401</t>
  </si>
  <si>
    <t>Lewis T540 front</t>
  </si>
  <si>
    <t>Lewis T540</t>
  </si>
  <si>
    <t>mcat195402</t>
  </si>
  <si>
    <t>Lewis T540 reverse</t>
  </si>
  <si>
    <t>mcat195411</t>
  </si>
  <si>
    <t>Lewis T541 front</t>
  </si>
  <si>
    <t>Lewis T541</t>
  </si>
  <si>
    <t>mcat195412</t>
  </si>
  <si>
    <t>Lewis T541 reverse</t>
  </si>
  <si>
    <t>mcat195421</t>
  </si>
  <si>
    <t>Lewis T542 front</t>
  </si>
  <si>
    <t>Lewis T542</t>
  </si>
  <si>
    <t>mcat195422</t>
  </si>
  <si>
    <t>Lewis T542 reverse</t>
  </si>
  <si>
    <t>mcat195431</t>
  </si>
  <si>
    <t>Lewis T543 front</t>
  </si>
  <si>
    <t>Lewis T543</t>
  </si>
  <si>
    <t>MSS 0075</t>
  </si>
  <si>
    <t>mcat195432</t>
  </si>
  <si>
    <t>Lewis T543 reverse</t>
  </si>
  <si>
    <t>mcat195441</t>
  </si>
  <si>
    <t>Lewis T544 front</t>
  </si>
  <si>
    <t>Lewis T544</t>
  </si>
  <si>
    <t>mcat195442</t>
  </si>
  <si>
    <t>Lewis T544 reverse</t>
  </si>
  <si>
    <t>mcat195451</t>
  </si>
  <si>
    <t>Lewis T545 front</t>
  </si>
  <si>
    <t>Lewis T545</t>
  </si>
  <si>
    <t>mcat195452</t>
  </si>
  <si>
    <t>Lewis T545 reverse</t>
  </si>
  <si>
    <t>mcat195461</t>
  </si>
  <si>
    <t>Lewis T546 front</t>
  </si>
  <si>
    <t>Lewis T546</t>
  </si>
  <si>
    <t>mcat195462</t>
  </si>
  <si>
    <t>Lewis T546 reverse</t>
  </si>
  <si>
    <t>mcat195471</t>
  </si>
  <si>
    <t>Lewis T547 front</t>
  </si>
  <si>
    <t>Lewis T547</t>
  </si>
  <si>
    <t>mcat195472</t>
  </si>
  <si>
    <t>Lewis T547 reverse</t>
  </si>
  <si>
    <t>mcat195481</t>
  </si>
  <si>
    <t>Lewis T548 front</t>
  </si>
  <si>
    <t>Lewis T548</t>
  </si>
  <si>
    <t>mcat195482</t>
  </si>
  <si>
    <t>Lewis T548 reverse</t>
  </si>
  <si>
    <t>mcat195491</t>
  </si>
  <si>
    <t>Lewis T549 front</t>
  </si>
  <si>
    <t>Lewis T549</t>
  </si>
  <si>
    <t>mcat195492</t>
  </si>
  <si>
    <t>Lewis T549 reverse</t>
  </si>
  <si>
    <t>mcat195501</t>
  </si>
  <si>
    <t>Lewis T550 front</t>
  </si>
  <si>
    <t>Lewis T550</t>
  </si>
  <si>
    <t>mcat195502</t>
  </si>
  <si>
    <t>Lewis T550 reverse</t>
  </si>
  <si>
    <t>mcat195511</t>
  </si>
  <si>
    <t>Lewis T551 front</t>
  </si>
  <si>
    <t>Lewis T551</t>
  </si>
  <si>
    <t>mcat195512</t>
  </si>
  <si>
    <t>Lewis T551 reverse</t>
  </si>
  <si>
    <t>mcat195521</t>
  </si>
  <si>
    <t>Lewis T552 front</t>
  </si>
  <si>
    <t>Lewis T552</t>
  </si>
  <si>
    <t>mcat195522</t>
  </si>
  <si>
    <t>Lewis T552 reverse</t>
  </si>
  <si>
    <t>mcat195531</t>
  </si>
  <si>
    <t xml:space="preserve"> Medieval Manuscript</t>
  </si>
  <si>
    <t>Lewis T553 front</t>
  </si>
  <si>
    <t>Lewis T553</t>
  </si>
  <si>
    <t>mcat195532</t>
  </si>
  <si>
    <t>Lewis T553 reverse</t>
  </si>
  <si>
    <t>mcat195541</t>
  </si>
  <si>
    <t>Lewis T554 front</t>
  </si>
  <si>
    <t>Lewis T554</t>
  </si>
  <si>
    <t>mcat195542</t>
  </si>
  <si>
    <t>Lewis T554 reverse</t>
  </si>
  <si>
    <t>mcat205551</t>
  </si>
  <si>
    <t xml:space="preserve"> Office of the Dead</t>
  </si>
  <si>
    <t>Lewis T555 front</t>
  </si>
  <si>
    <t>Lewis T555</t>
  </si>
  <si>
    <t>Box 22</t>
  </si>
  <si>
    <t>mcat205552</t>
  </si>
  <si>
    <t>Lewis T555 reverse</t>
  </si>
  <si>
    <t>mcat205561</t>
  </si>
  <si>
    <t>Lewis T556 front</t>
  </si>
  <si>
    <t>Lewis T556</t>
  </si>
  <si>
    <t>MSS 0076</t>
  </si>
  <si>
    <t>mcat205562</t>
  </si>
  <si>
    <t>Lewis T556 reverse</t>
  </si>
  <si>
    <t>mcat205571</t>
  </si>
  <si>
    <t>Lewis T557 front</t>
  </si>
  <si>
    <t>Lewis T557</t>
  </si>
  <si>
    <t>mcat205572</t>
  </si>
  <si>
    <t>Lewis T557 reverse</t>
  </si>
  <si>
    <t>mcat205581</t>
  </si>
  <si>
    <t>Lewis T558 front</t>
  </si>
  <si>
    <t>Lewis T558</t>
  </si>
  <si>
    <t>mcat205582</t>
  </si>
  <si>
    <t>Lewis T558 reverse</t>
  </si>
  <si>
    <t>mcat205591</t>
  </si>
  <si>
    <t xml:space="preserve"> Bible: Book of Tobit</t>
  </si>
  <si>
    <t>Lewis T559 front a</t>
  </si>
  <si>
    <t>Lewis T559</t>
  </si>
  <si>
    <t>mcat205592</t>
  </si>
  <si>
    <t>Lewis T559 reverse a</t>
  </si>
  <si>
    <t>mcat205593</t>
  </si>
  <si>
    <t>Lewis T559 front b</t>
  </si>
  <si>
    <t>mcat205594</t>
  </si>
  <si>
    <t>Lewis T559 reverse b</t>
  </si>
  <si>
    <t>mcat205601</t>
  </si>
  <si>
    <t>Lewis T560 front a</t>
  </si>
  <si>
    <t>Lewis T560</t>
  </si>
  <si>
    <t>mcat205602</t>
  </si>
  <si>
    <t>Lewis T560 reverse a</t>
  </si>
  <si>
    <t>mcat205603</t>
  </si>
  <si>
    <t>Lewis T560 front b</t>
  </si>
  <si>
    <t>MSS 0077</t>
  </si>
  <si>
    <t>mcat205604</t>
  </si>
  <si>
    <t>Lewis T560 reverse b</t>
  </si>
  <si>
    <t>mcat205611</t>
  </si>
  <si>
    <t>Lewis T561 front a</t>
  </si>
  <si>
    <t>Lewis T561</t>
  </si>
  <si>
    <t>mcat205612</t>
  </si>
  <si>
    <t>Lewis T561 reverse a</t>
  </si>
  <si>
    <t>mcat205613</t>
  </si>
  <si>
    <t>Lewis T561 front b</t>
  </si>
  <si>
    <t>mcat205614</t>
  </si>
  <si>
    <t>Lewis T561 reverse b</t>
  </si>
  <si>
    <t>mcat205621</t>
  </si>
  <si>
    <t>Lewis T562 front</t>
  </si>
  <si>
    <t>Lewis T562</t>
  </si>
  <si>
    <t>mcat205622</t>
  </si>
  <si>
    <t>Lewis T562 reverse</t>
  </si>
  <si>
    <t>mcat205623</t>
  </si>
  <si>
    <t>mcat205624</t>
  </si>
  <si>
    <t>mcat205631</t>
  </si>
  <si>
    <t>Lewis T563 front</t>
  </si>
  <si>
    <t>Lewis T563</t>
  </si>
  <si>
    <t>mcat205632</t>
  </si>
  <si>
    <t>Lewis T563 reverse</t>
  </si>
  <si>
    <t>MSS 0078</t>
  </si>
  <si>
    <t>mcat205641</t>
  </si>
  <si>
    <t>Lewis T564 front</t>
  </si>
  <si>
    <t>Lewis T564</t>
  </si>
  <si>
    <t>mcat205642</t>
  </si>
  <si>
    <t>Lewis T564 reverse</t>
  </si>
  <si>
    <t>mcat205651</t>
  </si>
  <si>
    <t>Lewis T565 front</t>
  </si>
  <si>
    <t>Lewis T565</t>
  </si>
  <si>
    <t>mcat205652</t>
  </si>
  <si>
    <t>Lewis T565 reverse</t>
  </si>
  <si>
    <t>mcat205661</t>
  </si>
  <si>
    <t xml:space="preserve"> Text Fragment</t>
  </si>
  <si>
    <t>Lewis T566 front</t>
  </si>
  <si>
    <t>Lewis T566</t>
  </si>
  <si>
    <t>mcat205662</t>
  </si>
  <si>
    <t>Lewis T566 reverse</t>
  </si>
  <si>
    <t>mcat205671</t>
  </si>
  <si>
    <t>Lewis T567 front</t>
  </si>
  <si>
    <t>Lewis T567</t>
  </si>
  <si>
    <t>mcat205672</t>
  </si>
  <si>
    <t>Lewis T567 reverse</t>
  </si>
  <si>
    <t>mcat205721</t>
  </si>
  <si>
    <t>Lewis T572 front</t>
  </si>
  <si>
    <t>Lewis T572</t>
  </si>
  <si>
    <t>MSS 0079</t>
  </si>
  <si>
    <t>mcat205722</t>
  </si>
  <si>
    <t>Lewis T572 reverse</t>
  </si>
  <si>
    <t>mcat215681</t>
  </si>
  <si>
    <t>Lewis T568 front</t>
  </si>
  <si>
    <t>Lewis T568</t>
  </si>
  <si>
    <t>mcat215682</t>
  </si>
  <si>
    <t>Lewis T568 reverse</t>
  </si>
  <si>
    <t>mcat215691</t>
  </si>
  <si>
    <t xml:space="preserve"> Music Manuscript Fragment</t>
  </si>
  <si>
    <t>Lewis T569 front</t>
  </si>
  <si>
    <t>Lewis T569</t>
  </si>
  <si>
    <t>mcat215692</t>
  </si>
  <si>
    <t>Lewis T569 reverse</t>
  </si>
  <si>
    <t>mcat215701</t>
  </si>
  <si>
    <t xml:space="preserve"> Book of Hours by the Master of the Dark Eyes</t>
  </si>
  <si>
    <t>Lewis T570 front a</t>
  </si>
  <si>
    <t>Lewis T570</t>
  </si>
  <si>
    <t>mcat215702</t>
  </si>
  <si>
    <t>Lewis T570 reverse a</t>
  </si>
  <si>
    <t>mcat215703</t>
  </si>
  <si>
    <t>Lewis T570 front b</t>
  </si>
  <si>
    <t>mcat215704</t>
  </si>
  <si>
    <t>Lewis T570 reverse b</t>
  </si>
  <si>
    <t>Verso</t>
  </si>
  <si>
    <t>mcat215711</t>
  </si>
  <si>
    <t>Lewis T571 front</t>
  </si>
  <si>
    <t>Lewis T571</t>
  </si>
  <si>
    <t>mcat215712</t>
  </si>
  <si>
    <t>Lewis T571 reverse</t>
  </si>
  <si>
    <t>mcat215731</t>
  </si>
  <si>
    <t>Lewis T573 front</t>
  </si>
  <si>
    <t>Lewis T573</t>
  </si>
  <si>
    <t>mcat215732</t>
  </si>
  <si>
    <t>Lewis T573 reverse</t>
  </si>
  <si>
    <t>mcat215741</t>
  </si>
  <si>
    <t xml:space="preserve"> Border Fragment</t>
  </si>
  <si>
    <t>Lewis T574 front</t>
  </si>
  <si>
    <t>Lewis T574</t>
  </si>
  <si>
    <t>mcat215742</t>
  </si>
  <si>
    <t>Lewis T574 reverse</t>
  </si>
  <si>
    <t>mcat215751</t>
  </si>
  <si>
    <t>Lewis T575 front a</t>
  </si>
  <si>
    <t>Lewis T575</t>
  </si>
  <si>
    <t>mcat215752</t>
  </si>
  <si>
    <t>Lewis T575 reverse a</t>
  </si>
  <si>
    <t>mcat215753</t>
  </si>
  <si>
    <t>Lewis T575 front b</t>
  </si>
  <si>
    <t>mcat215754</t>
  </si>
  <si>
    <t>Lewis T575 reverse b</t>
  </si>
  <si>
    <t>mcat215761</t>
  </si>
  <si>
    <t xml:space="preserve"> Illuminated Initials Recto</t>
  </si>
  <si>
    <t>Lewis T576</t>
  </si>
  <si>
    <t>folio 1</t>
  </si>
  <si>
    <t xml:space="preserve">&lt;p&gt;Misc. Mss. V.B. 12&lt;br /&gt;  #12&lt;/p&gt;  </t>
  </si>
  <si>
    <t>mcat215762</t>
  </si>
  <si>
    <t xml:space="preserve"> Illuminated Initials Verso</t>
  </si>
  <si>
    <t>Folio 1</t>
  </si>
  <si>
    <t>mcat215763</t>
  </si>
  <si>
    <t xml:space="preserve"> Illuminated Initial D</t>
  </si>
  <si>
    <t>mcat215764</t>
  </si>
  <si>
    <t xml:space="preserve"> Illuminated Initial D, Verso</t>
  </si>
  <si>
    <t>mcat215765</t>
  </si>
  <si>
    <t xml:space="preserve"> Illuminated Initial E</t>
  </si>
  <si>
    <t>mcat215766</t>
  </si>
  <si>
    <t xml:space="preserve"> Illuminated Initial E, Verso</t>
  </si>
  <si>
    <t>mcat21576a</t>
  </si>
  <si>
    <t xml:space="preserve"> Illuminated Initial A</t>
  </si>
  <si>
    <t>Lewis T576 front a</t>
  </si>
  <si>
    <t>mcat21576b</t>
  </si>
  <si>
    <t xml:space="preserve"> Illuminated Initial A,Verso</t>
  </si>
  <si>
    <t>Lewis T576 reverse a</t>
  </si>
  <si>
    <t>mcat21576c</t>
  </si>
  <si>
    <t>Lewis T576 front b</t>
  </si>
  <si>
    <t>mcat21576d</t>
  </si>
  <si>
    <t xml:space="preserve"> Illuminated Initial A, Verso</t>
  </si>
  <si>
    <t>Lewis T576 reverse b</t>
  </si>
  <si>
    <t>mcat21576e</t>
  </si>
  <si>
    <t>Lewis T576 front c</t>
  </si>
  <si>
    <t>mcat21576f</t>
  </si>
  <si>
    <t>Lewis T576 reverse c</t>
  </si>
  <si>
    <t>mcat21576g</t>
  </si>
  <si>
    <t>Lewis T576 front d</t>
  </si>
  <si>
    <t>mcat21576h</t>
  </si>
  <si>
    <t>Lewis T576 reverse d</t>
  </si>
  <si>
    <t>mcat21576i</t>
  </si>
  <si>
    <t xml:space="preserve"> Illuminated Initial C</t>
  </si>
  <si>
    <t>Lewis T576 front e</t>
  </si>
  <si>
    <t>mcat21576j</t>
  </si>
  <si>
    <t xml:space="preserve"> Illuminated Initial C, Verso</t>
  </si>
  <si>
    <t>Lewis T576 reverse e</t>
  </si>
  <si>
    <t>mcat21576k</t>
  </si>
  <si>
    <t>Lewis T576 front f</t>
  </si>
  <si>
    <t>mcat21576l</t>
  </si>
  <si>
    <t>Lewis T576 reverse f</t>
  </si>
  <si>
    <t>mcat21576m</t>
  </si>
  <si>
    <t>Lewis T576 front g</t>
  </si>
  <si>
    <t>mcat21576n</t>
  </si>
  <si>
    <t>Lewis T576 reverse g</t>
  </si>
  <si>
    <t>mcat21576o</t>
  </si>
  <si>
    <t>Lewis T576 front h</t>
  </si>
  <si>
    <t>mcat21576p</t>
  </si>
  <si>
    <t>Lewis T576 reverse h</t>
  </si>
  <si>
    <t>mcat21576q</t>
  </si>
  <si>
    <t>Lewis T576 front i</t>
  </si>
  <si>
    <t>Folio</t>
  </si>
  <si>
    <t>mcat21576r</t>
  </si>
  <si>
    <t>Lewis T576 reverse i</t>
  </si>
  <si>
    <t>mcat21576s</t>
  </si>
  <si>
    <t>Lewis T576 front j</t>
  </si>
  <si>
    <t>mcat21576t</t>
  </si>
  <si>
    <t>Lewis T576 reverse j</t>
  </si>
  <si>
    <t>mcat21576u</t>
  </si>
  <si>
    <t>Lewis T576 front k</t>
  </si>
  <si>
    <t>mcat21576v</t>
  </si>
  <si>
    <t>Lewis T576 reverse k</t>
  </si>
  <si>
    <t>mcat21576w</t>
  </si>
  <si>
    <t>Lewis T576 front l</t>
  </si>
  <si>
    <t>mcat21576x</t>
  </si>
  <si>
    <t>Lewis T576 reverse l</t>
  </si>
  <si>
    <t>mcat21576y</t>
  </si>
  <si>
    <t>Lewis T576 front m</t>
  </si>
  <si>
    <t>mcat21576z</t>
  </si>
  <si>
    <t>Lewis T576 reverse m</t>
  </si>
  <si>
    <t>mcat215771</t>
  </si>
  <si>
    <t>Lewis T577 front</t>
  </si>
  <si>
    <t>Lewis T577</t>
  </si>
  <si>
    <t>mcat215772</t>
  </si>
  <si>
    <t>Lewis T577 reverse</t>
  </si>
  <si>
    <t>mcat215781</t>
  </si>
  <si>
    <t xml:space="preserve"> Antiphonal with Historiated Initial 'D'</t>
  </si>
  <si>
    <t>Lewis T578 front</t>
  </si>
  <si>
    <t>Lewis T578</t>
  </si>
  <si>
    <t>mcat215782</t>
  </si>
  <si>
    <t>Lewis T578 reverse</t>
  </si>
  <si>
    <t>Lewis E M 77.30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</si>
</sst>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6"/>
        <bgColor indexed="64"/>
      </patternFill>
    </fill>
    <fill>
      <patternFill patternType="solid">
        <fgColor theme="2"/>
        <bgColor indexed="64"/>
      </patternFill>
    </fill>
    <fill>
      <patternFill patternType="solid">
        <fgColor theme="5" tint="0.39997558519241921"/>
        <bgColor indexed="64"/>
      </patternFill>
    </fill>
    <fill>
      <patternFill patternType="solid">
        <fgColor rgb="FFEEECE1"/>
        <bgColor rgb="FF000000"/>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2" borderId="0" xfId="0" applyFont="1" applyFill="1"/>
    <xf numFmtId="0" fontId="1" fillId="3" borderId="0" xfId="0" applyFont="1" applyFill="1"/>
    <xf numFmtId="0" fontId="0" fillId="2" borderId="0" xfId="0" applyFill="1"/>
    <xf numFmtId="0" fontId="0" fillId="3" borderId="0" xfId="0" applyFill="1"/>
    <xf numFmtId="0" fontId="0" fillId="4" borderId="0" xfId="0" applyFill="1"/>
    <xf numFmtId="20" fontId="0" fillId="4" borderId="0" xfId="0" applyNumberFormat="1" applyFill="1"/>
    <xf numFmtId="20" fontId="0" fillId="0" borderId="0" xfId="0" applyNumberFormat="1"/>
    <xf numFmtId="0" fontId="0" fillId="0" borderId="0" xfId="0" applyAlignment="1">
      <alignment horizontal="left"/>
    </xf>
    <xf numFmtId="0" fontId="2" fillId="5" borderId="0" xfId="0" applyFont="1" applyFill="1"/>
    <xf numFmtId="14" fontId="0" fillId="0" borderId="0" xfId="0" applyNumberFormat="1"/>
    <xf numFmtId="3" fontId="0" fillId="0" borderId="0" xfId="0" applyNumberFormat="1"/>
    <xf numFmtId="0" fontId="0" fillId="6"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E4C7-B078-BA42-AA8D-C661FB12B56B}">
  <dimension ref="A1:AN4660"/>
  <sheetViews>
    <sheetView tabSelected="1" topLeftCell="A3994" workbookViewId="0">
      <selection activeCell="A4014" sqref="A4014:XFD4014"/>
    </sheetView>
  </sheetViews>
  <sheetFormatPr baseColWidth="10" defaultRowHeight="16" x14ac:dyDescent="0.2"/>
  <cols>
    <col min="1" max="1" width="14" customWidth="1"/>
    <col min="5" max="5" width="18.5" customWidth="1"/>
    <col min="33" max="33" width="20" bestFit="1" customWidth="1"/>
  </cols>
  <sheetData>
    <row r="1" spans="1:40" s="1" customFormat="1" ht="15" x14ac:dyDescent="0.2">
      <c r="A1" s="1" t="s">
        <v>0</v>
      </c>
      <c r="B1" s="1" t="s">
        <v>1</v>
      </c>
      <c r="C1" s="1" t="s">
        <v>2</v>
      </c>
      <c r="D1" s="1" t="s">
        <v>3</v>
      </c>
      <c r="E1" s="1" t="s">
        <v>4</v>
      </c>
      <c r="F1" s="1" t="s">
        <v>5</v>
      </c>
      <c r="G1" s="1" t="s">
        <v>6</v>
      </c>
      <c r="H1" s="1" t="s">
        <v>7</v>
      </c>
      <c r="I1" s="1" t="s">
        <v>6</v>
      </c>
      <c r="J1" s="1" t="s">
        <v>8</v>
      </c>
      <c r="K1" s="2" t="s">
        <v>9</v>
      </c>
      <c r="L1" s="1" t="s">
        <v>10</v>
      </c>
      <c r="M1" s="1" t="s">
        <v>11</v>
      </c>
      <c r="N1" s="1" t="s">
        <v>12</v>
      </c>
      <c r="O1" s="1" t="s">
        <v>13</v>
      </c>
      <c r="P1" t="str">
        <f t="shared" ref="P1" si="0">CONCATENATE(N1,", ",O1)</f>
        <v>CityTownTownship, Country</v>
      </c>
      <c r="Q1" s="1" t="s">
        <v>14</v>
      </c>
      <c r="R1" s="1" t="s">
        <v>15</v>
      </c>
      <c r="S1" s="1" t="s">
        <v>16</v>
      </c>
      <c r="T1" s="1" t="s">
        <v>17</v>
      </c>
      <c r="U1" s="1" t="s">
        <v>18</v>
      </c>
      <c r="V1" s="1" t="s">
        <v>5</v>
      </c>
      <c r="W1" s="1" t="s">
        <v>19</v>
      </c>
      <c r="X1" s="1" t="s">
        <v>20</v>
      </c>
      <c r="Y1" s="3"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row>
    <row r="2" spans="1:40" ht="15" x14ac:dyDescent="0.2">
      <c r="A2" t="s">
        <v>37</v>
      </c>
      <c r="B2" t="s">
        <v>38</v>
      </c>
      <c r="E2" t="s">
        <v>39</v>
      </c>
      <c r="F2" t="s">
        <v>40</v>
      </c>
      <c r="G2">
        <v>3</v>
      </c>
      <c r="H2" t="s">
        <v>41</v>
      </c>
      <c r="I2">
        <v>3</v>
      </c>
      <c r="J2" t="s">
        <v>42</v>
      </c>
      <c r="K2" s="4" t="str">
        <f t="shared" ref="K2:K11" si="1">IF(I2=1,"a", IF(I2=2,"b", IF(I2=3,"c", IF(I2=4,"d"))))</f>
        <v>c</v>
      </c>
      <c r="N2" t="s">
        <v>43</v>
      </c>
      <c r="O2" t="s">
        <v>44</v>
      </c>
      <c r="P2" t="str">
        <f>CONCATENATE(N2,", ",O2)</f>
        <v>Nuremberg, Germany</v>
      </c>
      <c r="S2">
        <v>1450</v>
      </c>
      <c r="T2">
        <v>1499</v>
      </c>
      <c r="V2" t="s">
        <v>40</v>
      </c>
      <c r="W2">
        <v>123</v>
      </c>
      <c r="X2">
        <v>105</v>
      </c>
      <c r="Y2" s="5" t="str">
        <f>CONCATENATE(X2," x ",W2," mm")</f>
        <v>105 x 123 mm</v>
      </c>
      <c r="Z2" t="s">
        <v>45</v>
      </c>
      <c r="AA2" t="s">
        <v>46</v>
      </c>
      <c r="AE2" t="s">
        <v>47</v>
      </c>
      <c r="AF2">
        <v>1466509</v>
      </c>
      <c r="AG2" t="s">
        <v>48</v>
      </c>
      <c r="AH2" t="s">
        <v>49</v>
      </c>
      <c r="AI2" t="s">
        <v>50</v>
      </c>
      <c r="AJ2" t="s">
        <v>51</v>
      </c>
      <c r="AK2">
        <v>2</v>
      </c>
      <c r="AL2">
        <v>1</v>
      </c>
      <c r="AM2">
        <v>1</v>
      </c>
      <c r="AN2" t="s">
        <v>52</v>
      </c>
    </row>
    <row r="3" spans="1:40" ht="15" x14ac:dyDescent="0.2">
      <c r="A3" t="s">
        <v>53</v>
      </c>
      <c r="B3" t="s">
        <v>38</v>
      </c>
      <c r="E3" t="s">
        <v>54</v>
      </c>
      <c r="F3" t="s">
        <v>55</v>
      </c>
      <c r="G3">
        <v>4</v>
      </c>
      <c r="H3" t="s">
        <v>41</v>
      </c>
      <c r="I3">
        <v>4</v>
      </c>
      <c r="J3" t="s">
        <v>42</v>
      </c>
      <c r="K3" s="4" t="str">
        <f t="shared" si="1"/>
        <v>d</v>
      </c>
      <c r="N3" t="s">
        <v>43</v>
      </c>
      <c r="O3" t="s">
        <v>44</v>
      </c>
      <c r="P3" t="str">
        <f t="shared" ref="P3:P58" si="2">CONCATENATE(N3,", ",O3)</f>
        <v>Nuremberg, Germany</v>
      </c>
      <c r="S3">
        <v>1450</v>
      </c>
      <c r="T3">
        <v>1499</v>
      </c>
      <c r="V3" t="s">
        <v>55</v>
      </c>
      <c r="W3">
        <v>123</v>
      </c>
      <c r="X3">
        <v>105</v>
      </c>
      <c r="Y3" s="5" t="str">
        <f t="shared" ref="Y3:Y38" si="3">CONCATENATE(X3," x ",W3," mm")</f>
        <v>105 x 123 mm</v>
      </c>
      <c r="Z3" t="s">
        <v>45</v>
      </c>
      <c r="AA3" t="s">
        <v>46</v>
      </c>
      <c r="AE3" t="s">
        <v>47</v>
      </c>
      <c r="AF3">
        <v>1466509</v>
      </c>
      <c r="AG3" t="s">
        <v>48</v>
      </c>
      <c r="AH3" t="s">
        <v>49</v>
      </c>
      <c r="AI3" t="s">
        <v>50</v>
      </c>
      <c r="AJ3" t="s">
        <v>51</v>
      </c>
      <c r="AK3">
        <v>2</v>
      </c>
      <c r="AL3">
        <v>1</v>
      </c>
      <c r="AM3">
        <v>2</v>
      </c>
      <c r="AN3" t="s">
        <v>56</v>
      </c>
    </row>
    <row r="4" spans="1:40" ht="15" x14ac:dyDescent="0.2">
      <c r="A4" t="s">
        <v>57</v>
      </c>
      <c r="B4" t="s">
        <v>38</v>
      </c>
      <c r="E4" t="s">
        <v>58</v>
      </c>
      <c r="F4" t="s">
        <v>40</v>
      </c>
      <c r="G4">
        <v>1</v>
      </c>
      <c r="H4" t="s">
        <v>41</v>
      </c>
      <c r="I4">
        <v>1</v>
      </c>
      <c r="J4" t="s">
        <v>42</v>
      </c>
      <c r="K4" s="4" t="str">
        <f t="shared" si="1"/>
        <v>a</v>
      </c>
      <c r="N4" t="s">
        <v>43</v>
      </c>
      <c r="O4" t="s">
        <v>44</v>
      </c>
      <c r="P4" t="str">
        <f t="shared" si="2"/>
        <v>Nuremberg, Germany</v>
      </c>
      <c r="S4">
        <v>1450</v>
      </c>
      <c r="T4">
        <v>1499</v>
      </c>
      <c r="V4" t="s">
        <v>40</v>
      </c>
      <c r="W4">
        <v>123</v>
      </c>
      <c r="X4">
        <v>107</v>
      </c>
      <c r="Y4" s="5" t="str">
        <f t="shared" si="3"/>
        <v>107 x 123 mm</v>
      </c>
      <c r="Z4" t="s">
        <v>45</v>
      </c>
      <c r="AA4" t="s">
        <v>46</v>
      </c>
      <c r="AE4" t="s">
        <v>47</v>
      </c>
      <c r="AF4">
        <v>1466509</v>
      </c>
      <c r="AG4" t="s">
        <v>48</v>
      </c>
      <c r="AH4" t="s">
        <v>49</v>
      </c>
      <c r="AI4" t="s">
        <v>50</v>
      </c>
      <c r="AJ4" t="s">
        <v>51</v>
      </c>
      <c r="AK4">
        <v>1</v>
      </c>
      <c r="AL4">
        <v>1</v>
      </c>
      <c r="AM4">
        <v>1</v>
      </c>
      <c r="AN4" t="s">
        <v>59</v>
      </c>
    </row>
    <row r="5" spans="1:40" ht="15" x14ac:dyDescent="0.2">
      <c r="A5" t="s">
        <v>60</v>
      </c>
      <c r="B5" t="s">
        <v>38</v>
      </c>
      <c r="E5" t="s">
        <v>61</v>
      </c>
      <c r="F5" t="s">
        <v>55</v>
      </c>
      <c r="G5">
        <v>2</v>
      </c>
      <c r="H5" t="s">
        <v>41</v>
      </c>
      <c r="I5">
        <v>2</v>
      </c>
      <c r="J5" t="s">
        <v>42</v>
      </c>
      <c r="K5" s="4" t="str">
        <f t="shared" si="1"/>
        <v>b</v>
      </c>
      <c r="N5" t="s">
        <v>43</v>
      </c>
      <c r="O5" t="s">
        <v>44</v>
      </c>
      <c r="P5" t="str">
        <f t="shared" si="2"/>
        <v>Nuremberg, Germany</v>
      </c>
      <c r="S5">
        <v>1450</v>
      </c>
      <c r="T5">
        <v>1499</v>
      </c>
      <c r="V5" t="s">
        <v>55</v>
      </c>
      <c r="W5">
        <v>123</v>
      </c>
      <c r="X5">
        <v>107</v>
      </c>
      <c r="Y5" s="5" t="str">
        <f t="shared" si="3"/>
        <v>107 x 123 mm</v>
      </c>
      <c r="Z5" t="s">
        <v>45</v>
      </c>
      <c r="AA5" t="s">
        <v>46</v>
      </c>
      <c r="AF5">
        <v>1466509</v>
      </c>
      <c r="AG5" t="s">
        <v>48</v>
      </c>
      <c r="AH5" t="s">
        <v>49</v>
      </c>
      <c r="AI5" t="s">
        <v>50</v>
      </c>
      <c r="AJ5" t="s">
        <v>51</v>
      </c>
      <c r="AK5">
        <v>1</v>
      </c>
      <c r="AL5">
        <v>1</v>
      </c>
      <c r="AM5">
        <v>2</v>
      </c>
      <c r="AN5" t="s">
        <v>62</v>
      </c>
    </row>
    <row r="6" spans="1:40" ht="15" x14ac:dyDescent="0.2">
      <c r="A6" t="s">
        <v>63</v>
      </c>
      <c r="B6" t="s">
        <v>64</v>
      </c>
      <c r="E6" t="s">
        <v>65</v>
      </c>
      <c r="F6" t="s">
        <v>40</v>
      </c>
      <c r="G6">
        <v>1</v>
      </c>
      <c r="H6" t="s">
        <v>66</v>
      </c>
      <c r="I6">
        <v>1</v>
      </c>
      <c r="J6" t="s">
        <v>67</v>
      </c>
      <c r="K6" s="4" t="str">
        <f t="shared" si="1"/>
        <v>a</v>
      </c>
      <c r="O6" t="s">
        <v>68</v>
      </c>
      <c r="P6" t="str">
        <f t="shared" ref="P6:P13" si="4">CONCATENATE(O6)</f>
        <v>Italy</v>
      </c>
      <c r="S6">
        <v>1400</v>
      </c>
      <c r="T6">
        <v>1450</v>
      </c>
      <c r="V6" t="s">
        <v>40</v>
      </c>
      <c r="W6">
        <v>161</v>
      </c>
      <c r="X6">
        <v>100</v>
      </c>
      <c r="Y6" s="5" t="str">
        <f t="shared" si="3"/>
        <v>100 x 161 mm</v>
      </c>
      <c r="Z6" t="s">
        <v>45</v>
      </c>
      <c r="AA6" t="s">
        <v>46</v>
      </c>
      <c r="AF6">
        <v>1466510</v>
      </c>
      <c r="AG6" t="s">
        <v>48</v>
      </c>
      <c r="AH6" t="s">
        <v>49</v>
      </c>
      <c r="AI6" t="s">
        <v>50</v>
      </c>
      <c r="AJ6" t="s">
        <v>51</v>
      </c>
      <c r="AK6">
        <v>1</v>
      </c>
      <c r="AL6">
        <v>1</v>
      </c>
      <c r="AM6">
        <v>1</v>
      </c>
      <c r="AN6" t="s">
        <v>69</v>
      </c>
    </row>
    <row r="7" spans="1:40" ht="15" x14ac:dyDescent="0.2">
      <c r="A7" t="s">
        <v>70</v>
      </c>
      <c r="B7" t="s">
        <v>64</v>
      </c>
      <c r="E7" t="s">
        <v>71</v>
      </c>
      <c r="F7" t="s">
        <v>55</v>
      </c>
      <c r="G7">
        <v>2</v>
      </c>
      <c r="H7" t="s">
        <v>66</v>
      </c>
      <c r="I7">
        <v>2</v>
      </c>
      <c r="J7" t="s">
        <v>67</v>
      </c>
      <c r="K7" s="4" t="str">
        <f t="shared" si="1"/>
        <v>b</v>
      </c>
      <c r="O7" t="s">
        <v>68</v>
      </c>
      <c r="P7" t="str">
        <f t="shared" si="4"/>
        <v>Italy</v>
      </c>
      <c r="S7">
        <v>1400</v>
      </c>
      <c r="T7">
        <v>1450</v>
      </c>
      <c r="V7" t="s">
        <v>55</v>
      </c>
      <c r="W7">
        <v>161</v>
      </c>
      <c r="X7">
        <v>100</v>
      </c>
      <c r="Y7" s="5" t="str">
        <f t="shared" si="3"/>
        <v>100 x 161 mm</v>
      </c>
      <c r="Z7" t="s">
        <v>45</v>
      </c>
      <c r="AA7" t="s">
        <v>46</v>
      </c>
      <c r="AE7" t="s">
        <v>47</v>
      </c>
      <c r="AF7">
        <v>1466510</v>
      </c>
      <c r="AG7" t="s">
        <v>48</v>
      </c>
      <c r="AH7" t="s">
        <v>49</v>
      </c>
      <c r="AI7" t="s">
        <v>50</v>
      </c>
      <c r="AJ7" t="s">
        <v>51</v>
      </c>
      <c r="AK7">
        <v>1</v>
      </c>
      <c r="AL7">
        <v>1</v>
      </c>
      <c r="AM7">
        <v>2</v>
      </c>
      <c r="AN7" t="s">
        <v>72</v>
      </c>
    </row>
    <row r="8" spans="1:40" ht="15" x14ac:dyDescent="0.2">
      <c r="A8" t="s">
        <v>73</v>
      </c>
      <c r="B8" t="s">
        <v>64</v>
      </c>
      <c r="E8" t="s">
        <v>74</v>
      </c>
      <c r="F8" t="s">
        <v>40</v>
      </c>
      <c r="G8">
        <v>1</v>
      </c>
      <c r="H8" t="s">
        <v>75</v>
      </c>
      <c r="I8">
        <v>1</v>
      </c>
      <c r="J8" t="s">
        <v>76</v>
      </c>
      <c r="K8" s="4" t="str">
        <f t="shared" si="1"/>
        <v>a</v>
      </c>
      <c r="O8" t="s">
        <v>68</v>
      </c>
      <c r="P8" t="str">
        <f t="shared" si="4"/>
        <v>Italy</v>
      </c>
      <c r="S8">
        <v>1400</v>
      </c>
      <c r="T8">
        <v>1450</v>
      </c>
      <c r="V8" t="s">
        <v>40</v>
      </c>
      <c r="W8">
        <v>141</v>
      </c>
      <c r="X8">
        <v>52</v>
      </c>
      <c r="Y8" s="5" t="str">
        <f t="shared" si="3"/>
        <v>52 x 141 mm</v>
      </c>
      <c r="Z8" t="s">
        <v>45</v>
      </c>
      <c r="AA8" t="s">
        <v>46</v>
      </c>
      <c r="AF8">
        <v>1466511</v>
      </c>
      <c r="AG8" t="s">
        <v>48</v>
      </c>
      <c r="AH8" t="s">
        <v>49</v>
      </c>
      <c r="AI8" t="s">
        <v>50</v>
      </c>
      <c r="AJ8" t="s">
        <v>51</v>
      </c>
      <c r="AK8">
        <v>1</v>
      </c>
      <c r="AL8">
        <v>1</v>
      </c>
      <c r="AM8">
        <v>1</v>
      </c>
      <c r="AN8" t="s">
        <v>77</v>
      </c>
    </row>
    <row r="9" spans="1:40" ht="15" x14ac:dyDescent="0.2">
      <c r="A9" t="s">
        <v>78</v>
      </c>
      <c r="B9" t="s">
        <v>64</v>
      </c>
      <c r="E9" t="s">
        <v>79</v>
      </c>
      <c r="F9" t="s">
        <v>55</v>
      </c>
      <c r="G9">
        <v>2</v>
      </c>
      <c r="H9" t="s">
        <v>75</v>
      </c>
      <c r="I9">
        <v>2</v>
      </c>
      <c r="J9" t="s">
        <v>76</v>
      </c>
      <c r="K9" s="4" t="str">
        <f t="shared" si="1"/>
        <v>b</v>
      </c>
      <c r="O9" t="s">
        <v>68</v>
      </c>
      <c r="P9" t="str">
        <f t="shared" si="4"/>
        <v>Italy</v>
      </c>
      <c r="S9">
        <v>1400</v>
      </c>
      <c r="T9">
        <v>1450</v>
      </c>
      <c r="V9" t="s">
        <v>55</v>
      </c>
      <c r="W9">
        <v>141</v>
      </c>
      <c r="X9">
        <v>52</v>
      </c>
      <c r="Y9" s="5" t="str">
        <f t="shared" si="3"/>
        <v>52 x 141 mm</v>
      </c>
      <c r="Z9" t="s">
        <v>45</v>
      </c>
      <c r="AA9" t="s">
        <v>46</v>
      </c>
      <c r="AE9" t="s">
        <v>47</v>
      </c>
      <c r="AF9">
        <v>1466511</v>
      </c>
      <c r="AG9" t="s">
        <v>48</v>
      </c>
      <c r="AH9" t="s">
        <v>80</v>
      </c>
      <c r="AI9" t="s">
        <v>50</v>
      </c>
      <c r="AJ9" t="s">
        <v>51</v>
      </c>
      <c r="AK9">
        <v>1</v>
      </c>
      <c r="AL9">
        <v>1</v>
      </c>
      <c r="AM9">
        <v>2</v>
      </c>
      <c r="AN9" t="s">
        <v>81</v>
      </c>
    </row>
    <row r="10" spans="1:40" ht="15" x14ac:dyDescent="0.2">
      <c r="A10" t="s">
        <v>82</v>
      </c>
      <c r="B10" t="s">
        <v>83</v>
      </c>
      <c r="E10" t="s">
        <v>84</v>
      </c>
      <c r="F10" t="s">
        <v>40</v>
      </c>
      <c r="G10">
        <v>1</v>
      </c>
      <c r="H10" t="s">
        <v>85</v>
      </c>
      <c r="I10">
        <v>1</v>
      </c>
      <c r="J10" t="s">
        <v>86</v>
      </c>
      <c r="K10" s="4" t="str">
        <f t="shared" si="1"/>
        <v>a</v>
      </c>
      <c r="L10" t="s">
        <v>87</v>
      </c>
      <c r="O10" t="s">
        <v>88</v>
      </c>
      <c r="P10" t="str">
        <f t="shared" si="4"/>
        <v>Austria</v>
      </c>
      <c r="S10">
        <v>1450</v>
      </c>
      <c r="T10">
        <v>1475</v>
      </c>
      <c r="V10" t="s">
        <v>40</v>
      </c>
      <c r="W10">
        <v>161</v>
      </c>
      <c r="X10">
        <v>226</v>
      </c>
      <c r="Y10" s="5" t="str">
        <f t="shared" si="3"/>
        <v>226 x 161 mm</v>
      </c>
      <c r="Z10" t="s">
        <v>45</v>
      </c>
      <c r="AA10" t="s">
        <v>46</v>
      </c>
      <c r="AE10" t="s">
        <v>47</v>
      </c>
      <c r="AF10">
        <v>1466512</v>
      </c>
      <c r="AG10" t="s">
        <v>48</v>
      </c>
      <c r="AH10" t="s">
        <v>80</v>
      </c>
      <c r="AI10" t="s">
        <v>50</v>
      </c>
      <c r="AJ10" t="s">
        <v>51</v>
      </c>
      <c r="AK10">
        <v>1</v>
      </c>
      <c r="AL10">
        <v>1</v>
      </c>
      <c r="AM10">
        <v>1</v>
      </c>
      <c r="AN10" t="s">
        <v>89</v>
      </c>
    </row>
    <row r="11" spans="1:40" ht="15" x14ac:dyDescent="0.2">
      <c r="A11" t="s">
        <v>90</v>
      </c>
      <c r="B11" t="s">
        <v>83</v>
      </c>
      <c r="E11" t="s">
        <v>91</v>
      </c>
      <c r="F11" t="s">
        <v>55</v>
      </c>
      <c r="G11">
        <v>2</v>
      </c>
      <c r="H11" t="s">
        <v>85</v>
      </c>
      <c r="I11">
        <v>2</v>
      </c>
      <c r="J11" t="s">
        <v>86</v>
      </c>
      <c r="K11" s="4" t="str">
        <f t="shared" si="1"/>
        <v>b</v>
      </c>
      <c r="L11" t="s">
        <v>87</v>
      </c>
      <c r="O11" t="s">
        <v>88</v>
      </c>
      <c r="P11" t="str">
        <f t="shared" si="4"/>
        <v>Austria</v>
      </c>
      <c r="S11">
        <v>1450</v>
      </c>
      <c r="T11">
        <v>1475</v>
      </c>
      <c r="V11" t="s">
        <v>55</v>
      </c>
      <c r="W11">
        <v>161</v>
      </c>
      <c r="X11">
        <v>226</v>
      </c>
      <c r="Y11" s="5" t="str">
        <f t="shared" si="3"/>
        <v>226 x 161 mm</v>
      </c>
      <c r="Z11" t="s">
        <v>45</v>
      </c>
      <c r="AA11" t="s">
        <v>46</v>
      </c>
      <c r="AE11" t="s">
        <v>47</v>
      </c>
      <c r="AF11">
        <v>1466512</v>
      </c>
      <c r="AG11" t="s">
        <v>48</v>
      </c>
      <c r="AH11" t="s">
        <v>80</v>
      </c>
      <c r="AI11" t="s">
        <v>50</v>
      </c>
      <c r="AJ11" t="s">
        <v>51</v>
      </c>
      <c r="AK11">
        <v>1</v>
      </c>
      <c r="AL11">
        <v>1</v>
      </c>
      <c r="AM11">
        <v>2</v>
      </c>
      <c r="AN11" t="s">
        <v>92</v>
      </c>
    </row>
    <row r="12" spans="1:40" ht="15" x14ac:dyDescent="0.2">
      <c r="A12" t="s">
        <v>93</v>
      </c>
      <c r="B12" t="s">
        <v>64</v>
      </c>
      <c r="E12" t="s">
        <v>94</v>
      </c>
      <c r="F12" t="s">
        <v>40</v>
      </c>
      <c r="G12">
        <v>1</v>
      </c>
      <c r="H12" t="s">
        <v>95</v>
      </c>
      <c r="I12">
        <v>1</v>
      </c>
      <c r="J12" t="s">
        <v>96</v>
      </c>
      <c r="K12" s="4"/>
      <c r="O12" t="s">
        <v>68</v>
      </c>
      <c r="P12" t="str">
        <f t="shared" si="4"/>
        <v>Italy</v>
      </c>
      <c r="S12">
        <v>1400</v>
      </c>
      <c r="T12">
        <v>1499</v>
      </c>
      <c r="V12" t="s">
        <v>40</v>
      </c>
      <c r="W12">
        <v>134</v>
      </c>
      <c r="X12">
        <v>46</v>
      </c>
      <c r="Y12" s="5" t="str">
        <f t="shared" si="3"/>
        <v>46 x 134 mm</v>
      </c>
      <c r="Z12" t="s">
        <v>45</v>
      </c>
      <c r="AA12" t="s">
        <v>46</v>
      </c>
      <c r="AE12" t="s">
        <v>47</v>
      </c>
      <c r="AF12">
        <v>1466513</v>
      </c>
      <c r="AG12" t="s">
        <v>48</v>
      </c>
      <c r="AH12" t="s">
        <v>80</v>
      </c>
      <c r="AI12" t="s">
        <v>50</v>
      </c>
      <c r="AJ12" t="s">
        <v>51</v>
      </c>
      <c r="AK12">
        <v>1</v>
      </c>
      <c r="AL12">
        <v>1</v>
      </c>
      <c r="AM12">
        <v>1</v>
      </c>
      <c r="AN12" t="s">
        <v>97</v>
      </c>
    </row>
    <row r="13" spans="1:40" ht="15" x14ac:dyDescent="0.2">
      <c r="A13" t="s">
        <v>98</v>
      </c>
      <c r="B13" t="s">
        <v>64</v>
      </c>
      <c r="E13" t="s">
        <v>99</v>
      </c>
      <c r="F13" t="s">
        <v>55</v>
      </c>
      <c r="G13">
        <v>2</v>
      </c>
      <c r="H13" t="s">
        <v>95</v>
      </c>
      <c r="I13">
        <v>2</v>
      </c>
      <c r="J13" t="s">
        <v>96</v>
      </c>
      <c r="K13" s="4"/>
      <c r="O13" t="s">
        <v>68</v>
      </c>
      <c r="P13" t="str">
        <f t="shared" si="4"/>
        <v>Italy</v>
      </c>
      <c r="S13">
        <v>1400</v>
      </c>
      <c r="T13">
        <v>1499</v>
      </c>
      <c r="V13" t="s">
        <v>55</v>
      </c>
      <c r="W13">
        <v>134</v>
      </c>
      <c r="X13">
        <v>46</v>
      </c>
      <c r="Y13" s="5" t="str">
        <f t="shared" si="3"/>
        <v>46 x 134 mm</v>
      </c>
      <c r="Z13" t="s">
        <v>45</v>
      </c>
      <c r="AA13" t="s">
        <v>46</v>
      </c>
      <c r="AE13" t="s">
        <v>47</v>
      </c>
      <c r="AF13">
        <v>1466513</v>
      </c>
      <c r="AG13" t="s">
        <v>48</v>
      </c>
      <c r="AH13" t="s">
        <v>80</v>
      </c>
      <c r="AI13" t="s">
        <v>50</v>
      </c>
      <c r="AJ13" t="s">
        <v>51</v>
      </c>
      <c r="AK13">
        <v>1</v>
      </c>
      <c r="AL13">
        <v>1</v>
      </c>
      <c r="AM13">
        <v>2</v>
      </c>
      <c r="AN13" t="s">
        <v>100</v>
      </c>
    </row>
    <row r="14" spans="1:40" ht="15" x14ac:dyDescent="0.2">
      <c r="A14" t="s">
        <v>101</v>
      </c>
      <c r="B14" t="s">
        <v>102</v>
      </c>
      <c r="E14" t="s">
        <v>103</v>
      </c>
      <c r="F14" t="s">
        <v>40</v>
      </c>
      <c r="G14">
        <v>1</v>
      </c>
      <c r="H14" t="s">
        <v>104</v>
      </c>
      <c r="I14">
        <v>1</v>
      </c>
      <c r="J14" t="s">
        <v>105</v>
      </c>
      <c r="K14" s="4"/>
      <c r="N14" t="s">
        <v>106</v>
      </c>
      <c r="O14" t="s">
        <v>44</v>
      </c>
      <c r="P14" t="str">
        <f t="shared" si="2"/>
        <v>Augsburg, Germany</v>
      </c>
      <c r="S14">
        <v>1485</v>
      </c>
      <c r="T14">
        <v>1499</v>
      </c>
      <c r="V14" t="s">
        <v>40</v>
      </c>
      <c r="W14">
        <v>167</v>
      </c>
      <c r="X14">
        <v>122</v>
      </c>
      <c r="Y14" s="5" t="str">
        <f t="shared" si="3"/>
        <v>122 x 167 mm</v>
      </c>
      <c r="Z14" t="s">
        <v>45</v>
      </c>
      <c r="AA14" t="s">
        <v>46</v>
      </c>
      <c r="AF14">
        <v>1466514</v>
      </c>
      <c r="AG14" t="s">
        <v>48</v>
      </c>
      <c r="AH14" t="s">
        <v>80</v>
      </c>
      <c r="AI14" t="s">
        <v>50</v>
      </c>
      <c r="AJ14" t="s">
        <v>51</v>
      </c>
      <c r="AK14">
        <v>1</v>
      </c>
      <c r="AL14">
        <v>1</v>
      </c>
      <c r="AM14">
        <v>1</v>
      </c>
      <c r="AN14" t="s">
        <v>107</v>
      </c>
    </row>
    <row r="15" spans="1:40" ht="15" x14ac:dyDescent="0.2">
      <c r="A15" t="s">
        <v>108</v>
      </c>
      <c r="B15" t="s">
        <v>102</v>
      </c>
      <c r="E15" t="s">
        <v>109</v>
      </c>
      <c r="F15" t="s">
        <v>55</v>
      </c>
      <c r="G15">
        <v>2</v>
      </c>
      <c r="H15" t="s">
        <v>104</v>
      </c>
      <c r="I15">
        <v>2</v>
      </c>
      <c r="J15" t="s">
        <v>105</v>
      </c>
      <c r="K15" s="4"/>
      <c r="N15" t="s">
        <v>106</v>
      </c>
      <c r="O15" t="s">
        <v>44</v>
      </c>
      <c r="P15" t="str">
        <f t="shared" si="2"/>
        <v>Augsburg, Germany</v>
      </c>
      <c r="S15">
        <v>1485</v>
      </c>
      <c r="T15">
        <v>1499</v>
      </c>
      <c r="V15" t="s">
        <v>55</v>
      </c>
      <c r="W15">
        <v>167</v>
      </c>
      <c r="X15">
        <v>122</v>
      </c>
      <c r="Y15" s="5" t="str">
        <f t="shared" si="3"/>
        <v>122 x 167 mm</v>
      </c>
      <c r="Z15" t="s">
        <v>45</v>
      </c>
      <c r="AA15" t="s">
        <v>46</v>
      </c>
      <c r="AF15">
        <v>1466514</v>
      </c>
      <c r="AG15" t="s">
        <v>48</v>
      </c>
      <c r="AH15" t="s">
        <v>110</v>
      </c>
      <c r="AI15" t="s">
        <v>50</v>
      </c>
      <c r="AJ15" t="s">
        <v>51</v>
      </c>
      <c r="AK15">
        <v>1</v>
      </c>
      <c r="AL15">
        <v>1</v>
      </c>
      <c r="AM15">
        <v>2</v>
      </c>
      <c r="AN15" t="s">
        <v>111</v>
      </c>
    </row>
    <row r="16" spans="1:40" ht="15" x14ac:dyDescent="0.2">
      <c r="A16" t="s">
        <v>112</v>
      </c>
      <c r="B16" t="s">
        <v>102</v>
      </c>
      <c r="E16" t="s">
        <v>113</v>
      </c>
      <c r="F16" t="s">
        <v>40</v>
      </c>
      <c r="G16">
        <v>1</v>
      </c>
      <c r="H16" t="s">
        <v>114</v>
      </c>
      <c r="I16">
        <v>1</v>
      </c>
      <c r="J16" t="s">
        <v>115</v>
      </c>
      <c r="K16" s="4"/>
      <c r="O16" t="s">
        <v>44</v>
      </c>
      <c r="P16" t="str">
        <f t="shared" ref="P16:P23" si="5">CONCATENATE(O16)</f>
        <v>Germany</v>
      </c>
      <c r="S16">
        <v>1400</v>
      </c>
      <c r="T16">
        <v>1499</v>
      </c>
      <c r="V16" t="s">
        <v>40</v>
      </c>
      <c r="W16">
        <v>175</v>
      </c>
      <c r="X16">
        <v>133</v>
      </c>
      <c r="Y16" s="5" t="str">
        <f t="shared" si="3"/>
        <v>133 x 175 mm</v>
      </c>
      <c r="Z16" t="s">
        <v>45</v>
      </c>
      <c r="AA16" t="s">
        <v>46</v>
      </c>
      <c r="AE16" t="s">
        <v>47</v>
      </c>
      <c r="AF16">
        <v>1466515</v>
      </c>
      <c r="AG16" t="s">
        <v>48</v>
      </c>
      <c r="AH16" t="s">
        <v>110</v>
      </c>
      <c r="AI16" t="s">
        <v>50</v>
      </c>
      <c r="AJ16" t="s">
        <v>51</v>
      </c>
      <c r="AK16">
        <v>1</v>
      </c>
      <c r="AL16">
        <v>1</v>
      </c>
      <c r="AM16">
        <v>1</v>
      </c>
      <c r="AN16" t="s">
        <v>116</v>
      </c>
    </row>
    <row r="17" spans="1:40" ht="15" x14ac:dyDescent="0.2">
      <c r="A17" t="s">
        <v>117</v>
      </c>
      <c r="B17" t="s">
        <v>102</v>
      </c>
      <c r="E17" t="s">
        <v>118</v>
      </c>
      <c r="F17" t="s">
        <v>55</v>
      </c>
      <c r="G17">
        <v>2</v>
      </c>
      <c r="H17" t="s">
        <v>114</v>
      </c>
      <c r="I17">
        <v>2</v>
      </c>
      <c r="J17" t="s">
        <v>115</v>
      </c>
      <c r="K17" s="4"/>
      <c r="O17" t="s">
        <v>44</v>
      </c>
      <c r="P17" t="str">
        <f t="shared" si="5"/>
        <v>Germany</v>
      </c>
      <c r="S17">
        <v>1400</v>
      </c>
      <c r="T17">
        <v>1499</v>
      </c>
      <c r="V17" t="s">
        <v>55</v>
      </c>
      <c r="W17">
        <v>175</v>
      </c>
      <c r="X17">
        <v>133</v>
      </c>
      <c r="Y17" s="5" t="str">
        <f t="shared" si="3"/>
        <v>133 x 175 mm</v>
      </c>
      <c r="Z17" t="s">
        <v>45</v>
      </c>
      <c r="AA17" t="s">
        <v>46</v>
      </c>
      <c r="AE17" t="s">
        <v>47</v>
      </c>
      <c r="AF17">
        <v>1466515</v>
      </c>
      <c r="AG17" t="s">
        <v>48</v>
      </c>
      <c r="AH17" t="s">
        <v>110</v>
      </c>
      <c r="AI17" t="s">
        <v>50</v>
      </c>
      <c r="AJ17" t="s">
        <v>51</v>
      </c>
      <c r="AK17">
        <v>1</v>
      </c>
      <c r="AL17">
        <v>1</v>
      </c>
      <c r="AM17">
        <v>2</v>
      </c>
      <c r="AN17" t="s">
        <v>119</v>
      </c>
    </row>
    <row r="18" spans="1:40" ht="15" x14ac:dyDescent="0.2">
      <c r="A18" t="s">
        <v>120</v>
      </c>
      <c r="B18" t="s">
        <v>121</v>
      </c>
      <c r="C18" t="s">
        <v>122</v>
      </c>
      <c r="D18" t="s">
        <v>123</v>
      </c>
      <c r="E18" t="s">
        <v>124</v>
      </c>
      <c r="F18" t="s">
        <v>40</v>
      </c>
      <c r="G18">
        <v>1</v>
      </c>
      <c r="H18" t="s">
        <v>125</v>
      </c>
      <c r="I18">
        <v>1</v>
      </c>
      <c r="J18" t="s">
        <v>126</v>
      </c>
      <c r="K18" s="4"/>
      <c r="O18" t="s">
        <v>68</v>
      </c>
      <c r="P18" t="str">
        <f t="shared" si="5"/>
        <v>Italy</v>
      </c>
      <c r="S18">
        <v>1400</v>
      </c>
      <c r="T18">
        <v>1415</v>
      </c>
      <c r="V18" t="s">
        <v>40</v>
      </c>
      <c r="W18">
        <v>86</v>
      </c>
      <c r="X18">
        <v>110</v>
      </c>
      <c r="Y18" s="5" t="str">
        <f t="shared" si="3"/>
        <v>110 x 86 mm</v>
      </c>
      <c r="Z18" t="s">
        <v>45</v>
      </c>
      <c r="AA18" t="s">
        <v>46</v>
      </c>
      <c r="AE18" t="s">
        <v>127</v>
      </c>
      <c r="AF18">
        <v>1466516</v>
      </c>
      <c r="AG18" t="s">
        <v>48</v>
      </c>
      <c r="AH18" t="s">
        <v>110</v>
      </c>
      <c r="AI18" t="s">
        <v>50</v>
      </c>
      <c r="AJ18" t="s">
        <v>51</v>
      </c>
      <c r="AK18">
        <v>1</v>
      </c>
      <c r="AL18">
        <v>1</v>
      </c>
      <c r="AM18">
        <v>1</v>
      </c>
      <c r="AN18" t="s">
        <v>128</v>
      </c>
    </row>
    <row r="19" spans="1:40" ht="15" x14ac:dyDescent="0.2">
      <c r="A19" t="s">
        <v>129</v>
      </c>
      <c r="B19" t="s">
        <v>121</v>
      </c>
      <c r="C19" t="s">
        <v>122</v>
      </c>
      <c r="D19" t="s">
        <v>123</v>
      </c>
      <c r="E19" t="s">
        <v>130</v>
      </c>
      <c r="F19" t="s">
        <v>55</v>
      </c>
      <c r="G19">
        <v>2</v>
      </c>
      <c r="H19" t="s">
        <v>125</v>
      </c>
      <c r="I19">
        <v>2</v>
      </c>
      <c r="J19" t="s">
        <v>126</v>
      </c>
      <c r="K19" s="4"/>
      <c r="O19" t="s">
        <v>68</v>
      </c>
      <c r="P19" t="str">
        <f t="shared" si="5"/>
        <v>Italy</v>
      </c>
      <c r="S19">
        <v>1400</v>
      </c>
      <c r="T19">
        <v>1415</v>
      </c>
      <c r="V19" t="s">
        <v>55</v>
      </c>
      <c r="W19">
        <v>86</v>
      </c>
      <c r="X19">
        <v>110</v>
      </c>
      <c r="Y19" s="5" t="str">
        <f t="shared" si="3"/>
        <v>110 x 86 mm</v>
      </c>
      <c r="Z19" t="s">
        <v>45</v>
      </c>
      <c r="AA19" t="s">
        <v>46</v>
      </c>
      <c r="AF19">
        <v>1466516</v>
      </c>
      <c r="AG19" t="s">
        <v>48</v>
      </c>
      <c r="AH19" t="s">
        <v>110</v>
      </c>
      <c r="AI19" t="s">
        <v>50</v>
      </c>
      <c r="AJ19" t="s">
        <v>51</v>
      </c>
      <c r="AK19">
        <v>1</v>
      </c>
      <c r="AL19">
        <v>1</v>
      </c>
      <c r="AM19">
        <v>2</v>
      </c>
      <c r="AN19" t="s">
        <v>131</v>
      </c>
    </row>
    <row r="20" spans="1:40" ht="15" x14ac:dyDescent="0.2">
      <c r="A20" t="s">
        <v>132</v>
      </c>
      <c r="B20" t="s">
        <v>38</v>
      </c>
      <c r="E20" t="s">
        <v>133</v>
      </c>
      <c r="F20" t="s">
        <v>40</v>
      </c>
      <c r="G20">
        <v>1</v>
      </c>
      <c r="H20" t="s">
        <v>134</v>
      </c>
      <c r="I20">
        <v>1</v>
      </c>
      <c r="J20" t="s">
        <v>135</v>
      </c>
      <c r="K20" s="4"/>
      <c r="L20" t="s">
        <v>136</v>
      </c>
      <c r="O20" t="s">
        <v>44</v>
      </c>
      <c r="P20" t="str">
        <f t="shared" si="5"/>
        <v>Germany</v>
      </c>
      <c r="S20">
        <v>1490</v>
      </c>
      <c r="T20">
        <v>1510</v>
      </c>
      <c r="V20" t="s">
        <v>40</v>
      </c>
      <c r="W20">
        <v>170</v>
      </c>
      <c r="X20">
        <v>130</v>
      </c>
      <c r="Y20" s="5" t="str">
        <f t="shared" si="3"/>
        <v>130 x 170 mm</v>
      </c>
      <c r="Z20" t="s">
        <v>45</v>
      </c>
      <c r="AA20" t="s">
        <v>46</v>
      </c>
      <c r="AE20" t="s">
        <v>47</v>
      </c>
      <c r="AF20">
        <v>1466517</v>
      </c>
      <c r="AG20" t="s">
        <v>48</v>
      </c>
      <c r="AH20" t="s">
        <v>110</v>
      </c>
      <c r="AI20" t="s">
        <v>50</v>
      </c>
      <c r="AJ20" t="s">
        <v>51</v>
      </c>
      <c r="AK20">
        <v>1</v>
      </c>
      <c r="AL20">
        <v>1</v>
      </c>
      <c r="AM20">
        <v>1</v>
      </c>
      <c r="AN20" t="s">
        <v>137</v>
      </c>
    </row>
    <row r="21" spans="1:40" ht="15" x14ac:dyDescent="0.2">
      <c r="A21" t="s">
        <v>138</v>
      </c>
      <c r="B21" t="s">
        <v>38</v>
      </c>
      <c r="E21" t="s">
        <v>139</v>
      </c>
      <c r="F21" t="s">
        <v>55</v>
      </c>
      <c r="G21">
        <v>2</v>
      </c>
      <c r="H21" t="s">
        <v>134</v>
      </c>
      <c r="I21">
        <v>2</v>
      </c>
      <c r="J21" t="s">
        <v>135</v>
      </c>
      <c r="K21" s="4"/>
      <c r="L21" t="s">
        <v>136</v>
      </c>
      <c r="O21" t="s">
        <v>44</v>
      </c>
      <c r="P21" t="str">
        <f t="shared" si="5"/>
        <v>Germany</v>
      </c>
      <c r="S21">
        <v>1490</v>
      </c>
      <c r="T21">
        <v>1510</v>
      </c>
      <c r="V21" t="s">
        <v>55</v>
      </c>
      <c r="W21">
        <v>170</v>
      </c>
      <c r="X21">
        <v>130</v>
      </c>
      <c r="Y21" s="5" t="str">
        <f t="shared" si="3"/>
        <v>130 x 170 mm</v>
      </c>
      <c r="Z21" t="s">
        <v>45</v>
      </c>
      <c r="AA21" t="s">
        <v>46</v>
      </c>
      <c r="AE21" t="s">
        <v>47</v>
      </c>
      <c r="AF21">
        <v>1466517</v>
      </c>
      <c r="AG21" t="s">
        <v>48</v>
      </c>
      <c r="AH21" t="s">
        <v>140</v>
      </c>
      <c r="AI21" t="s">
        <v>50</v>
      </c>
      <c r="AJ21" t="s">
        <v>51</v>
      </c>
      <c r="AK21">
        <v>1</v>
      </c>
      <c r="AL21">
        <v>1</v>
      </c>
      <c r="AM21">
        <v>2</v>
      </c>
      <c r="AN21" t="s">
        <v>141</v>
      </c>
    </row>
    <row r="22" spans="1:40" ht="15" x14ac:dyDescent="0.2">
      <c r="A22" t="s">
        <v>142</v>
      </c>
      <c r="B22" t="s">
        <v>102</v>
      </c>
      <c r="E22" t="s">
        <v>143</v>
      </c>
      <c r="F22" t="s">
        <v>40</v>
      </c>
      <c r="G22">
        <v>1</v>
      </c>
      <c r="H22" t="s">
        <v>144</v>
      </c>
      <c r="I22">
        <v>1</v>
      </c>
      <c r="J22" t="s">
        <v>144</v>
      </c>
      <c r="K22" s="4"/>
      <c r="O22" t="s">
        <v>145</v>
      </c>
      <c r="P22" t="str">
        <f t="shared" si="5"/>
        <v>Germany or Austria</v>
      </c>
      <c r="S22">
        <v>1400</v>
      </c>
      <c r="T22">
        <v>1499</v>
      </c>
      <c r="V22" t="s">
        <v>40</v>
      </c>
      <c r="W22">
        <v>112</v>
      </c>
      <c r="X22">
        <v>122</v>
      </c>
      <c r="Y22" s="5" t="str">
        <f t="shared" si="3"/>
        <v>122 x 112 mm</v>
      </c>
      <c r="Z22" t="s">
        <v>45</v>
      </c>
      <c r="AA22" t="s">
        <v>46</v>
      </c>
      <c r="AE22" t="s">
        <v>47</v>
      </c>
      <c r="AF22">
        <v>1466518</v>
      </c>
      <c r="AG22" t="s">
        <v>48</v>
      </c>
      <c r="AH22" t="s">
        <v>140</v>
      </c>
      <c r="AI22" t="s">
        <v>50</v>
      </c>
      <c r="AJ22" t="s">
        <v>51</v>
      </c>
      <c r="AK22">
        <v>1</v>
      </c>
      <c r="AL22">
        <v>1</v>
      </c>
      <c r="AM22">
        <v>1</v>
      </c>
      <c r="AN22" t="s">
        <v>146</v>
      </c>
    </row>
    <row r="23" spans="1:40" ht="15" x14ac:dyDescent="0.2">
      <c r="A23" t="s">
        <v>147</v>
      </c>
      <c r="B23" t="s">
        <v>102</v>
      </c>
      <c r="E23" t="s">
        <v>148</v>
      </c>
      <c r="F23" t="s">
        <v>55</v>
      </c>
      <c r="G23">
        <v>2</v>
      </c>
      <c r="H23" t="s">
        <v>144</v>
      </c>
      <c r="I23">
        <v>2</v>
      </c>
      <c r="J23" t="s">
        <v>144</v>
      </c>
      <c r="K23" s="4"/>
      <c r="O23" t="s">
        <v>145</v>
      </c>
      <c r="P23" t="str">
        <f t="shared" si="5"/>
        <v>Germany or Austria</v>
      </c>
      <c r="S23">
        <v>1400</v>
      </c>
      <c r="T23">
        <v>1499</v>
      </c>
      <c r="V23" t="s">
        <v>55</v>
      </c>
      <c r="W23">
        <v>112</v>
      </c>
      <c r="X23">
        <v>122</v>
      </c>
      <c r="Y23" s="5" t="str">
        <f t="shared" si="3"/>
        <v>122 x 112 mm</v>
      </c>
      <c r="Z23" t="s">
        <v>45</v>
      </c>
      <c r="AA23" t="s">
        <v>46</v>
      </c>
      <c r="AE23" t="s">
        <v>47</v>
      </c>
      <c r="AF23">
        <v>1466518</v>
      </c>
      <c r="AG23" t="s">
        <v>48</v>
      </c>
      <c r="AH23" t="s">
        <v>140</v>
      </c>
      <c r="AI23" t="s">
        <v>50</v>
      </c>
      <c r="AJ23" t="s">
        <v>51</v>
      </c>
      <c r="AK23">
        <v>1</v>
      </c>
      <c r="AL23">
        <v>1</v>
      </c>
      <c r="AM23">
        <v>2</v>
      </c>
      <c r="AN23" t="s">
        <v>119</v>
      </c>
    </row>
    <row r="24" spans="1:40" ht="15" x14ac:dyDescent="0.2">
      <c r="A24" t="s">
        <v>149</v>
      </c>
      <c r="B24" t="s">
        <v>150</v>
      </c>
      <c r="C24" t="s">
        <v>151</v>
      </c>
      <c r="D24" t="s">
        <v>152</v>
      </c>
      <c r="E24" t="s">
        <v>153</v>
      </c>
      <c r="F24" t="s">
        <v>40</v>
      </c>
      <c r="G24">
        <v>1</v>
      </c>
      <c r="H24" t="s">
        <v>154</v>
      </c>
      <c r="I24">
        <v>1</v>
      </c>
      <c r="J24" t="s">
        <v>154</v>
      </c>
      <c r="K24" s="4"/>
      <c r="N24" t="s">
        <v>155</v>
      </c>
      <c r="O24" t="s">
        <v>88</v>
      </c>
      <c r="P24" t="str">
        <f t="shared" si="2"/>
        <v>Vienna, Austria</v>
      </c>
      <c r="S24">
        <v>1440</v>
      </c>
      <c r="T24">
        <v>1460</v>
      </c>
      <c r="V24" t="s">
        <v>40</v>
      </c>
      <c r="W24">
        <v>252</v>
      </c>
      <c r="X24">
        <v>95</v>
      </c>
      <c r="Y24" s="5" t="str">
        <f t="shared" si="3"/>
        <v>95 x 252 mm</v>
      </c>
      <c r="Z24" t="s">
        <v>156</v>
      </c>
      <c r="AA24" t="s">
        <v>46</v>
      </c>
      <c r="AE24" t="s">
        <v>157</v>
      </c>
      <c r="AF24">
        <v>1466519</v>
      </c>
      <c r="AG24" t="s">
        <v>48</v>
      </c>
      <c r="AH24" t="s">
        <v>140</v>
      </c>
      <c r="AI24" t="s">
        <v>50</v>
      </c>
      <c r="AJ24" t="s">
        <v>51</v>
      </c>
      <c r="AK24">
        <v>1</v>
      </c>
      <c r="AL24">
        <v>1</v>
      </c>
      <c r="AM24">
        <v>1</v>
      </c>
      <c r="AN24" t="s">
        <v>158</v>
      </c>
    </row>
    <row r="25" spans="1:40" ht="15" x14ac:dyDescent="0.2">
      <c r="A25" t="s">
        <v>159</v>
      </c>
      <c r="B25" t="s">
        <v>150</v>
      </c>
      <c r="E25" t="s">
        <v>160</v>
      </c>
      <c r="F25" t="s">
        <v>55</v>
      </c>
      <c r="G25">
        <v>2</v>
      </c>
      <c r="H25" t="s">
        <v>154</v>
      </c>
      <c r="I25">
        <v>2</v>
      </c>
      <c r="J25" t="s">
        <v>154</v>
      </c>
      <c r="K25" s="4"/>
      <c r="N25" t="s">
        <v>155</v>
      </c>
      <c r="O25" t="s">
        <v>88</v>
      </c>
      <c r="P25" t="str">
        <f t="shared" si="2"/>
        <v>Vienna, Austria</v>
      </c>
      <c r="S25">
        <v>1440</v>
      </c>
      <c r="T25">
        <v>1460</v>
      </c>
      <c r="V25" t="s">
        <v>55</v>
      </c>
      <c r="W25">
        <v>252</v>
      </c>
      <c r="X25">
        <v>95</v>
      </c>
      <c r="Y25" s="5" t="str">
        <f t="shared" si="3"/>
        <v>95 x 252 mm</v>
      </c>
      <c r="Z25" t="s">
        <v>156</v>
      </c>
      <c r="AA25" t="s">
        <v>46</v>
      </c>
      <c r="AE25" t="s">
        <v>157</v>
      </c>
      <c r="AF25">
        <v>1466519</v>
      </c>
      <c r="AG25" t="s">
        <v>48</v>
      </c>
      <c r="AH25" t="s">
        <v>140</v>
      </c>
      <c r="AI25" t="s">
        <v>50</v>
      </c>
      <c r="AJ25" t="s">
        <v>51</v>
      </c>
      <c r="AK25">
        <v>1</v>
      </c>
      <c r="AL25">
        <v>1</v>
      </c>
      <c r="AM25">
        <v>2</v>
      </c>
      <c r="AN25" t="s">
        <v>161</v>
      </c>
    </row>
    <row r="26" spans="1:40" ht="15" x14ac:dyDescent="0.2">
      <c r="A26" t="s">
        <v>162</v>
      </c>
      <c r="B26" t="s">
        <v>150</v>
      </c>
      <c r="C26" t="s">
        <v>163</v>
      </c>
      <c r="D26" t="s">
        <v>152</v>
      </c>
      <c r="E26" t="s">
        <v>164</v>
      </c>
      <c r="F26" t="s">
        <v>40</v>
      </c>
      <c r="G26">
        <v>1</v>
      </c>
      <c r="H26" t="s">
        <v>165</v>
      </c>
      <c r="I26">
        <v>1</v>
      </c>
      <c r="J26" t="s">
        <v>165</v>
      </c>
      <c r="K26" s="4"/>
      <c r="N26" t="s">
        <v>155</v>
      </c>
      <c r="O26" t="s">
        <v>88</v>
      </c>
      <c r="P26" t="str">
        <f t="shared" si="2"/>
        <v>Vienna, Austria</v>
      </c>
      <c r="S26">
        <v>1440</v>
      </c>
      <c r="T26">
        <v>1460</v>
      </c>
      <c r="V26" t="s">
        <v>40</v>
      </c>
      <c r="W26">
        <v>157</v>
      </c>
      <c r="X26">
        <v>73</v>
      </c>
      <c r="Y26" s="5" t="str">
        <f t="shared" si="3"/>
        <v>73 x 157 mm</v>
      </c>
      <c r="Z26" t="s">
        <v>156</v>
      </c>
      <c r="AA26" t="s">
        <v>46</v>
      </c>
      <c r="AE26" t="s">
        <v>157</v>
      </c>
      <c r="AF26">
        <v>1466521</v>
      </c>
      <c r="AG26" t="s">
        <v>48</v>
      </c>
      <c r="AH26" t="s">
        <v>140</v>
      </c>
      <c r="AI26" t="s">
        <v>50</v>
      </c>
      <c r="AJ26" t="s">
        <v>51</v>
      </c>
      <c r="AK26">
        <v>1</v>
      </c>
      <c r="AL26">
        <v>1</v>
      </c>
      <c r="AM26">
        <v>1</v>
      </c>
      <c r="AN26" t="s">
        <v>166</v>
      </c>
    </row>
    <row r="27" spans="1:40" ht="15" x14ac:dyDescent="0.2">
      <c r="A27" t="s">
        <v>167</v>
      </c>
      <c r="B27" t="s">
        <v>150</v>
      </c>
      <c r="E27" t="s">
        <v>168</v>
      </c>
      <c r="F27" t="s">
        <v>55</v>
      </c>
      <c r="G27">
        <v>2</v>
      </c>
      <c r="H27" t="s">
        <v>165</v>
      </c>
      <c r="I27">
        <v>2</v>
      </c>
      <c r="J27" t="s">
        <v>165</v>
      </c>
      <c r="K27" s="4"/>
      <c r="N27" t="s">
        <v>155</v>
      </c>
      <c r="O27" t="s">
        <v>88</v>
      </c>
      <c r="P27" t="str">
        <f t="shared" si="2"/>
        <v>Vienna, Austria</v>
      </c>
      <c r="S27">
        <v>1440</v>
      </c>
      <c r="T27">
        <v>1460</v>
      </c>
      <c r="V27" t="s">
        <v>55</v>
      </c>
      <c r="W27">
        <v>157</v>
      </c>
      <c r="X27">
        <v>73</v>
      </c>
      <c r="Y27" s="5" t="str">
        <f t="shared" si="3"/>
        <v>73 x 157 mm</v>
      </c>
      <c r="Z27" t="s">
        <v>156</v>
      </c>
      <c r="AA27" t="s">
        <v>46</v>
      </c>
      <c r="AE27" t="s">
        <v>157</v>
      </c>
      <c r="AF27">
        <v>1466521</v>
      </c>
      <c r="AG27" t="s">
        <v>48</v>
      </c>
      <c r="AH27" t="s">
        <v>169</v>
      </c>
      <c r="AI27" t="s">
        <v>50</v>
      </c>
      <c r="AJ27" t="s">
        <v>51</v>
      </c>
      <c r="AK27">
        <v>1</v>
      </c>
      <c r="AL27">
        <v>1</v>
      </c>
      <c r="AM27">
        <v>2</v>
      </c>
      <c r="AN27" t="s">
        <v>170</v>
      </c>
    </row>
    <row r="28" spans="1:40" ht="15" x14ac:dyDescent="0.2">
      <c r="A28" t="s">
        <v>171</v>
      </c>
      <c r="B28" t="s">
        <v>150</v>
      </c>
      <c r="C28" t="s">
        <v>172</v>
      </c>
      <c r="D28" t="s">
        <v>152</v>
      </c>
      <c r="E28" t="s">
        <v>173</v>
      </c>
      <c r="F28" t="s">
        <v>40</v>
      </c>
      <c r="G28">
        <v>1</v>
      </c>
      <c r="H28" t="s">
        <v>174</v>
      </c>
      <c r="I28">
        <v>1</v>
      </c>
      <c r="J28" t="s">
        <v>174</v>
      </c>
      <c r="K28" s="4"/>
      <c r="N28" t="s">
        <v>155</v>
      </c>
      <c r="O28" t="s">
        <v>88</v>
      </c>
      <c r="P28" t="str">
        <f t="shared" si="2"/>
        <v>Vienna, Austria</v>
      </c>
      <c r="S28">
        <v>1440</v>
      </c>
      <c r="T28">
        <v>1460</v>
      </c>
      <c r="V28" t="s">
        <v>40</v>
      </c>
      <c r="W28">
        <v>182</v>
      </c>
      <c r="X28">
        <v>85</v>
      </c>
      <c r="Y28" s="5" t="str">
        <f t="shared" si="3"/>
        <v>85 x 182 mm</v>
      </c>
      <c r="Z28" t="s">
        <v>156</v>
      </c>
      <c r="AA28" t="s">
        <v>46</v>
      </c>
      <c r="AF28">
        <v>1466522</v>
      </c>
      <c r="AG28" t="s">
        <v>48</v>
      </c>
      <c r="AH28" t="s">
        <v>169</v>
      </c>
      <c r="AI28" t="s">
        <v>50</v>
      </c>
      <c r="AJ28" t="s">
        <v>51</v>
      </c>
      <c r="AK28">
        <v>1</v>
      </c>
      <c r="AL28">
        <v>1</v>
      </c>
      <c r="AM28">
        <v>1</v>
      </c>
      <c r="AN28" t="s">
        <v>175</v>
      </c>
    </row>
    <row r="29" spans="1:40" ht="15" x14ac:dyDescent="0.2">
      <c r="A29" t="s">
        <v>176</v>
      </c>
      <c r="B29" t="s">
        <v>150</v>
      </c>
      <c r="C29" t="s">
        <v>163</v>
      </c>
      <c r="D29" t="s">
        <v>152</v>
      </c>
      <c r="E29" t="s">
        <v>177</v>
      </c>
      <c r="F29" t="s">
        <v>178</v>
      </c>
      <c r="G29">
        <v>1</v>
      </c>
      <c r="H29" t="s">
        <v>179</v>
      </c>
      <c r="I29">
        <v>1</v>
      </c>
      <c r="J29" t="s">
        <v>179</v>
      </c>
      <c r="K29" s="4"/>
      <c r="N29" t="s">
        <v>155</v>
      </c>
      <c r="O29" t="s">
        <v>88</v>
      </c>
      <c r="P29" t="str">
        <f t="shared" si="2"/>
        <v>Vienna, Austria</v>
      </c>
      <c r="S29">
        <v>1440</v>
      </c>
      <c r="T29">
        <v>1460</v>
      </c>
      <c r="V29" t="s">
        <v>178</v>
      </c>
      <c r="W29">
        <v>165</v>
      </c>
      <c r="X29">
        <v>75</v>
      </c>
      <c r="Y29" s="5" t="str">
        <f t="shared" si="3"/>
        <v>75 x 165 mm</v>
      </c>
      <c r="AA29" t="s">
        <v>46</v>
      </c>
      <c r="AF29">
        <v>1466523</v>
      </c>
      <c r="AG29" t="s">
        <v>48</v>
      </c>
      <c r="AH29" t="s">
        <v>169</v>
      </c>
      <c r="AI29" t="s">
        <v>50</v>
      </c>
      <c r="AJ29" t="s">
        <v>51</v>
      </c>
      <c r="AK29">
        <v>1</v>
      </c>
      <c r="AL29">
        <v>1</v>
      </c>
      <c r="AM29">
        <v>1</v>
      </c>
      <c r="AN29" t="s">
        <v>180</v>
      </c>
    </row>
    <row r="30" spans="1:40" ht="15" x14ac:dyDescent="0.2">
      <c r="A30" t="s">
        <v>181</v>
      </c>
      <c r="B30" t="s">
        <v>150</v>
      </c>
      <c r="E30" t="s">
        <v>182</v>
      </c>
      <c r="F30" t="s">
        <v>40</v>
      </c>
      <c r="G30">
        <v>1</v>
      </c>
      <c r="H30" t="s">
        <v>183</v>
      </c>
      <c r="I30">
        <v>1</v>
      </c>
      <c r="J30" t="s">
        <v>183</v>
      </c>
      <c r="K30" s="4"/>
      <c r="N30" t="s">
        <v>155</v>
      </c>
      <c r="O30" t="s">
        <v>184</v>
      </c>
      <c r="P30" t="str">
        <f t="shared" si="2"/>
        <v>Vienna, Austria ?</v>
      </c>
      <c r="S30">
        <v>1400</v>
      </c>
      <c r="T30">
        <v>1499</v>
      </c>
      <c r="V30" t="s">
        <v>40</v>
      </c>
      <c r="W30">
        <v>115</v>
      </c>
      <c r="X30">
        <v>76</v>
      </c>
      <c r="Y30" s="5" t="str">
        <f t="shared" si="3"/>
        <v>76 x 115 mm</v>
      </c>
      <c r="Z30" t="s">
        <v>45</v>
      </c>
      <c r="AA30" t="s">
        <v>46</v>
      </c>
      <c r="AF30">
        <v>1466524</v>
      </c>
      <c r="AG30" t="s">
        <v>48</v>
      </c>
      <c r="AH30" t="s">
        <v>169</v>
      </c>
      <c r="AI30" t="s">
        <v>50</v>
      </c>
      <c r="AJ30" t="s">
        <v>51</v>
      </c>
      <c r="AK30">
        <v>1</v>
      </c>
      <c r="AL30">
        <v>1</v>
      </c>
      <c r="AM30">
        <v>1</v>
      </c>
      <c r="AN30" t="s">
        <v>185</v>
      </c>
    </row>
    <row r="31" spans="1:40" ht="15" x14ac:dyDescent="0.2">
      <c r="A31" t="s">
        <v>186</v>
      </c>
      <c r="B31" t="s">
        <v>187</v>
      </c>
      <c r="E31" t="s">
        <v>188</v>
      </c>
      <c r="F31" t="s">
        <v>178</v>
      </c>
      <c r="G31">
        <v>1</v>
      </c>
      <c r="H31" t="s">
        <v>189</v>
      </c>
      <c r="I31">
        <v>1</v>
      </c>
      <c r="J31" t="s">
        <v>189</v>
      </c>
      <c r="K31" s="4"/>
      <c r="O31" t="s">
        <v>44</v>
      </c>
      <c r="P31" t="str">
        <f t="shared" ref="P31:P33" si="6">CONCATENATE(O31)</f>
        <v>Germany</v>
      </c>
      <c r="S31">
        <v>1475</v>
      </c>
      <c r="T31">
        <v>1499</v>
      </c>
      <c r="V31" t="s">
        <v>178</v>
      </c>
      <c r="W31">
        <v>217</v>
      </c>
      <c r="X31">
        <v>124</v>
      </c>
      <c r="Y31" s="5" t="str">
        <f t="shared" si="3"/>
        <v>124 x 217 mm</v>
      </c>
      <c r="Z31" t="s">
        <v>45</v>
      </c>
      <c r="AA31" t="s">
        <v>46</v>
      </c>
      <c r="AC31" t="s">
        <v>190</v>
      </c>
      <c r="AF31">
        <v>1466525</v>
      </c>
      <c r="AG31" t="s">
        <v>48</v>
      </c>
      <c r="AH31" t="s">
        <v>169</v>
      </c>
      <c r="AI31" t="s">
        <v>50</v>
      </c>
      <c r="AJ31" t="s">
        <v>51</v>
      </c>
      <c r="AK31">
        <v>1</v>
      </c>
      <c r="AL31">
        <v>1</v>
      </c>
      <c r="AM31">
        <v>1</v>
      </c>
      <c r="AN31" t="s">
        <v>191</v>
      </c>
    </row>
    <row r="32" spans="1:40" ht="15" x14ac:dyDescent="0.2">
      <c r="A32" t="s">
        <v>192</v>
      </c>
      <c r="B32" t="s">
        <v>102</v>
      </c>
      <c r="E32" t="s">
        <v>193</v>
      </c>
      <c r="F32" t="s">
        <v>40</v>
      </c>
      <c r="G32">
        <v>1</v>
      </c>
      <c r="H32" t="s">
        <v>194</v>
      </c>
      <c r="I32">
        <v>1</v>
      </c>
      <c r="J32" t="s">
        <v>194</v>
      </c>
      <c r="K32" s="4"/>
      <c r="O32" t="s">
        <v>184</v>
      </c>
      <c r="P32" t="str">
        <f t="shared" si="6"/>
        <v>Austria ?</v>
      </c>
      <c r="S32">
        <v>1485</v>
      </c>
      <c r="T32">
        <v>1499</v>
      </c>
      <c r="V32" t="s">
        <v>40</v>
      </c>
      <c r="W32">
        <v>85</v>
      </c>
      <c r="X32">
        <v>72</v>
      </c>
      <c r="Y32" s="5" t="str">
        <f t="shared" si="3"/>
        <v>72 x 85 mm</v>
      </c>
      <c r="Z32" t="s">
        <v>45</v>
      </c>
      <c r="AA32" t="s">
        <v>46</v>
      </c>
      <c r="AE32" t="s">
        <v>47</v>
      </c>
      <c r="AF32">
        <v>1466526</v>
      </c>
      <c r="AG32" t="s">
        <v>48</v>
      </c>
      <c r="AH32" t="s">
        <v>169</v>
      </c>
      <c r="AI32" t="s">
        <v>50</v>
      </c>
      <c r="AJ32" t="s">
        <v>51</v>
      </c>
      <c r="AK32">
        <v>1</v>
      </c>
      <c r="AL32">
        <v>1</v>
      </c>
      <c r="AM32">
        <v>1</v>
      </c>
      <c r="AN32" t="s">
        <v>195</v>
      </c>
    </row>
    <row r="33" spans="1:40" ht="15" x14ac:dyDescent="0.2">
      <c r="A33" t="s">
        <v>196</v>
      </c>
      <c r="B33" t="s">
        <v>102</v>
      </c>
      <c r="E33" t="s">
        <v>197</v>
      </c>
      <c r="F33" t="s">
        <v>55</v>
      </c>
      <c r="G33">
        <v>2</v>
      </c>
      <c r="H33" t="s">
        <v>194</v>
      </c>
      <c r="I33">
        <v>2</v>
      </c>
      <c r="J33" t="s">
        <v>194</v>
      </c>
      <c r="K33" s="4"/>
      <c r="O33" t="s">
        <v>184</v>
      </c>
      <c r="P33" t="str">
        <f t="shared" si="6"/>
        <v>Austria ?</v>
      </c>
      <c r="S33">
        <v>1485</v>
      </c>
      <c r="T33">
        <v>1499</v>
      </c>
      <c r="V33" t="s">
        <v>55</v>
      </c>
      <c r="W33">
        <v>85</v>
      </c>
      <c r="X33">
        <v>72</v>
      </c>
      <c r="Y33" s="5" t="str">
        <f t="shared" si="3"/>
        <v>72 x 85 mm</v>
      </c>
      <c r="Z33" t="s">
        <v>45</v>
      </c>
      <c r="AA33" t="s">
        <v>46</v>
      </c>
      <c r="AF33">
        <v>1466526</v>
      </c>
      <c r="AG33" t="s">
        <v>48</v>
      </c>
      <c r="AH33" t="s">
        <v>169</v>
      </c>
      <c r="AI33" t="s">
        <v>50</v>
      </c>
      <c r="AJ33" t="s">
        <v>51</v>
      </c>
      <c r="AK33">
        <v>1</v>
      </c>
      <c r="AL33">
        <v>1</v>
      </c>
      <c r="AM33">
        <v>2</v>
      </c>
      <c r="AN33" t="s">
        <v>119</v>
      </c>
    </row>
    <row r="34" spans="1:40" ht="15" x14ac:dyDescent="0.2">
      <c r="A34" t="s">
        <v>198</v>
      </c>
      <c r="B34" t="s">
        <v>38</v>
      </c>
      <c r="E34" t="s">
        <v>199</v>
      </c>
      <c r="F34" t="s">
        <v>200</v>
      </c>
      <c r="G34">
        <v>1</v>
      </c>
      <c r="H34" t="s">
        <v>201</v>
      </c>
      <c r="I34">
        <v>1</v>
      </c>
      <c r="J34" t="s">
        <v>201</v>
      </c>
      <c r="K34" s="4"/>
      <c r="N34" t="s">
        <v>106</v>
      </c>
      <c r="O34" t="s">
        <v>44</v>
      </c>
      <c r="P34" t="str">
        <f t="shared" si="2"/>
        <v>Augsburg, Germany</v>
      </c>
      <c r="S34">
        <v>1500</v>
      </c>
      <c r="T34">
        <v>1515</v>
      </c>
      <c r="V34" t="s">
        <v>200</v>
      </c>
      <c r="W34">
        <v>107</v>
      </c>
      <c r="X34">
        <v>109</v>
      </c>
      <c r="Y34" s="5" t="str">
        <f t="shared" si="3"/>
        <v>109 x 107 mm</v>
      </c>
      <c r="Z34" t="s">
        <v>45</v>
      </c>
      <c r="AA34" t="s">
        <v>46</v>
      </c>
      <c r="AE34" t="s">
        <v>47</v>
      </c>
      <c r="AF34">
        <v>1466527</v>
      </c>
      <c r="AG34" t="s">
        <v>48</v>
      </c>
      <c r="AH34" t="s">
        <v>202</v>
      </c>
      <c r="AI34" t="s">
        <v>50</v>
      </c>
      <c r="AJ34" t="s">
        <v>51</v>
      </c>
      <c r="AK34">
        <v>1</v>
      </c>
      <c r="AL34">
        <v>1</v>
      </c>
      <c r="AM34">
        <v>1</v>
      </c>
      <c r="AN34" t="s">
        <v>203</v>
      </c>
    </row>
    <row r="35" spans="1:40" ht="15" x14ac:dyDescent="0.2">
      <c r="A35" t="s">
        <v>204</v>
      </c>
      <c r="B35" t="s">
        <v>38</v>
      </c>
      <c r="E35" t="s">
        <v>205</v>
      </c>
      <c r="F35" t="s">
        <v>206</v>
      </c>
      <c r="G35">
        <v>2</v>
      </c>
      <c r="H35" t="s">
        <v>201</v>
      </c>
      <c r="I35">
        <v>2</v>
      </c>
      <c r="J35" t="s">
        <v>201</v>
      </c>
      <c r="K35" s="4"/>
      <c r="N35" t="s">
        <v>106</v>
      </c>
      <c r="O35" t="s">
        <v>44</v>
      </c>
      <c r="P35" t="str">
        <f t="shared" si="2"/>
        <v>Augsburg, Germany</v>
      </c>
      <c r="S35">
        <v>1500</v>
      </c>
      <c r="T35">
        <v>1515</v>
      </c>
      <c r="V35" t="s">
        <v>206</v>
      </c>
      <c r="W35">
        <v>107</v>
      </c>
      <c r="X35">
        <v>109</v>
      </c>
      <c r="Y35" s="5" t="str">
        <f t="shared" si="3"/>
        <v>109 x 107 mm</v>
      </c>
      <c r="Z35" t="s">
        <v>45</v>
      </c>
      <c r="AA35" t="s">
        <v>46</v>
      </c>
      <c r="AE35" t="s">
        <v>47</v>
      </c>
      <c r="AF35">
        <v>1466527</v>
      </c>
      <c r="AG35" t="s">
        <v>48</v>
      </c>
      <c r="AH35" t="s">
        <v>202</v>
      </c>
      <c r="AI35" t="s">
        <v>50</v>
      </c>
      <c r="AJ35" t="s">
        <v>51</v>
      </c>
      <c r="AK35">
        <v>1</v>
      </c>
      <c r="AL35">
        <v>1</v>
      </c>
      <c r="AM35">
        <v>2</v>
      </c>
      <c r="AN35" t="s">
        <v>207</v>
      </c>
    </row>
    <row r="36" spans="1:40" ht="15" x14ac:dyDescent="0.2">
      <c r="A36" t="s">
        <v>208</v>
      </c>
      <c r="B36" t="s">
        <v>38</v>
      </c>
      <c r="E36" t="s">
        <v>209</v>
      </c>
      <c r="F36" t="s">
        <v>210</v>
      </c>
      <c r="G36">
        <v>3</v>
      </c>
      <c r="H36" t="s">
        <v>201</v>
      </c>
      <c r="I36">
        <v>3</v>
      </c>
      <c r="J36" t="s">
        <v>201</v>
      </c>
      <c r="K36" s="4"/>
      <c r="N36" t="s">
        <v>106</v>
      </c>
      <c r="O36" t="s">
        <v>44</v>
      </c>
      <c r="P36" t="str">
        <f t="shared" si="2"/>
        <v>Augsburg, Germany</v>
      </c>
      <c r="S36">
        <v>1500</v>
      </c>
      <c r="T36">
        <v>1515</v>
      </c>
      <c r="V36" t="s">
        <v>210</v>
      </c>
      <c r="W36">
        <v>96</v>
      </c>
      <c r="X36">
        <v>102</v>
      </c>
      <c r="Y36" s="5" t="str">
        <f t="shared" si="3"/>
        <v>102 x 96 mm</v>
      </c>
      <c r="Z36" t="s">
        <v>45</v>
      </c>
      <c r="AA36" t="s">
        <v>46</v>
      </c>
      <c r="AE36" t="s">
        <v>47</v>
      </c>
      <c r="AF36">
        <v>1466527</v>
      </c>
      <c r="AG36" t="s">
        <v>48</v>
      </c>
      <c r="AH36" t="s">
        <v>202</v>
      </c>
      <c r="AI36" t="s">
        <v>50</v>
      </c>
      <c r="AJ36" t="s">
        <v>51</v>
      </c>
      <c r="AK36">
        <v>1</v>
      </c>
      <c r="AL36">
        <v>1</v>
      </c>
      <c r="AM36">
        <v>3</v>
      </c>
      <c r="AN36" t="s">
        <v>203</v>
      </c>
    </row>
    <row r="37" spans="1:40" ht="15" x14ac:dyDescent="0.2">
      <c r="A37" t="s">
        <v>211</v>
      </c>
      <c r="B37" t="s">
        <v>38</v>
      </c>
      <c r="E37" t="s">
        <v>212</v>
      </c>
      <c r="F37" t="s">
        <v>213</v>
      </c>
      <c r="G37">
        <v>4</v>
      </c>
      <c r="H37" t="s">
        <v>201</v>
      </c>
      <c r="I37">
        <v>4</v>
      </c>
      <c r="J37" t="s">
        <v>201</v>
      </c>
      <c r="K37" s="4"/>
      <c r="N37" t="s">
        <v>106</v>
      </c>
      <c r="O37" t="s">
        <v>44</v>
      </c>
      <c r="P37" t="str">
        <f t="shared" si="2"/>
        <v>Augsburg, Germany</v>
      </c>
      <c r="S37">
        <v>1500</v>
      </c>
      <c r="T37">
        <v>1515</v>
      </c>
      <c r="V37" t="s">
        <v>213</v>
      </c>
      <c r="W37">
        <v>96</v>
      </c>
      <c r="X37">
        <v>102</v>
      </c>
      <c r="Y37" s="5" t="str">
        <f t="shared" si="3"/>
        <v>102 x 96 mm</v>
      </c>
      <c r="Z37" t="s">
        <v>45</v>
      </c>
      <c r="AA37" t="s">
        <v>46</v>
      </c>
      <c r="AE37" t="s">
        <v>47</v>
      </c>
      <c r="AF37">
        <v>1466527</v>
      </c>
      <c r="AG37" t="s">
        <v>48</v>
      </c>
      <c r="AH37" t="s">
        <v>202</v>
      </c>
      <c r="AI37" t="s">
        <v>50</v>
      </c>
      <c r="AJ37" t="s">
        <v>51</v>
      </c>
      <c r="AK37">
        <v>1</v>
      </c>
      <c r="AL37">
        <v>1</v>
      </c>
      <c r="AM37">
        <v>4</v>
      </c>
      <c r="AN37" t="s">
        <v>207</v>
      </c>
    </row>
    <row r="38" spans="1:40" ht="15" x14ac:dyDescent="0.2">
      <c r="A38" t="s">
        <v>214</v>
      </c>
      <c r="B38" t="s">
        <v>215</v>
      </c>
      <c r="E38" t="s">
        <v>216</v>
      </c>
      <c r="F38" t="s">
        <v>40</v>
      </c>
      <c r="G38">
        <v>1</v>
      </c>
      <c r="H38" t="s">
        <v>217</v>
      </c>
      <c r="I38">
        <v>1</v>
      </c>
      <c r="J38" t="s">
        <v>217</v>
      </c>
      <c r="K38" s="4"/>
      <c r="N38" t="s">
        <v>43</v>
      </c>
      <c r="O38" t="s">
        <v>44</v>
      </c>
      <c r="P38" t="str">
        <f t="shared" si="2"/>
        <v>Nuremberg, Germany</v>
      </c>
      <c r="S38">
        <v>1500</v>
      </c>
      <c r="T38">
        <v>1525</v>
      </c>
      <c r="V38" t="s">
        <v>40</v>
      </c>
      <c r="W38">
        <v>101</v>
      </c>
      <c r="X38">
        <v>63</v>
      </c>
      <c r="Y38" s="5" t="str">
        <f t="shared" si="3"/>
        <v>63 x 101 mm</v>
      </c>
      <c r="AA38" t="s">
        <v>46</v>
      </c>
      <c r="AF38">
        <v>1466528</v>
      </c>
      <c r="AG38" t="s">
        <v>48</v>
      </c>
      <c r="AH38" t="s">
        <v>202</v>
      </c>
      <c r="AI38" t="s">
        <v>50</v>
      </c>
      <c r="AJ38" t="s">
        <v>51</v>
      </c>
      <c r="AK38">
        <v>1</v>
      </c>
      <c r="AL38">
        <v>1</v>
      </c>
      <c r="AM38">
        <v>1</v>
      </c>
      <c r="AN38" t="s">
        <v>218</v>
      </c>
    </row>
    <row r="39" spans="1:40" ht="15" x14ac:dyDescent="0.2">
      <c r="A39" t="s">
        <v>219</v>
      </c>
      <c r="B39" t="s">
        <v>215</v>
      </c>
      <c r="E39" t="s">
        <v>220</v>
      </c>
      <c r="G39">
        <v>2</v>
      </c>
      <c r="H39" t="s">
        <v>217</v>
      </c>
      <c r="I39">
        <v>2</v>
      </c>
      <c r="J39" t="s">
        <v>217</v>
      </c>
      <c r="K39" s="4"/>
      <c r="N39" t="s">
        <v>43</v>
      </c>
      <c r="O39" t="s">
        <v>44</v>
      </c>
      <c r="P39" t="str">
        <f t="shared" si="2"/>
        <v>Nuremberg, Germany</v>
      </c>
      <c r="S39">
        <v>1500</v>
      </c>
      <c r="T39">
        <v>1525</v>
      </c>
      <c r="Y39" s="5"/>
      <c r="AA39" t="s">
        <v>46</v>
      </c>
      <c r="AF39">
        <v>1466528</v>
      </c>
      <c r="AG39" t="s">
        <v>48</v>
      </c>
      <c r="AH39" t="s">
        <v>202</v>
      </c>
      <c r="AN39" t="s">
        <v>221</v>
      </c>
    </row>
    <row r="40" spans="1:40" ht="15" x14ac:dyDescent="0.2">
      <c r="A40" t="s">
        <v>222</v>
      </c>
      <c r="B40" t="s">
        <v>187</v>
      </c>
      <c r="E40" t="s">
        <v>223</v>
      </c>
      <c r="F40" t="s">
        <v>40</v>
      </c>
      <c r="G40">
        <v>1</v>
      </c>
      <c r="H40" t="s">
        <v>224</v>
      </c>
      <c r="I40">
        <v>1</v>
      </c>
      <c r="J40" t="s">
        <v>224</v>
      </c>
      <c r="K40" s="4"/>
      <c r="O40" t="s">
        <v>225</v>
      </c>
      <c r="P40" t="str">
        <f t="shared" ref="P40:P48" si="7">CONCATENATE(O40)</f>
        <v>Poland</v>
      </c>
      <c r="S40">
        <v>1525</v>
      </c>
      <c r="T40">
        <v>1550</v>
      </c>
      <c r="V40" t="s">
        <v>40</v>
      </c>
      <c r="W40">
        <v>210</v>
      </c>
      <c r="X40">
        <v>190</v>
      </c>
      <c r="Y40" s="5" t="str">
        <f t="shared" ref="Y40:Y47" si="8">CONCATENATE(X40," x ",W40," mm")</f>
        <v>190 x 210 mm</v>
      </c>
      <c r="Z40" t="s">
        <v>45</v>
      </c>
      <c r="AA40" t="s">
        <v>46</v>
      </c>
      <c r="AE40" t="s">
        <v>226</v>
      </c>
      <c r="AF40">
        <v>1466530</v>
      </c>
      <c r="AG40" t="s">
        <v>48</v>
      </c>
      <c r="AH40" t="s">
        <v>227</v>
      </c>
      <c r="AI40" t="s">
        <v>50</v>
      </c>
      <c r="AJ40" t="s">
        <v>51</v>
      </c>
      <c r="AK40">
        <v>1</v>
      </c>
      <c r="AL40">
        <v>1</v>
      </c>
      <c r="AM40">
        <v>1</v>
      </c>
      <c r="AN40" t="s">
        <v>228</v>
      </c>
    </row>
    <row r="41" spans="1:40" ht="15" x14ac:dyDescent="0.2">
      <c r="A41" t="s">
        <v>229</v>
      </c>
      <c r="B41" t="s">
        <v>187</v>
      </c>
      <c r="E41" t="s">
        <v>230</v>
      </c>
      <c r="F41" t="s">
        <v>55</v>
      </c>
      <c r="G41">
        <v>2</v>
      </c>
      <c r="H41" t="s">
        <v>224</v>
      </c>
      <c r="I41">
        <v>2</v>
      </c>
      <c r="J41" t="s">
        <v>224</v>
      </c>
      <c r="K41" s="4"/>
      <c r="O41" t="s">
        <v>225</v>
      </c>
      <c r="P41" t="str">
        <f t="shared" si="7"/>
        <v>Poland</v>
      </c>
      <c r="S41">
        <v>1525</v>
      </c>
      <c r="T41">
        <v>1550</v>
      </c>
      <c r="V41" t="s">
        <v>55</v>
      </c>
      <c r="W41">
        <v>210</v>
      </c>
      <c r="X41">
        <v>190</v>
      </c>
      <c r="Y41" s="5" t="str">
        <f t="shared" si="8"/>
        <v>190 x 210 mm</v>
      </c>
      <c r="Z41" t="s">
        <v>45</v>
      </c>
      <c r="AA41" t="s">
        <v>46</v>
      </c>
      <c r="AE41" t="s">
        <v>226</v>
      </c>
      <c r="AF41">
        <v>1466530</v>
      </c>
      <c r="AG41" t="s">
        <v>48</v>
      </c>
      <c r="AH41" t="s">
        <v>227</v>
      </c>
      <c r="AI41" t="s">
        <v>50</v>
      </c>
      <c r="AJ41" t="s">
        <v>51</v>
      </c>
      <c r="AK41">
        <v>1</v>
      </c>
      <c r="AL41">
        <v>1</v>
      </c>
      <c r="AM41">
        <v>2</v>
      </c>
      <c r="AN41" t="s">
        <v>231</v>
      </c>
    </row>
    <row r="42" spans="1:40" ht="15" x14ac:dyDescent="0.2">
      <c r="A42" t="s">
        <v>232</v>
      </c>
      <c r="B42" t="s">
        <v>187</v>
      </c>
      <c r="E42" t="s">
        <v>233</v>
      </c>
      <c r="F42" t="s">
        <v>40</v>
      </c>
      <c r="G42">
        <v>1</v>
      </c>
      <c r="H42" t="s">
        <v>234</v>
      </c>
      <c r="I42">
        <v>1</v>
      </c>
      <c r="J42" t="s">
        <v>234</v>
      </c>
      <c r="K42" s="4"/>
      <c r="O42" t="s">
        <v>225</v>
      </c>
      <c r="P42" t="str">
        <f t="shared" si="7"/>
        <v>Poland</v>
      </c>
      <c r="S42">
        <v>1525</v>
      </c>
      <c r="T42">
        <v>1550</v>
      </c>
      <c r="V42" t="s">
        <v>40</v>
      </c>
      <c r="W42">
        <v>287</v>
      </c>
      <c r="X42">
        <v>194</v>
      </c>
      <c r="Y42" s="5" t="str">
        <f t="shared" si="8"/>
        <v>194 x 287 mm</v>
      </c>
      <c r="Z42" t="s">
        <v>45</v>
      </c>
      <c r="AA42" t="s">
        <v>46</v>
      </c>
      <c r="AE42" t="s">
        <v>226</v>
      </c>
      <c r="AF42">
        <v>1466531</v>
      </c>
      <c r="AG42" t="s">
        <v>48</v>
      </c>
      <c r="AH42" t="s">
        <v>227</v>
      </c>
      <c r="AI42" t="s">
        <v>50</v>
      </c>
      <c r="AJ42" t="s">
        <v>51</v>
      </c>
      <c r="AK42">
        <v>1</v>
      </c>
      <c r="AL42">
        <v>1</v>
      </c>
      <c r="AM42">
        <v>1</v>
      </c>
      <c r="AN42" t="s">
        <v>235</v>
      </c>
    </row>
    <row r="43" spans="1:40" ht="15" x14ac:dyDescent="0.2">
      <c r="A43" t="s">
        <v>236</v>
      </c>
      <c r="B43" t="s">
        <v>187</v>
      </c>
      <c r="E43" t="s">
        <v>237</v>
      </c>
      <c r="F43" t="s">
        <v>55</v>
      </c>
      <c r="G43">
        <v>2</v>
      </c>
      <c r="H43" t="s">
        <v>234</v>
      </c>
      <c r="I43">
        <v>2</v>
      </c>
      <c r="J43" t="s">
        <v>234</v>
      </c>
      <c r="K43" s="4"/>
      <c r="O43" t="s">
        <v>225</v>
      </c>
      <c r="P43" t="str">
        <f t="shared" si="7"/>
        <v>Poland</v>
      </c>
      <c r="S43">
        <v>1525</v>
      </c>
      <c r="T43">
        <v>1550</v>
      </c>
      <c r="V43" t="s">
        <v>55</v>
      </c>
      <c r="W43">
        <v>287</v>
      </c>
      <c r="X43">
        <v>194</v>
      </c>
      <c r="Y43" s="5" t="str">
        <f t="shared" si="8"/>
        <v>194 x 287 mm</v>
      </c>
      <c r="Z43" t="s">
        <v>45</v>
      </c>
      <c r="AA43" t="s">
        <v>46</v>
      </c>
      <c r="AE43" t="s">
        <v>226</v>
      </c>
      <c r="AF43">
        <v>1466531</v>
      </c>
      <c r="AG43" t="s">
        <v>48</v>
      </c>
      <c r="AH43" t="s">
        <v>238</v>
      </c>
      <c r="AI43" t="s">
        <v>50</v>
      </c>
      <c r="AJ43" t="s">
        <v>51</v>
      </c>
      <c r="AK43">
        <v>1</v>
      </c>
      <c r="AL43">
        <v>1</v>
      </c>
      <c r="AM43">
        <v>2</v>
      </c>
      <c r="AN43" t="s">
        <v>239</v>
      </c>
    </row>
    <row r="44" spans="1:40" ht="15" x14ac:dyDescent="0.2">
      <c r="A44" t="s">
        <v>240</v>
      </c>
      <c r="B44" t="s">
        <v>187</v>
      </c>
      <c r="E44" t="s">
        <v>241</v>
      </c>
      <c r="F44" t="s">
        <v>40</v>
      </c>
      <c r="G44">
        <v>1</v>
      </c>
      <c r="H44" t="s">
        <v>242</v>
      </c>
      <c r="I44">
        <v>1</v>
      </c>
      <c r="J44" t="s">
        <v>242</v>
      </c>
      <c r="K44" s="4"/>
      <c r="O44" t="s">
        <v>225</v>
      </c>
      <c r="P44" t="str">
        <f t="shared" si="7"/>
        <v>Poland</v>
      </c>
      <c r="S44">
        <v>1500</v>
      </c>
      <c r="T44">
        <v>1599</v>
      </c>
      <c r="V44" t="s">
        <v>40</v>
      </c>
      <c r="W44">
        <v>186</v>
      </c>
      <c r="X44">
        <v>265</v>
      </c>
      <c r="Y44" s="5" t="str">
        <f t="shared" si="8"/>
        <v>265 x 186 mm</v>
      </c>
      <c r="Z44" t="s">
        <v>45</v>
      </c>
      <c r="AA44" t="s">
        <v>46</v>
      </c>
      <c r="AE44" t="s">
        <v>226</v>
      </c>
      <c r="AF44">
        <v>1466533</v>
      </c>
      <c r="AG44" t="s">
        <v>48</v>
      </c>
      <c r="AH44" t="s">
        <v>238</v>
      </c>
      <c r="AI44" t="s">
        <v>50</v>
      </c>
      <c r="AJ44" t="s">
        <v>51</v>
      </c>
      <c r="AK44">
        <v>1</v>
      </c>
      <c r="AL44">
        <v>1</v>
      </c>
      <c r="AM44">
        <v>1</v>
      </c>
      <c r="AN44" t="s">
        <v>243</v>
      </c>
    </row>
    <row r="45" spans="1:40" ht="15" x14ac:dyDescent="0.2">
      <c r="A45" t="s">
        <v>244</v>
      </c>
      <c r="B45" t="s">
        <v>187</v>
      </c>
      <c r="E45" t="s">
        <v>245</v>
      </c>
      <c r="F45" t="s">
        <v>55</v>
      </c>
      <c r="G45">
        <v>2</v>
      </c>
      <c r="H45" t="s">
        <v>242</v>
      </c>
      <c r="I45">
        <v>2</v>
      </c>
      <c r="J45" t="s">
        <v>242</v>
      </c>
      <c r="K45" s="4"/>
      <c r="O45" t="s">
        <v>225</v>
      </c>
      <c r="P45" t="str">
        <f t="shared" si="7"/>
        <v>Poland</v>
      </c>
      <c r="S45">
        <v>1500</v>
      </c>
      <c r="T45">
        <v>1599</v>
      </c>
      <c r="V45" t="s">
        <v>55</v>
      </c>
      <c r="W45">
        <v>186</v>
      </c>
      <c r="X45">
        <v>265</v>
      </c>
      <c r="Y45" s="5" t="str">
        <f t="shared" si="8"/>
        <v>265 x 186 mm</v>
      </c>
      <c r="Z45" t="s">
        <v>45</v>
      </c>
      <c r="AA45" t="s">
        <v>46</v>
      </c>
      <c r="AE45" t="s">
        <v>226</v>
      </c>
      <c r="AF45">
        <v>1466533</v>
      </c>
      <c r="AG45" t="s">
        <v>48</v>
      </c>
      <c r="AH45" t="s">
        <v>238</v>
      </c>
      <c r="AI45" t="s">
        <v>50</v>
      </c>
      <c r="AJ45" t="s">
        <v>51</v>
      </c>
      <c r="AK45">
        <v>1</v>
      </c>
      <c r="AL45">
        <v>1</v>
      </c>
      <c r="AM45">
        <v>2</v>
      </c>
      <c r="AN45" t="s">
        <v>246</v>
      </c>
    </row>
    <row r="46" spans="1:40" ht="15" x14ac:dyDescent="0.2">
      <c r="A46" t="s">
        <v>247</v>
      </c>
      <c r="B46" t="s">
        <v>187</v>
      </c>
      <c r="E46" t="s">
        <v>248</v>
      </c>
      <c r="F46" t="s">
        <v>40</v>
      </c>
      <c r="G46">
        <v>1</v>
      </c>
      <c r="H46" t="s">
        <v>249</v>
      </c>
      <c r="I46">
        <v>1</v>
      </c>
      <c r="J46" t="s">
        <v>249</v>
      </c>
      <c r="K46" s="4"/>
      <c r="O46" t="s">
        <v>225</v>
      </c>
      <c r="P46" t="str">
        <f t="shared" si="7"/>
        <v>Poland</v>
      </c>
      <c r="S46">
        <v>1525</v>
      </c>
      <c r="T46">
        <v>1550</v>
      </c>
      <c r="V46" t="s">
        <v>40</v>
      </c>
      <c r="W46">
        <v>279</v>
      </c>
      <c r="X46">
        <v>279</v>
      </c>
      <c r="Y46" s="5" t="str">
        <f t="shared" si="8"/>
        <v>279 x 279 mm</v>
      </c>
      <c r="Z46" t="s">
        <v>45</v>
      </c>
      <c r="AA46" t="s">
        <v>46</v>
      </c>
      <c r="AE46" t="s">
        <v>47</v>
      </c>
      <c r="AF46">
        <v>1644475</v>
      </c>
      <c r="AG46" t="s">
        <v>48</v>
      </c>
      <c r="AH46" t="s">
        <v>250</v>
      </c>
      <c r="AI46" t="s">
        <v>50</v>
      </c>
      <c r="AJ46" t="s">
        <v>51</v>
      </c>
      <c r="AK46">
        <v>1</v>
      </c>
      <c r="AL46">
        <v>1</v>
      </c>
      <c r="AM46">
        <v>1</v>
      </c>
      <c r="AN46" t="s">
        <v>251</v>
      </c>
    </row>
    <row r="47" spans="1:40" ht="15" x14ac:dyDescent="0.2">
      <c r="A47" t="s">
        <v>252</v>
      </c>
      <c r="B47" t="s">
        <v>187</v>
      </c>
      <c r="E47" t="s">
        <v>253</v>
      </c>
      <c r="F47" t="s">
        <v>55</v>
      </c>
      <c r="G47">
        <v>2</v>
      </c>
      <c r="H47" t="s">
        <v>249</v>
      </c>
      <c r="I47">
        <v>2</v>
      </c>
      <c r="J47" t="s">
        <v>249</v>
      </c>
      <c r="K47" s="4"/>
      <c r="O47" t="s">
        <v>225</v>
      </c>
      <c r="P47" t="str">
        <f t="shared" si="7"/>
        <v>Poland</v>
      </c>
      <c r="S47">
        <v>1525</v>
      </c>
      <c r="T47">
        <v>1550</v>
      </c>
      <c r="V47" t="s">
        <v>55</v>
      </c>
      <c r="W47">
        <v>279</v>
      </c>
      <c r="X47">
        <v>246</v>
      </c>
      <c r="Y47" s="5" t="str">
        <f t="shared" si="8"/>
        <v>246 x 279 mm</v>
      </c>
      <c r="Z47" t="s">
        <v>45</v>
      </c>
      <c r="AA47" t="s">
        <v>46</v>
      </c>
      <c r="AE47" t="s">
        <v>47</v>
      </c>
      <c r="AF47">
        <v>1644475</v>
      </c>
      <c r="AG47" t="s">
        <v>48</v>
      </c>
      <c r="AH47" t="s">
        <v>250</v>
      </c>
      <c r="AI47" t="s">
        <v>50</v>
      </c>
      <c r="AJ47" t="s">
        <v>51</v>
      </c>
      <c r="AK47">
        <v>1</v>
      </c>
      <c r="AL47">
        <v>1</v>
      </c>
      <c r="AM47">
        <v>2</v>
      </c>
      <c r="AN47" t="s">
        <v>254</v>
      </c>
    </row>
    <row r="48" spans="1:40" ht="15" x14ac:dyDescent="0.2">
      <c r="A48" t="s">
        <v>255</v>
      </c>
      <c r="B48" t="s">
        <v>256</v>
      </c>
      <c r="E48" t="s">
        <v>257</v>
      </c>
      <c r="G48">
        <v>1</v>
      </c>
      <c r="H48" t="s">
        <v>258</v>
      </c>
      <c r="I48">
        <v>1</v>
      </c>
      <c r="J48" t="s">
        <v>258</v>
      </c>
      <c r="K48" s="4"/>
      <c r="P48" t="str">
        <f t="shared" si="7"/>
        <v/>
      </c>
      <c r="S48">
        <v>1600</v>
      </c>
      <c r="T48">
        <v>1750</v>
      </c>
      <c r="Y48" s="5"/>
      <c r="Z48" t="s">
        <v>45</v>
      </c>
      <c r="AA48" t="s">
        <v>46</v>
      </c>
      <c r="AE48" t="s">
        <v>259</v>
      </c>
      <c r="AG48" t="s">
        <v>48</v>
      </c>
      <c r="AH48" t="s">
        <v>250</v>
      </c>
    </row>
    <row r="49" spans="1:40" ht="15" x14ac:dyDescent="0.2">
      <c r="A49" t="s">
        <v>260</v>
      </c>
      <c r="B49" t="s">
        <v>38</v>
      </c>
      <c r="E49" t="s">
        <v>261</v>
      </c>
      <c r="F49" t="s">
        <v>40</v>
      </c>
      <c r="G49">
        <v>1</v>
      </c>
      <c r="H49" t="s">
        <v>262</v>
      </c>
      <c r="I49">
        <v>1</v>
      </c>
      <c r="J49" t="s">
        <v>262</v>
      </c>
      <c r="K49" s="4"/>
      <c r="N49" t="s">
        <v>43</v>
      </c>
      <c r="O49" t="s">
        <v>44</v>
      </c>
      <c r="P49" t="str">
        <f t="shared" si="2"/>
        <v>Nuremberg, Germany</v>
      </c>
      <c r="S49">
        <v>1450</v>
      </c>
      <c r="T49">
        <v>1499</v>
      </c>
      <c r="V49" t="s">
        <v>40</v>
      </c>
      <c r="W49">
        <v>236</v>
      </c>
      <c r="X49">
        <v>163</v>
      </c>
      <c r="Y49" s="5" t="str">
        <f t="shared" ref="Y49:Y112" si="9">CONCATENATE(X49," x ",W49," mm")</f>
        <v>163 x 236 mm</v>
      </c>
      <c r="Z49" t="s">
        <v>45</v>
      </c>
      <c r="AA49" t="s">
        <v>46</v>
      </c>
      <c r="AE49" t="s">
        <v>47</v>
      </c>
      <c r="AF49">
        <v>1466534</v>
      </c>
      <c r="AG49" t="s">
        <v>48</v>
      </c>
      <c r="AH49" t="s">
        <v>263</v>
      </c>
      <c r="AI49" t="s">
        <v>50</v>
      </c>
      <c r="AJ49" t="s">
        <v>51</v>
      </c>
      <c r="AK49">
        <v>1</v>
      </c>
      <c r="AL49">
        <v>1</v>
      </c>
      <c r="AM49">
        <v>1</v>
      </c>
      <c r="AN49" t="s">
        <v>264</v>
      </c>
    </row>
    <row r="50" spans="1:40" ht="15" x14ac:dyDescent="0.2">
      <c r="A50" t="s">
        <v>265</v>
      </c>
      <c r="B50" t="s">
        <v>38</v>
      </c>
      <c r="E50" t="s">
        <v>266</v>
      </c>
      <c r="F50" t="s">
        <v>55</v>
      </c>
      <c r="G50">
        <v>2</v>
      </c>
      <c r="H50" t="s">
        <v>262</v>
      </c>
      <c r="I50">
        <v>2</v>
      </c>
      <c r="J50" t="s">
        <v>262</v>
      </c>
      <c r="K50" s="4"/>
      <c r="N50" t="s">
        <v>43</v>
      </c>
      <c r="O50" t="s">
        <v>44</v>
      </c>
      <c r="P50" t="str">
        <f t="shared" si="2"/>
        <v>Nuremberg, Germany</v>
      </c>
      <c r="S50">
        <v>1450</v>
      </c>
      <c r="T50">
        <v>1499</v>
      </c>
      <c r="V50" t="s">
        <v>55</v>
      </c>
      <c r="W50">
        <v>236</v>
      </c>
      <c r="X50">
        <v>163</v>
      </c>
      <c r="Y50" s="5" t="str">
        <f t="shared" si="9"/>
        <v>163 x 236 mm</v>
      </c>
      <c r="Z50" t="s">
        <v>45</v>
      </c>
      <c r="AA50" t="s">
        <v>46</v>
      </c>
      <c r="AE50" t="s">
        <v>47</v>
      </c>
      <c r="AF50">
        <v>1466534</v>
      </c>
      <c r="AG50" t="s">
        <v>48</v>
      </c>
      <c r="AH50" t="s">
        <v>263</v>
      </c>
      <c r="AI50" t="s">
        <v>50</v>
      </c>
      <c r="AJ50" t="s">
        <v>51</v>
      </c>
      <c r="AK50">
        <v>1</v>
      </c>
      <c r="AL50">
        <v>1</v>
      </c>
      <c r="AM50">
        <v>2</v>
      </c>
      <c r="AN50" t="s">
        <v>267</v>
      </c>
    </row>
    <row r="51" spans="1:40" ht="15" x14ac:dyDescent="0.2">
      <c r="A51" t="s">
        <v>268</v>
      </c>
      <c r="B51" t="s">
        <v>38</v>
      </c>
      <c r="E51" t="s">
        <v>269</v>
      </c>
      <c r="F51" t="s">
        <v>40</v>
      </c>
      <c r="G51">
        <v>1</v>
      </c>
      <c r="H51" t="s">
        <v>270</v>
      </c>
      <c r="I51">
        <v>1</v>
      </c>
      <c r="J51" t="s">
        <v>270</v>
      </c>
      <c r="K51" s="4"/>
      <c r="O51" t="s">
        <v>88</v>
      </c>
      <c r="P51" t="str">
        <f t="shared" ref="P51:P54" si="10">CONCATENATE(O51)</f>
        <v>Austria</v>
      </c>
      <c r="S51">
        <v>1400</v>
      </c>
      <c r="T51">
        <v>1499</v>
      </c>
      <c r="V51" t="s">
        <v>40</v>
      </c>
      <c r="W51">
        <v>234</v>
      </c>
      <c r="X51">
        <v>160</v>
      </c>
      <c r="Y51" s="5" t="str">
        <f t="shared" si="9"/>
        <v>160 x 234 mm</v>
      </c>
      <c r="Z51" t="s">
        <v>45</v>
      </c>
      <c r="AA51" t="s">
        <v>46</v>
      </c>
      <c r="AC51" t="s">
        <v>271</v>
      </c>
      <c r="AE51" t="s">
        <v>272</v>
      </c>
      <c r="AF51">
        <v>1466535</v>
      </c>
      <c r="AG51" t="s">
        <v>48</v>
      </c>
      <c r="AH51" t="s">
        <v>263</v>
      </c>
      <c r="AI51" t="s">
        <v>50</v>
      </c>
      <c r="AJ51" t="s">
        <v>51</v>
      </c>
      <c r="AK51">
        <v>1</v>
      </c>
      <c r="AL51">
        <v>1</v>
      </c>
      <c r="AM51">
        <v>1</v>
      </c>
      <c r="AN51" t="s">
        <v>273</v>
      </c>
    </row>
    <row r="52" spans="1:40" ht="15" x14ac:dyDescent="0.2">
      <c r="A52" t="s">
        <v>274</v>
      </c>
      <c r="B52" t="s">
        <v>38</v>
      </c>
      <c r="E52" t="s">
        <v>275</v>
      </c>
      <c r="F52" t="s">
        <v>55</v>
      </c>
      <c r="G52">
        <v>2</v>
      </c>
      <c r="H52" t="s">
        <v>270</v>
      </c>
      <c r="I52">
        <v>2</v>
      </c>
      <c r="J52" t="s">
        <v>270</v>
      </c>
      <c r="K52" s="4"/>
      <c r="O52" t="s">
        <v>88</v>
      </c>
      <c r="P52" t="str">
        <f t="shared" si="10"/>
        <v>Austria</v>
      </c>
      <c r="S52">
        <v>1400</v>
      </c>
      <c r="T52">
        <v>1499</v>
      </c>
      <c r="V52" t="s">
        <v>55</v>
      </c>
      <c r="W52">
        <v>234</v>
      </c>
      <c r="X52">
        <v>160</v>
      </c>
      <c r="Y52" s="5" t="str">
        <f t="shared" si="9"/>
        <v>160 x 234 mm</v>
      </c>
      <c r="Z52" t="s">
        <v>45</v>
      </c>
      <c r="AA52" t="s">
        <v>46</v>
      </c>
      <c r="AC52" t="s">
        <v>271</v>
      </c>
      <c r="AE52" t="s">
        <v>272</v>
      </c>
      <c r="AF52">
        <v>1466535</v>
      </c>
      <c r="AG52" t="s">
        <v>48</v>
      </c>
      <c r="AH52" t="s">
        <v>263</v>
      </c>
      <c r="AI52" t="s">
        <v>50</v>
      </c>
      <c r="AJ52" t="s">
        <v>51</v>
      </c>
      <c r="AK52">
        <v>1</v>
      </c>
      <c r="AL52">
        <v>1</v>
      </c>
      <c r="AM52">
        <v>2</v>
      </c>
      <c r="AN52" t="s">
        <v>276</v>
      </c>
    </row>
    <row r="53" spans="1:40" ht="15" x14ac:dyDescent="0.2">
      <c r="A53" t="s">
        <v>277</v>
      </c>
      <c r="B53" t="s">
        <v>102</v>
      </c>
      <c r="E53" t="s">
        <v>278</v>
      </c>
      <c r="F53" t="s">
        <v>40</v>
      </c>
      <c r="G53">
        <v>1</v>
      </c>
      <c r="H53" t="s">
        <v>279</v>
      </c>
      <c r="I53">
        <v>1</v>
      </c>
      <c r="J53" t="s">
        <v>279</v>
      </c>
      <c r="K53" s="4"/>
      <c r="L53" t="s">
        <v>136</v>
      </c>
      <c r="O53" t="s">
        <v>44</v>
      </c>
      <c r="P53" t="str">
        <f t="shared" si="10"/>
        <v>Germany</v>
      </c>
      <c r="S53">
        <v>1450</v>
      </c>
      <c r="T53">
        <v>1499</v>
      </c>
      <c r="V53" t="s">
        <v>40</v>
      </c>
      <c r="W53">
        <v>287</v>
      </c>
      <c r="X53">
        <v>158</v>
      </c>
      <c r="Y53" s="5" t="str">
        <f t="shared" si="9"/>
        <v>158 x 287 mm</v>
      </c>
      <c r="Z53" t="s">
        <v>45</v>
      </c>
      <c r="AA53" t="s">
        <v>46</v>
      </c>
      <c r="AE53" t="s">
        <v>47</v>
      </c>
      <c r="AF53">
        <v>1466536</v>
      </c>
      <c r="AG53" t="s">
        <v>48</v>
      </c>
      <c r="AH53" t="s">
        <v>280</v>
      </c>
      <c r="AI53" t="s">
        <v>50</v>
      </c>
      <c r="AJ53" t="s">
        <v>51</v>
      </c>
      <c r="AK53">
        <v>1</v>
      </c>
      <c r="AL53">
        <v>1</v>
      </c>
      <c r="AM53">
        <v>1</v>
      </c>
      <c r="AN53" t="s">
        <v>281</v>
      </c>
    </row>
    <row r="54" spans="1:40" ht="15" x14ac:dyDescent="0.2">
      <c r="A54" t="s">
        <v>282</v>
      </c>
      <c r="B54" t="s">
        <v>102</v>
      </c>
      <c r="E54" t="s">
        <v>283</v>
      </c>
      <c r="F54" t="s">
        <v>55</v>
      </c>
      <c r="G54">
        <v>2</v>
      </c>
      <c r="H54" t="s">
        <v>279</v>
      </c>
      <c r="I54">
        <v>2</v>
      </c>
      <c r="J54" t="s">
        <v>279</v>
      </c>
      <c r="K54" s="4"/>
      <c r="L54" t="s">
        <v>136</v>
      </c>
      <c r="O54" t="s">
        <v>44</v>
      </c>
      <c r="P54" t="str">
        <f t="shared" si="10"/>
        <v>Germany</v>
      </c>
      <c r="S54">
        <v>1450</v>
      </c>
      <c r="T54">
        <v>1499</v>
      </c>
      <c r="V54" t="s">
        <v>55</v>
      </c>
      <c r="W54">
        <v>287</v>
      </c>
      <c r="X54">
        <v>158</v>
      </c>
      <c r="Y54" s="5" t="str">
        <f t="shared" si="9"/>
        <v>158 x 287 mm</v>
      </c>
      <c r="Z54" t="s">
        <v>45</v>
      </c>
      <c r="AA54" t="s">
        <v>46</v>
      </c>
      <c r="AE54" t="s">
        <v>284</v>
      </c>
      <c r="AF54">
        <v>1466536</v>
      </c>
      <c r="AG54" t="s">
        <v>48</v>
      </c>
      <c r="AH54" t="s">
        <v>280</v>
      </c>
      <c r="AI54" t="s">
        <v>50</v>
      </c>
      <c r="AJ54" t="s">
        <v>51</v>
      </c>
      <c r="AK54">
        <v>1</v>
      </c>
      <c r="AL54">
        <v>1</v>
      </c>
      <c r="AM54">
        <v>2</v>
      </c>
      <c r="AN54" t="s">
        <v>285</v>
      </c>
    </row>
    <row r="55" spans="1:40" ht="15" x14ac:dyDescent="0.2">
      <c r="A55" t="s">
        <v>286</v>
      </c>
      <c r="B55" t="s">
        <v>64</v>
      </c>
      <c r="C55" t="s">
        <v>287</v>
      </c>
      <c r="D55" t="s">
        <v>152</v>
      </c>
      <c r="E55" t="s">
        <v>288</v>
      </c>
      <c r="F55" t="s">
        <v>40</v>
      </c>
      <c r="G55">
        <v>1</v>
      </c>
      <c r="H55" t="s">
        <v>289</v>
      </c>
      <c r="I55">
        <v>1</v>
      </c>
      <c r="J55" t="s">
        <v>289</v>
      </c>
      <c r="K55" s="4"/>
      <c r="N55" t="s">
        <v>106</v>
      </c>
      <c r="O55" t="s">
        <v>44</v>
      </c>
      <c r="P55" t="str">
        <f t="shared" si="2"/>
        <v>Augsburg, Germany</v>
      </c>
      <c r="S55">
        <v>1475</v>
      </c>
      <c r="T55">
        <v>1499</v>
      </c>
      <c r="V55" t="s">
        <v>40</v>
      </c>
      <c r="W55">
        <v>266</v>
      </c>
      <c r="X55">
        <v>187</v>
      </c>
      <c r="Y55" s="5" t="str">
        <f t="shared" si="9"/>
        <v>187 x 266 mm</v>
      </c>
      <c r="Z55" t="s">
        <v>45</v>
      </c>
      <c r="AA55" t="s">
        <v>46</v>
      </c>
      <c r="AE55" t="s">
        <v>290</v>
      </c>
      <c r="AF55">
        <v>1466537</v>
      </c>
      <c r="AG55" t="s">
        <v>48</v>
      </c>
      <c r="AH55" t="s">
        <v>280</v>
      </c>
      <c r="AI55" t="s">
        <v>50</v>
      </c>
      <c r="AJ55" t="s">
        <v>51</v>
      </c>
      <c r="AK55">
        <v>1</v>
      </c>
      <c r="AL55">
        <v>1</v>
      </c>
      <c r="AM55">
        <v>1</v>
      </c>
      <c r="AN55" t="s">
        <v>128</v>
      </c>
    </row>
    <row r="56" spans="1:40" ht="15" x14ac:dyDescent="0.2">
      <c r="A56" t="s">
        <v>291</v>
      </c>
      <c r="B56" t="s">
        <v>64</v>
      </c>
      <c r="E56" t="s">
        <v>292</v>
      </c>
      <c r="F56" t="s">
        <v>55</v>
      </c>
      <c r="G56">
        <v>2</v>
      </c>
      <c r="H56" t="s">
        <v>289</v>
      </c>
      <c r="I56">
        <v>2</v>
      </c>
      <c r="J56" t="s">
        <v>289</v>
      </c>
      <c r="K56" s="4"/>
      <c r="N56" t="s">
        <v>106</v>
      </c>
      <c r="O56" t="s">
        <v>44</v>
      </c>
      <c r="P56" t="str">
        <f t="shared" si="2"/>
        <v>Augsburg, Germany</v>
      </c>
      <c r="S56">
        <v>1475</v>
      </c>
      <c r="T56">
        <v>1499</v>
      </c>
      <c r="V56" t="s">
        <v>55</v>
      </c>
      <c r="W56">
        <v>266</v>
      </c>
      <c r="X56">
        <v>187</v>
      </c>
      <c r="Y56" s="5" t="str">
        <f t="shared" si="9"/>
        <v>187 x 266 mm</v>
      </c>
      <c r="Z56" t="s">
        <v>45</v>
      </c>
      <c r="AA56" t="s">
        <v>46</v>
      </c>
      <c r="AE56" t="s">
        <v>290</v>
      </c>
      <c r="AF56">
        <v>1466537</v>
      </c>
      <c r="AG56" t="s">
        <v>48</v>
      </c>
      <c r="AH56" t="s">
        <v>293</v>
      </c>
      <c r="AI56" t="s">
        <v>50</v>
      </c>
      <c r="AJ56" t="s">
        <v>51</v>
      </c>
      <c r="AK56">
        <v>1</v>
      </c>
      <c r="AL56">
        <v>1</v>
      </c>
      <c r="AM56">
        <v>2</v>
      </c>
      <c r="AN56" t="s">
        <v>294</v>
      </c>
    </row>
    <row r="57" spans="1:40" ht="15" x14ac:dyDescent="0.2">
      <c r="A57" t="s">
        <v>295</v>
      </c>
      <c r="B57" t="s">
        <v>38</v>
      </c>
      <c r="E57" t="s">
        <v>296</v>
      </c>
      <c r="F57" t="s">
        <v>40</v>
      </c>
      <c r="G57">
        <v>1</v>
      </c>
      <c r="H57" t="s">
        <v>297</v>
      </c>
      <c r="I57">
        <v>1</v>
      </c>
      <c r="J57" t="s">
        <v>297</v>
      </c>
      <c r="K57" s="4"/>
      <c r="N57" t="s">
        <v>106</v>
      </c>
      <c r="O57" t="s">
        <v>44</v>
      </c>
      <c r="P57" t="str">
        <f t="shared" si="2"/>
        <v>Augsburg, Germany</v>
      </c>
      <c r="S57">
        <v>1475</v>
      </c>
      <c r="T57">
        <v>1499</v>
      </c>
      <c r="V57" t="s">
        <v>40</v>
      </c>
      <c r="W57">
        <v>186</v>
      </c>
      <c r="X57">
        <v>153</v>
      </c>
      <c r="Y57" s="5" t="str">
        <f t="shared" si="9"/>
        <v>153 x 186 mm</v>
      </c>
      <c r="Z57" t="s">
        <v>45</v>
      </c>
      <c r="AA57" t="s">
        <v>46</v>
      </c>
      <c r="AE57" t="s">
        <v>47</v>
      </c>
      <c r="AF57">
        <v>1466538</v>
      </c>
      <c r="AG57" t="s">
        <v>48</v>
      </c>
      <c r="AH57" t="s">
        <v>293</v>
      </c>
      <c r="AI57" t="s">
        <v>50</v>
      </c>
      <c r="AJ57" t="s">
        <v>51</v>
      </c>
      <c r="AK57">
        <v>1</v>
      </c>
      <c r="AL57">
        <v>1</v>
      </c>
      <c r="AM57">
        <v>1</v>
      </c>
      <c r="AN57" t="s">
        <v>298</v>
      </c>
    </row>
    <row r="58" spans="1:40" ht="15" x14ac:dyDescent="0.2">
      <c r="A58" t="s">
        <v>299</v>
      </c>
      <c r="B58" t="s">
        <v>38</v>
      </c>
      <c r="E58" t="s">
        <v>300</v>
      </c>
      <c r="F58" t="s">
        <v>55</v>
      </c>
      <c r="G58">
        <v>2</v>
      </c>
      <c r="H58" t="s">
        <v>297</v>
      </c>
      <c r="I58">
        <v>2</v>
      </c>
      <c r="J58" t="s">
        <v>297</v>
      </c>
      <c r="K58" s="4"/>
      <c r="N58" t="s">
        <v>106</v>
      </c>
      <c r="O58" t="s">
        <v>44</v>
      </c>
      <c r="P58" t="str">
        <f t="shared" si="2"/>
        <v>Augsburg, Germany</v>
      </c>
      <c r="S58">
        <v>1475</v>
      </c>
      <c r="T58">
        <v>1499</v>
      </c>
      <c r="V58" t="s">
        <v>55</v>
      </c>
      <c r="W58">
        <v>186</v>
      </c>
      <c r="X58">
        <v>153</v>
      </c>
      <c r="Y58" s="5" t="str">
        <f t="shared" si="9"/>
        <v>153 x 186 mm</v>
      </c>
      <c r="Z58" t="s">
        <v>45</v>
      </c>
      <c r="AA58" t="s">
        <v>46</v>
      </c>
      <c r="AE58" t="s">
        <v>47</v>
      </c>
      <c r="AF58">
        <v>1466538</v>
      </c>
      <c r="AG58" t="s">
        <v>48</v>
      </c>
      <c r="AH58" t="s">
        <v>293</v>
      </c>
      <c r="AI58" t="s">
        <v>50</v>
      </c>
      <c r="AJ58" t="s">
        <v>51</v>
      </c>
      <c r="AK58">
        <v>1</v>
      </c>
      <c r="AL58">
        <v>1</v>
      </c>
      <c r="AM58">
        <v>2</v>
      </c>
      <c r="AN58" t="s">
        <v>62</v>
      </c>
    </row>
    <row r="59" spans="1:40" ht="15" x14ac:dyDescent="0.2">
      <c r="A59" t="s">
        <v>301</v>
      </c>
      <c r="B59" t="s">
        <v>102</v>
      </c>
      <c r="E59" t="s">
        <v>302</v>
      </c>
      <c r="F59" t="s">
        <v>40</v>
      </c>
      <c r="G59">
        <v>1</v>
      </c>
      <c r="H59" t="s">
        <v>303</v>
      </c>
      <c r="I59">
        <v>1</v>
      </c>
      <c r="J59" t="s">
        <v>303</v>
      </c>
      <c r="K59" s="4"/>
      <c r="O59" t="s">
        <v>88</v>
      </c>
      <c r="P59" t="str">
        <f t="shared" ref="P59:P91" si="11">CONCATENATE(O59)</f>
        <v>Austria</v>
      </c>
      <c r="S59">
        <v>1485</v>
      </c>
      <c r="T59">
        <v>1499</v>
      </c>
      <c r="V59" t="s">
        <v>40</v>
      </c>
      <c r="W59">
        <v>140</v>
      </c>
      <c r="X59">
        <v>208</v>
      </c>
      <c r="Y59" s="5" t="str">
        <f t="shared" si="9"/>
        <v>208 x 140 mm</v>
      </c>
      <c r="Z59" t="s">
        <v>45</v>
      </c>
      <c r="AA59" t="s">
        <v>46</v>
      </c>
      <c r="AF59">
        <v>1466539</v>
      </c>
      <c r="AG59" t="s">
        <v>48</v>
      </c>
      <c r="AH59" t="s">
        <v>293</v>
      </c>
      <c r="AI59" t="s">
        <v>50</v>
      </c>
      <c r="AJ59" t="s">
        <v>51</v>
      </c>
      <c r="AK59">
        <v>1</v>
      </c>
      <c r="AL59">
        <v>1</v>
      </c>
      <c r="AM59">
        <v>1</v>
      </c>
      <c r="AN59" t="s">
        <v>304</v>
      </c>
    </row>
    <row r="60" spans="1:40" ht="15" x14ac:dyDescent="0.2">
      <c r="A60" t="s">
        <v>305</v>
      </c>
      <c r="B60" t="s">
        <v>102</v>
      </c>
      <c r="E60" t="s">
        <v>306</v>
      </c>
      <c r="F60" t="s">
        <v>55</v>
      </c>
      <c r="G60">
        <v>2</v>
      </c>
      <c r="H60" t="s">
        <v>303</v>
      </c>
      <c r="I60">
        <v>2</v>
      </c>
      <c r="J60" t="s">
        <v>303</v>
      </c>
      <c r="K60" s="4"/>
      <c r="O60" t="s">
        <v>88</v>
      </c>
      <c r="P60" t="str">
        <f t="shared" si="11"/>
        <v>Austria</v>
      </c>
      <c r="S60">
        <v>1485</v>
      </c>
      <c r="T60">
        <v>1499</v>
      </c>
      <c r="V60" t="s">
        <v>55</v>
      </c>
      <c r="W60">
        <v>140</v>
      </c>
      <c r="X60">
        <v>208</v>
      </c>
      <c r="Y60" s="5" t="str">
        <f t="shared" si="9"/>
        <v>208 x 140 mm</v>
      </c>
      <c r="Z60" t="s">
        <v>45</v>
      </c>
      <c r="AA60" t="s">
        <v>46</v>
      </c>
      <c r="AF60">
        <v>1466539</v>
      </c>
      <c r="AG60" t="s">
        <v>48</v>
      </c>
      <c r="AH60" t="s">
        <v>307</v>
      </c>
      <c r="AI60" t="s">
        <v>50</v>
      </c>
      <c r="AJ60" t="s">
        <v>51</v>
      </c>
      <c r="AK60">
        <v>1</v>
      </c>
      <c r="AL60">
        <v>1</v>
      </c>
      <c r="AM60">
        <v>2</v>
      </c>
      <c r="AN60" t="s">
        <v>308</v>
      </c>
    </row>
    <row r="61" spans="1:40" ht="15" x14ac:dyDescent="0.2">
      <c r="A61" t="s">
        <v>309</v>
      </c>
      <c r="B61" t="s">
        <v>83</v>
      </c>
      <c r="E61" t="s">
        <v>310</v>
      </c>
      <c r="F61" t="s">
        <v>40</v>
      </c>
      <c r="G61">
        <v>1</v>
      </c>
      <c r="H61" t="s">
        <v>311</v>
      </c>
      <c r="I61">
        <v>1</v>
      </c>
      <c r="J61" t="s">
        <v>312</v>
      </c>
      <c r="K61" s="4"/>
      <c r="O61" t="s">
        <v>313</v>
      </c>
      <c r="P61" t="str">
        <f t="shared" si="11"/>
        <v>Germany ?</v>
      </c>
      <c r="S61">
        <v>1400</v>
      </c>
      <c r="T61">
        <v>1499</v>
      </c>
      <c r="V61" t="s">
        <v>40</v>
      </c>
      <c r="W61">
        <v>124</v>
      </c>
      <c r="X61">
        <v>104</v>
      </c>
      <c r="Y61" s="5" t="str">
        <f t="shared" si="9"/>
        <v>104 x 124 mm</v>
      </c>
      <c r="Z61" t="s">
        <v>45</v>
      </c>
      <c r="AA61" t="s">
        <v>46</v>
      </c>
      <c r="AE61" t="s">
        <v>226</v>
      </c>
      <c r="AF61">
        <v>1466593</v>
      </c>
      <c r="AG61" t="s">
        <v>48</v>
      </c>
      <c r="AH61" t="s">
        <v>314</v>
      </c>
      <c r="AI61" t="s">
        <v>50</v>
      </c>
      <c r="AJ61" t="s">
        <v>51</v>
      </c>
      <c r="AK61">
        <v>1</v>
      </c>
      <c r="AL61">
        <v>1</v>
      </c>
      <c r="AM61">
        <v>1</v>
      </c>
      <c r="AN61" t="s">
        <v>315</v>
      </c>
    </row>
    <row r="62" spans="1:40" ht="15" x14ac:dyDescent="0.2">
      <c r="A62" t="s">
        <v>316</v>
      </c>
      <c r="B62" t="s">
        <v>83</v>
      </c>
      <c r="E62" t="s">
        <v>317</v>
      </c>
      <c r="F62" t="s">
        <v>55</v>
      </c>
      <c r="G62">
        <v>2</v>
      </c>
      <c r="H62" t="s">
        <v>311</v>
      </c>
      <c r="I62">
        <v>2</v>
      </c>
      <c r="J62" t="s">
        <v>312</v>
      </c>
      <c r="K62" s="4"/>
      <c r="O62" t="s">
        <v>313</v>
      </c>
      <c r="P62" t="str">
        <f t="shared" si="11"/>
        <v>Germany ?</v>
      </c>
      <c r="S62">
        <v>1400</v>
      </c>
      <c r="T62">
        <v>1499</v>
      </c>
      <c r="V62" t="s">
        <v>55</v>
      </c>
      <c r="W62">
        <v>124</v>
      </c>
      <c r="X62">
        <v>104</v>
      </c>
      <c r="Y62" s="5" t="str">
        <f t="shared" si="9"/>
        <v>104 x 124 mm</v>
      </c>
      <c r="Z62" t="s">
        <v>45</v>
      </c>
      <c r="AA62" t="s">
        <v>46</v>
      </c>
      <c r="AF62">
        <v>1466593</v>
      </c>
      <c r="AG62" t="s">
        <v>48</v>
      </c>
      <c r="AH62" t="s">
        <v>314</v>
      </c>
      <c r="AI62" t="s">
        <v>50</v>
      </c>
      <c r="AJ62" t="s">
        <v>51</v>
      </c>
      <c r="AK62">
        <v>1</v>
      </c>
      <c r="AL62">
        <v>1</v>
      </c>
      <c r="AM62">
        <v>2</v>
      </c>
      <c r="AN62" t="s">
        <v>318</v>
      </c>
    </row>
    <row r="63" spans="1:40" ht="15" x14ac:dyDescent="0.2">
      <c r="A63" t="s">
        <v>319</v>
      </c>
      <c r="B63" t="s">
        <v>83</v>
      </c>
      <c r="E63" t="s">
        <v>320</v>
      </c>
      <c r="F63" t="s">
        <v>40</v>
      </c>
      <c r="G63">
        <v>1</v>
      </c>
      <c r="H63" t="s">
        <v>321</v>
      </c>
      <c r="I63">
        <v>1</v>
      </c>
      <c r="J63" t="s">
        <v>322</v>
      </c>
      <c r="K63" s="4"/>
      <c r="L63" t="s">
        <v>136</v>
      </c>
      <c r="O63" t="s">
        <v>44</v>
      </c>
      <c r="P63" t="str">
        <f t="shared" si="11"/>
        <v>Germany</v>
      </c>
      <c r="S63">
        <v>1325</v>
      </c>
      <c r="T63">
        <v>1350</v>
      </c>
      <c r="V63" t="s">
        <v>40</v>
      </c>
      <c r="W63">
        <v>250</v>
      </c>
      <c r="X63">
        <v>95</v>
      </c>
      <c r="Y63" s="5" t="str">
        <f t="shared" si="9"/>
        <v>95 x 250 mm</v>
      </c>
      <c r="Z63" t="s">
        <v>45</v>
      </c>
      <c r="AA63" t="s">
        <v>46</v>
      </c>
      <c r="AE63" t="s">
        <v>47</v>
      </c>
      <c r="AF63">
        <v>1466595</v>
      </c>
      <c r="AG63" t="s">
        <v>48</v>
      </c>
      <c r="AH63" t="s">
        <v>314</v>
      </c>
      <c r="AI63" t="s">
        <v>50</v>
      </c>
      <c r="AJ63" t="s">
        <v>51</v>
      </c>
      <c r="AK63">
        <v>1</v>
      </c>
      <c r="AL63">
        <v>1</v>
      </c>
      <c r="AM63">
        <v>1</v>
      </c>
      <c r="AN63" t="s">
        <v>323</v>
      </c>
    </row>
    <row r="64" spans="1:40" ht="15" x14ac:dyDescent="0.2">
      <c r="A64" t="s">
        <v>324</v>
      </c>
      <c r="B64" t="s">
        <v>83</v>
      </c>
      <c r="E64" t="s">
        <v>325</v>
      </c>
      <c r="F64" t="s">
        <v>55</v>
      </c>
      <c r="G64">
        <v>2</v>
      </c>
      <c r="H64" t="s">
        <v>321</v>
      </c>
      <c r="I64">
        <v>2</v>
      </c>
      <c r="J64" t="s">
        <v>322</v>
      </c>
      <c r="K64" s="4"/>
      <c r="L64" t="s">
        <v>136</v>
      </c>
      <c r="O64" t="s">
        <v>44</v>
      </c>
      <c r="P64" t="str">
        <f t="shared" si="11"/>
        <v>Germany</v>
      </c>
      <c r="S64">
        <v>1325</v>
      </c>
      <c r="T64">
        <v>1350</v>
      </c>
      <c r="V64" t="s">
        <v>55</v>
      </c>
      <c r="W64">
        <v>250</v>
      </c>
      <c r="X64">
        <v>95</v>
      </c>
      <c r="Y64" s="5" t="str">
        <f t="shared" si="9"/>
        <v>95 x 250 mm</v>
      </c>
      <c r="Z64" t="s">
        <v>45</v>
      </c>
      <c r="AA64" t="s">
        <v>46</v>
      </c>
      <c r="AE64" t="s">
        <v>47</v>
      </c>
      <c r="AF64">
        <v>1466595</v>
      </c>
      <c r="AG64" t="s">
        <v>48</v>
      </c>
      <c r="AH64" t="s">
        <v>314</v>
      </c>
      <c r="AI64" t="s">
        <v>50</v>
      </c>
      <c r="AJ64" t="s">
        <v>51</v>
      </c>
      <c r="AK64">
        <v>1</v>
      </c>
      <c r="AL64">
        <v>1</v>
      </c>
      <c r="AM64">
        <v>2</v>
      </c>
      <c r="AN64" t="s">
        <v>318</v>
      </c>
    </row>
    <row r="65" spans="1:40" ht="15" x14ac:dyDescent="0.2">
      <c r="A65" t="s">
        <v>326</v>
      </c>
      <c r="B65" t="s">
        <v>83</v>
      </c>
      <c r="E65" t="s">
        <v>327</v>
      </c>
      <c r="F65" t="s">
        <v>40</v>
      </c>
      <c r="G65">
        <v>1</v>
      </c>
      <c r="H65" t="s">
        <v>328</v>
      </c>
      <c r="I65">
        <v>1</v>
      </c>
      <c r="J65" t="s">
        <v>329</v>
      </c>
      <c r="K65" s="4"/>
      <c r="L65" t="s">
        <v>136</v>
      </c>
      <c r="O65" t="s">
        <v>44</v>
      </c>
      <c r="P65" t="str">
        <f t="shared" si="11"/>
        <v>Germany</v>
      </c>
      <c r="S65">
        <v>1325</v>
      </c>
      <c r="T65">
        <v>1350</v>
      </c>
      <c r="V65" t="s">
        <v>40</v>
      </c>
      <c r="W65">
        <v>217</v>
      </c>
      <c r="X65">
        <v>106</v>
      </c>
      <c r="Y65" s="5" t="str">
        <f t="shared" si="9"/>
        <v>106 x 217 mm</v>
      </c>
      <c r="Z65" t="s">
        <v>45</v>
      </c>
      <c r="AA65" t="s">
        <v>46</v>
      </c>
      <c r="AE65" t="s">
        <v>226</v>
      </c>
      <c r="AF65">
        <v>1466596</v>
      </c>
      <c r="AG65" t="s">
        <v>48</v>
      </c>
      <c r="AH65" t="s">
        <v>314</v>
      </c>
      <c r="AI65" t="s">
        <v>50</v>
      </c>
      <c r="AJ65" t="s">
        <v>51</v>
      </c>
      <c r="AK65">
        <v>1</v>
      </c>
      <c r="AL65">
        <v>1</v>
      </c>
      <c r="AM65">
        <v>1</v>
      </c>
      <c r="AN65" t="s">
        <v>330</v>
      </c>
    </row>
    <row r="66" spans="1:40" ht="15" x14ac:dyDescent="0.2">
      <c r="A66" t="s">
        <v>331</v>
      </c>
      <c r="B66" t="s">
        <v>83</v>
      </c>
      <c r="E66" t="s">
        <v>332</v>
      </c>
      <c r="F66" t="s">
        <v>55</v>
      </c>
      <c r="G66">
        <v>2</v>
      </c>
      <c r="H66" t="s">
        <v>328</v>
      </c>
      <c r="I66">
        <v>2</v>
      </c>
      <c r="J66" t="s">
        <v>329</v>
      </c>
      <c r="K66" s="4"/>
      <c r="L66" t="s">
        <v>136</v>
      </c>
      <c r="O66" t="s">
        <v>44</v>
      </c>
      <c r="P66" t="str">
        <f t="shared" si="11"/>
        <v>Germany</v>
      </c>
      <c r="S66">
        <v>1325</v>
      </c>
      <c r="T66">
        <v>1350</v>
      </c>
      <c r="V66" t="s">
        <v>55</v>
      </c>
      <c r="W66">
        <v>217</v>
      </c>
      <c r="X66">
        <v>106</v>
      </c>
      <c r="Y66" s="5" t="str">
        <f t="shared" si="9"/>
        <v>106 x 217 mm</v>
      </c>
      <c r="Z66" t="s">
        <v>45</v>
      </c>
      <c r="AA66" t="s">
        <v>46</v>
      </c>
      <c r="AF66">
        <v>1466596</v>
      </c>
      <c r="AG66" t="s">
        <v>48</v>
      </c>
      <c r="AH66" t="s">
        <v>333</v>
      </c>
      <c r="AI66" t="s">
        <v>50</v>
      </c>
      <c r="AJ66" t="s">
        <v>51</v>
      </c>
      <c r="AK66">
        <v>1</v>
      </c>
      <c r="AL66">
        <v>1</v>
      </c>
      <c r="AM66">
        <v>2</v>
      </c>
      <c r="AN66" t="s">
        <v>318</v>
      </c>
    </row>
    <row r="67" spans="1:40" ht="15" x14ac:dyDescent="0.2">
      <c r="A67" t="s">
        <v>334</v>
      </c>
      <c r="B67" t="s">
        <v>83</v>
      </c>
      <c r="E67" t="s">
        <v>335</v>
      </c>
      <c r="F67" t="s">
        <v>40</v>
      </c>
      <c r="G67">
        <v>1</v>
      </c>
      <c r="H67" t="s">
        <v>336</v>
      </c>
      <c r="I67">
        <v>1</v>
      </c>
      <c r="J67" t="s">
        <v>337</v>
      </c>
      <c r="K67" s="4"/>
      <c r="L67" t="s">
        <v>136</v>
      </c>
      <c r="O67" t="s">
        <v>44</v>
      </c>
      <c r="P67" t="str">
        <f t="shared" si="11"/>
        <v>Germany</v>
      </c>
      <c r="S67">
        <v>1325</v>
      </c>
      <c r="T67">
        <v>1350</v>
      </c>
      <c r="V67" t="s">
        <v>40</v>
      </c>
      <c r="W67">
        <v>163</v>
      </c>
      <c r="X67">
        <v>160</v>
      </c>
      <c r="Y67" s="5" t="str">
        <f t="shared" si="9"/>
        <v>160 x 163 mm</v>
      </c>
      <c r="Z67" t="s">
        <v>45</v>
      </c>
      <c r="AA67" t="s">
        <v>46</v>
      </c>
      <c r="AE67" t="s">
        <v>47</v>
      </c>
      <c r="AF67">
        <v>1466597</v>
      </c>
      <c r="AG67" t="s">
        <v>48</v>
      </c>
      <c r="AH67" t="s">
        <v>333</v>
      </c>
      <c r="AI67" t="s">
        <v>50</v>
      </c>
      <c r="AJ67" t="s">
        <v>51</v>
      </c>
      <c r="AK67">
        <v>1</v>
      </c>
      <c r="AL67">
        <v>1</v>
      </c>
      <c r="AM67">
        <v>1</v>
      </c>
      <c r="AN67" t="s">
        <v>338</v>
      </c>
    </row>
    <row r="68" spans="1:40" ht="15" x14ac:dyDescent="0.2">
      <c r="A68" t="s">
        <v>339</v>
      </c>
      <c r="B68" t="s">
        <v>83</v>
      </c>
      <c r="E68" t="s">
        <v>340</v>
      </c>
      <c r="F68" t="s">
        <v>55</v>
      </c>
      <c r="G68">
        <v>2</v>
      </c>
      <c r="H68" t="s">
        <v>336</v>
      </c>
      <c r="I68">
        <v>2</v>
      </c>
      <c r="J68" t="s">
        <v>337</v>
      </c>
      <c r="K68" s="4"/>
      <c r="L68" t="s">
        <v>136</v>
      </c>
      <c r="O68" t="s">
        <v>44</v>
      </c>
      <c r="P68" t="str">
        <f t="shared" si="11"/>
        <v>Germany</v>
      </c>
      <c r="S68">
        <v>1325</v>
      </c>
      <c r="T68">
        <v>1350</v>
      </c>
      <c r="V68" t="s">
        <v>55</v>
      </c>
      <c r="W68">
        <v>163</v>
      </c>
      <c r="X68">
        <v>160</v>
      </c>
      <c r="Y68" s="5" t="str">
        <f t="shared" si="9"/>
        <v>160 x 163 mm</v>
      </c>
      <c r="Z68" t="s">
        <v>45</v>
      </c>
      <c r="AA68" t="s">
        <v>46</v>
      </c>
      <c r="AE68" t="s">
        <v>47</v>
      </c>
      <c r="AF68">
        <v>1466597</v>
      </c>
      <c r="AG68" t="s">
        <v>48</v>
      </c>
      <c r="AH68" t="s">
        <v>333</v>
      </c>
      <c r="AI68" t="s">
        <v>50</v>
      </c>
      <c r="AJ68" t="s">
        <v>51</v>
      </c>
      <c r="AK68">
        <v>1</v>
      </c>
      <c r="AL68">
        <v>1</v>
      </c>
      <c r="AM68">
        <v>2</v>
      </c>
      <c r="AN68" t="s">
        <v>318</v>
      </c>
    </row>
    <row r="69" spans="1:40" ht="15" x14ac:dyDescent="0.2">
      <c r="A69" t="s">
        <v>341</v>
      </c>
      <c r="B69" t="s">
        <v>342</v>
      </c>
      <c r="E69" t="s">
        <v>343</v>
      </c>
      <c r="F69" t="s">
        <v>40</v>
      </c>
      <c r="G69">
        <v>1</v>
      </c>
      <c r="H69" t="s">
        <v>344</v>
      </c>
      <c r="I69">
        <v>1</v>
      </c>
      <c r="J69" t="s">
        <v>345</v>
      </c>
      <c r="K69" s="4"/>
      <c r="O69" t="s">
        <v>346</v>
      </c>
      <c r="P69" t="str">
        <f t="shared" si="11"/>
        <v>Bohemia ?</v>
      </c>
      <c r="S69">
        <v>1385</v>
      </c>
      <c r="T69">
        <v>1399</v>
      </c>
      <c r="V69" t="s">
        <v>40</v>
      </c>
      <c r="W69">
        <v>196</v>
      </c>
      <c r="X69">
        <v>113</v>
      </c>
      <c r="Y69" s="5" t="str">
        <f t="shared" si="9"/>
        <v>113 x 196 mm</v>
      </c>
      <c r="Z69" t="s">
        <v>45</v>
      </c>
      <c r="AA69" t="s">
        <v>46</v>
      </c>
      <c r="AE69" t="s">
        <v>47</v>
      </c>
      <c r="AF69">
        <v>1466598</v>
      </c>
      <c r="AG69" t="s">
        <v>48</v>
      </c>
      <c r="AH69" t="s">
        <v>333</v>
      </c>
      <c r="AI69" t="s">
        <v>50</v>
      </c>
      <c r="AJ69" t="s">
        <v>51</v>
      </c>
      <c r="AK69">
        <v>1</v>
      </c>
      <c r="AL69">
        <v>1</v>
      </c>
      <c r="AM69">
        <v>1</v>
      </c>
      <c r="AN69" t="s">
        <v>347</v>
      </c>
    </row>
    <row r="70" spans="1:40" ht="15" x14ac:dyDescent="0.2">
      <c r="A70" t="s">
        <v>348</v>
      </c>
      <c r="B70" t="s">
        <v>342</v>
      </c>
      <c r="E70" t="s">
        <v>349</v>
      </c>
      <c r="F70" t="s">
        <v>55</v>
      </c>
      <c r="G70">
        <v>2</v>
      </c>
      <c r="H70" t="s">
        <v>344</v>
      </c>
      <c r="I70">
        <v>2</v>
      </c>
      <c r="J70" t="s">
        <v>345</v>
      </c>
      <c r="K70" s="4"/>
      <c r="O70" t="s">
        <v>346</v>
      </c>
      <c r="P70" t="str">
        <f t="shared" si="11"/>
        <v>Bohemia ?</v>
      </c>
      <c r="S70">
        <v>1385</v>
      </c>
      <c r="T70">
        <v>1399</v>
      </c>
      <c r="V70" t="s">
        <v>55</v>
      </c>
      <c r="W70">
        <v>196</v>
      </c>
      <c r="X70">
        <v>113</v>
      </c>
      <c r="Y70" s="5" t="str">
        <f t="shared" si="9"/>
        <v>113 x 196 mm</v>
      </c>
      <c r="Z70" t="s">
        <v>45</v>
      </c>
      <c r="AA70" t="s">
        <v>46</v>
      </c>
      <c r="AF70">
        <v>1466598</v>
      </c>
      <c r="AG70" t="s">
        <v>48</v>
      </c>
      <c r="AH70" t="s">
        <v>333</v>
      </c>
      <c r="AI70" t="s">
        <v>50</v>
      </c>
      <c r="AJ70" t="s">
        <v>51</v>
      </c>
      <c r="AK70">
        <v>1</v>
      </c>
      <c r="AL70">
        <v>1</v>
      </c>
      <c r="AM70">
        <v>2</v>
      </c>
      <c r="AN70" t="s">
        <v>350</v>
      </c>
    </row>
    <row r="71" spans="1:40" ht="15" x14ac:dyDescent="0.2">
      <c r="A71" t="s">
        <v>351</v>
      </c>
      <c r="B71" t="s">
        <v>83</v>
      </c>
      <c r="E71" t="s">
        <v>352</v>
      </c>
      <c r="F71" t="s">
        <v>40</v>
      </c>
      <c r="G71">
        <v>1</v>
      </c>
      <c r="H71" t="s">
        <v>353</v>
      </c>
      <c r="I71">
        <v>1</v>
      </c>
      <c r="J71" t="s">
        <v>354</v>
      </c>
      <c r="K71" s="4"/>
      <c r="L71" t="s">
        <v>136</v>
      </c>
      <c r="O71" t="s">
        <v>44</v>
      </c>
      <c r="P71" t="str">
        <f t="shared" si="11"/>
        <v>Germany</v>
      </c>
      <c r="S71">
        <v>1325</v>
      </c>
      <c r="T71">
        <v>1350</v>
      </c>
      <c r="V71" t="s">
        <v>40</v>
      </c>
      <c r="W71">
        <v>245</v>
      </c>
      <c r="X71">
        <v>155</v>
      </c>
      <c r="Y71" s="5" t="str">
        <f t="shared" si="9"/>
        <v>155 x 245 mm</v>
      </c>
      <c r="Z71" t="s">
        <v>45</v>
      </c>
      <c r="AA71" t="s">
        <v>46</v>
      </c>
      <c r="AE71" t="s">
        <v>47</v>
      </c>
      <c r="AF71">
        <v>1466599</v>
      </c>
      <c r="AG71" t="s">
        <v>48</v>
      </c>
      <c r="AH71" t="s">
        <v>355</v>
      </c>
      <c r="AI71" t="s">
        <v>50</v>
      </c>
      <c r="AJ71" t="s">
        <v>51</v>
      </c>
      <c r="AK71">
        <v>1</v>
      </c>
      <c r="AL71">
        <v>1</v>
      </c>
      <c r="AM71">
        <v>1</v>
      </c>
      <c r="AN71" t="s">
        <v>356</v>
      </c>
    </row>
    <row r="72" spans="1:40" ht="15" x14ac:dyDescent="0.2">
      <c r="A72" t="s">
        <v>357</v>
      </c>
      <c r="B72" t="s">
        <v>83</v>
      </c>
      <c r="E72" t="s">
        <v>358</v>
      </c>
      <c r="F72" t="s">
        <v>55</v>
      </c>
      <c r="G72">
        <v>2</v>
      </c>
      <c r="H72" t="s">
        <v>353</v>
      </c>
      <c r="I72">
        <v>2</v>
      </c>
      <c r="J72" t="s">
        <v>354</v>
      </c>
      <c r="K72" s="4"/>
      <c r="L72" t="s">
        <v>136</v>
      </c>
      <c r="O72" t="s">
        <v>44</v>
      </c>
      <c r="P72" t="str">
        <f t="shared" si="11"/>
        <v>Germany</v>
      </c>
      <c r="S72">
        <v>1325</v>
      </c>
      <c r="T72">
        <v>1350</v>
      </c>
      <c r="V72" t="s">
        <v>55</v>
      </c>
      <c r="W72">
        <v>245</v>
      </c>
      <c r="X72">
        <v>155</v>
      </c>
      <c r="Y72" s="5" t="str">
        <f t="shared" si="9"/>
        <v>155 x 245 mm</v>
      </c>
      <c r="Z72" t="s">
        <v>45</v>
      </c>
      <c r="AA72" t="s">
        <v>46</v>
      </c>
      <c r="AE72" t="s">
        <v>47</v>
      </c>
      <c r="AF72">
        <v>1466599</v>
      </c>
      <c r="AG72" t="s">
        <v>48</v>
      </c>
      <c r="AH72" t="s">
        <v>355</v>
      </c>
      <c r="AI72" t="s">
        <v>50</v>
      </c>
      <c r="AJ72" t="s">
        <v>51</v>
      </c>
      <c r="AK72">
        <v>1</v>
      </c>
      <c r="AL72">
        <v>1</v>
      </c>
      <c r="AM72">
        <v>2</v>
      </c>
      <c r="AN72" t="s">
        <v>318</v>
      </c>
    </row>
    <row r="73" spans="1:40" ht="15" x14ac:dyDescent="0.2">
      <c r="A73" t="s">
        <v>359</v>
      </c>
      <c r="B73" t="s">
        <v>360</v>
      </c>
      <c r="E73" t="s">
        <v>361</v>
      </c>
      <c r="F73" t="s">
        <v>178</v>
      </c>
      <c r="G73">
        <v>1</v>
      </c>
      <c r="H73" t="s">
        <v>362</v>
      </c>
      <c r="I73">
        <v>1</v>
      </c>
      <c r="J73" t="s">
        <v>363</v>
      </c>
      <c r="K73" s="4"/>
      <c r="L73" t="s">
        <v>136</v>
      </c>
      <c r="O73" t="s">
        <v>44</v>
      </c>
      <c r="P73" t="str">
        <f t="shared" si="11"/>
        <v>Germany</v>
      </c>
      <c r="S73">
        <v>1200</v>
      </c>
      <c r="T73">
        <v>1215</v>
      </c>
      <c r="V73" t="s">
        <v>178</v>
      </c>
      <c r="W73">
        <v>263</v>
      </c>
      <c r="X73">
        <v>175</v>
      </c>
      <c r="Y73" s="5" t="str">
        <f t="shared" si="9"/>
        <v>175 x 263 mm</v>
      </c>
      <c r="Z73" t="s">
        <v>45</v>
      </c>
      <c r="AA73" t="s">
        <v>46</v>
      </c>
      <c r="AF73">
        <v>1466600</v>
      </c>
      <c r="AG73" t="s">
        <v>48</v>
      </c>
      <c r="AH73" t="s">
        <v>355</v>
      </c>
      <c r="AI73" t="s">
        <v>50</v>
      </c>
      <c r="AJ73" t="s">
        <v>51</v>
      </c>
      <c r="AK73">
        <v>1</v>
      </c>
      <c r="AL73">
        <v>1</v>
      </c>
      <c r="AM73">
        <v>1</v>
      </c>
      <c r="AN73" t="s">
        <v>364</v>
      </c>
    </row>
    <row r="74" spans="1:40" ht="15" x14ac:dyDescent="0.2">
      <c r="A74" t="s">
        <v>365</v>
      </c>
      <c r="B74" t="s">
        <v>187</v>
      </c>
      <c r="E74" t="s">
        <v>366</v>
      </c>
      <c r="F74" t="s">
        <v>55</v>
      </c>
      <c r="G74">
        <v>8</v>
      </c>
      <c r="H74" t="s">
        <v>367</v>
      </c>
      <c r="I74">
        <v>8</v>
      </c>
      <c r="J74" t="s">
        <v>368</v>
      </c>
      <c r="K74" s="4"/>
      <c r="O74" t="s">
        <v>346</v>
      </c>
      <c r="P74" t="str">
        <f t="shared" si="11"/>
        <v>Bohemia ?</v>
      </c>
      <c r="S74">
        <v>1400</v>
      </c>
      <c r="T74">
        <v>1499</v>
      </c>
      <c r="V74" t="s">
        <v>55</v>
      </c>
      <c r="W74">
        <v>83</v>
      </c>
      <c r="X74">
        <v>70</v>
      </c>
      <c r="Y74" s="5" t="str">
        <f t="shared" si="9"/>
        <v>70 x 83 mm</v>
      </c>
      <c r="Z74" t="s">
        <v>45</v>
      </c>
      <c r="AA74" t="s">
        <v>46</v>
      </c>
      <c r="AF74">
        <v>1466601</v>
      </c>
      <c r="AG74" t="s">
        <v>48</v>
      </c>
      <c r="AH74" t="s">
        <v>355</v>
      </c>
      <c r="AI74" t="s">
        <v>50</v>
      </c>
      <c r="AJ74" t="s">
        <v>51</v>
      </c>
      <c r="AK74">
        <v>4</v>
      </c>
      <c r="AL74">
        <v>1</v>
      </c>
      <c r="AM74">
        <v>2</v>
      </c>
      <c r="AN74" t="s">
        <v>131</v>
      </c>
    </row>
    <row r="75" spans="1:40" ht="15" x14ac:dyDescent="0.2">
      <c r="A75" t="s">
        <v>369</v>
      </c>
      <c r="B75" t="s">
        <v>187</v>
      </c>
      <c r="E75" t="s">
        <v>370</v>
      </c>
      <c r="F75" t="s">
        <v>40</v>
      </c>
      <c r="G75">
        <v>1</v>
      </c>
      <c r="H75" t="s">
        <v>367</v>
      </c>
      <c r="I75">
        <v>1</v>
      </c>
      <c r="J75" t="s">
        <v>368</v>
      </c>
      <c r="K75" s="4"/>
      <c r="O75" t="s">
        <v>184</v>
      </c>
      <c r="P75" t="str">
        <f t="shared" si="11"/>
        <v>Austria ?</v>
      </c>
      <c r="S75">
        <v>1485</v>
      </c>
      <c r="T75">
        <v>1499</v>
      </c>
      <c r="V75" t="s">
        <v>40</v>
      </c>
      <c r="W75">
        <v>97</v>
      </c>
      <c r="X75">
        <v>84</v>
      </c>
      <c r="Y75" s="5" t="str">
        <f t="shared" si="9"/>
        <v>84 x 97 mm</v>
      </c>
      <c r="Z75" t="s">
        <v>45</v>
      </c>
      <c r="AA75" t="s">
        <v>46</v>
      </c>
      <c r="AE75" t="s">
        <v>47</v>
      </c>
      <c r="AF75">
        <v>1466601</v>
      </c>
      <c r="AG75" t="s">
        <v>48</v>
      </c>
      <c r="AH75" t="s">
        <v>355</v>
      </c>
      <c r="AI75" t="s">
        <v>50</v>
      </c>
      <c r="AJ75" t="s">
        <v>51</v>
      </c>
      <c r="AK75">
        <v>1</v>
      </c>
      <c r="AL75">
        <v>1</v>
      </c>
      <c r="AM75">
        <v>1</v>
      </c>
      <c r="AN75" t="s">
        <v>371</v>
      </c>
    </row>
    <row r="76" spans="1:40" ht="15" x14ac:dyDescent="0.2">
      <c r="A76" t="s">
        <v>372</v>
      </c>
      <c r="B76" t="s">
        <v>187</v>
      </c>
      <c r="E76" t="s">
        <v>373</v>
      </c>
      <c r="F76" t="s">
        <v>55</v>
      </c>
      <c r="G76">
        <v>2</v>
      </c>
      <c r="H76" t="s">
        <v>367</v>
      </c>
      <c r="I76">
        <v>2</v>
      </c>
      <c r="J76" t="s">
        <v>368</v>
      </c>
      <c r="K76" s="4"/>
      <c r="O76" t="s">
        <v>184</v>
      </c>
      <c r="P76" t="str">
        <f t="shared" si="11"/>
        <v>Austria ?</v>
      </c>
      <c r="S76">
        <v>1485</v>
      </c>
      <c r="T76">
        <v>1499</v>
      </c>
      <c r="V76" t="s">
        <v>55</v>
      </c>
      <c r="W76">
        <v>97</v>
      </c>
      <c r="X76">
        <v>84</v>
      </c>
      <c r="Y76" s="5" t="str">
        <f t="shared" si="9"/>
        <v>84 x 97 mm</v>
      </c>
      <c r="Z76" t="s">
        <v>45</v>
      </c>
      <c r="AA76" t="s">
        <v>46</v>
      </c>
      <c r="AF76">
        <v>1466601</v>
      </c>
      <c r="AG76" t="s">
        <v>48</v>
      </c>
      <c r="AH76" t="s">
        <v>374</v>
      </c>
      <c r="AI76" t="s">
        <v>50</v>
      </c>
      <c r="AJ76" t="s">
        <v>51</v>
      </c>
      <c r="AK76">
        <v>1</v>
      </c>
      <c r="AL76">
        <v>1</v>
      </c>
      <c r="AM76">
        <v>2</v>
      </c>
      <c r="AN76" t="s">
        <v>131</v>
      </c>
    </row>
    <row r="77" spans="1:40" ht="15" x14ac:dyDescent="0.2">
      <c r="A77" t="s">
        <v>375</v>
      </c>
      <c r="B77" t="s">
        <v>187</v>
      </c>
      <c r="E77" t="s">
        <v>376</v>
      </c>
      <c r="F77" t="s">
        <v>40</v>
      </c>
      <c r="G77">
        <v>3</v>
      </c>
      <c r="H77" t="s">
        <v>367</v>
      </c>
      <c r="I77">
        <v>3</v>
      </c>
      <c r="J77" t="s">
        <v>368</v>
      </c>
      <c r="K77" s="4"/>
      <c r="O77" t="s">
        <v>346</v>
      </c>
      <c r="P77" t="str">
        <f t="shared" si="11"/>
        <v>Bohemia ?</v>
      </c>
      <c r="S77">
        <v>1400</v>
      </c>
      <c r="T77">
        <v>1499</v>
      </c>
      <c r="V77" t="s">
        <v>40</v>
      </c>
      <c r="W77">
        <v>91</v>
      </c>
      <c r="X77">
        <v>98</v>
      </c>
      <c r="Y77" s="5" t="str">
        <f t="shared" si="9"/>
        <v>98 x 91 mm</v>
      </c>
      <c r="Z77" t="s">
        <v>45</v>
      </c>
      <c r="AA77" t="s">
        <v>46</v>
      </c>
      <c r="AE77" t="s">
        <v>47</v>
      </c>
      <c r="AF77">
        <v>1466601</v>
      </c>
      <c r="AG77" t="s">
        <v>48</v>
      </c>
      <c r="AH77" t="s">
        <v>374</v>
      </c>
      <c r="AI77" t="s">
        <v>50</v>
      </c>
      <c r="AJ77" t="s">
        <v>51</v>
      </c>
      <c r="AK77">
        <v>2</v>
      </c>
      <c r="AL77">
        <v>1</v>
      </c>
      <c r="AM77">
        <v>1</v>
      </c>
      <c r="AN77" t="s">
        <v>377</v>
      </c>
    </row>
    <row r="78" spans="1:40" ht="15" x14ac:dyDescent="0.2">
      <c r="A78" t="s">
        <v>378</v>
      </c>
      <c r="B78" t="s">
        <v>187</v>
      </c>
      <c r="E78" t="s">
        <v>379</v>
      </c>
      <c r="F78" t="s">
        <v>55</v>
      </c>
      <c r="G78">
        <v>4</v>
      </c>
      <c r="H78" t="s">
        <v>367</v>
      </c>
      <c r="I78">
        <v>4</v>
      </c>
      <c r="J78" t="s">
        <v>368</v>
      </c>
      <c r="K78" s="4"/>
      <c r="O78" t="s">
        <v>346</v>
      </c>
      <c r="P78" t="str">
        <f t="shared" si="11"/>
        <v>Bohemia ?</v>
      </c>
      <c r="S78">
        <v>1400</v>
      </c>
      <c r="T78">
        <v>1499</v>
      </c>
      <c r="V78" t="s">
        <v>55</v>
      </c>
      <c r="W78">
        <v>91</v>
      </c>
      <c r="X78">
        <v>98</v>
      </c>
      <c r="Y78" s="5" t="str">
        <f t="shared" si="9"/>
        <v>98 x 91 mm</v>
      </c>
      <c r="Z78" t="s">
        <v>45</v>
      </c>
      <c r="AA78" t="s">
        <v>46</v>
      </c>
      <c r="AF78">
        <v>1466601</v>
      </c>
      <c r="AG78" t="s">
        <v>48</v>
      </c>
      <c r="AH78" t="s">
        <v>374</v>
      </c>
      <c r="AI78" t="s">
        <v>50</v>
      </c>
      <c r="AJ78" t="s">
        <v>51</v>
      </c>
      <c r="AK78">
        <v>2</v>
      </c>
      <c r="AL78">
        <v>1</v>
      </c>
      <c r="AM78">
        <v>2</v>
      </c>
      <c r="AN78" t="s">
        <v>131</v>
      </c>
    </row>
    <row r="79" spans="1:40" ht="15" x14ac:dyDescent="0.2">
      <c r="A79" t="s">
        <v>380</v>
      </c>
      <c r="B79" t="s">
        <v>83</v>
      </c>
      <c r="E79" t="s">
        <v>381</v>
      </c>
      <c r="F79" t="s">
        <v>40</v>
      </c>
      <c r="G79">
        <v>5</v>
      </c>
      <c r="H79" t="s">
        <v>367</v>
      </c>
      <c r="I79">
        <v>5</v>
      </c>
      <c r="J79" t="s">
        <v>368</v>
      </c>
      <c r="K79" s="4"/>
      <c r="O79" t="s">
        <v>313</v>
      </c>
      <c r="P79" t="str">
        <f t="shared" si="11"/>
        <v>Germany ?</v>
      </c>
      <c r="S79">
        <v>1300</v>
      </c>
      <c r="T79">
        <v>1350</v>
      </c>
      <c r="V79" t="s">
        <v>40</v>
      </c>
      <c r="W79">
        <v>105</v>
      </c>
      <c r="X79">
        <v>99</v>
      </c>
      <c r="Y79" s="5" t="str">
        <f t="shared" si="9"/>
        <v>99 x 105 mm</v>
      </c>
      <c r="Z79" t="s">
        <v>45</v>
      </c>
      <c r="AA79" t="s">
        <v>46</v>
      </c>
      <c r="AE79" t="s">
        <v>47</v>
      </c>
      <c r="AF79">
        <v>1466601</v>
      </c>
      <c r="AG79" t="s">
        <v>48</v>
      </c>
      <c r="AH79" t="s">
        <v>374</v>
      </c>
      <c r="AI79" t="s">
        <v>50</v>
      </c>
      <c r="AJ79" t="s">
        <v>51</v>
      </c>
      <c r="AK79">
        <v>3</v>
      </c>
      <c r="AL79">
        <v>1</v>
      </c>
      <c r="AM79">
        <v>1</v>
      </c>
      <c r="AN79" t="s">
        <v>382</v>
      </c>
    </row>
    <row r="80" spans="1:40" ht="15" x14ac:dyDescent="0.2">
      <c r="A80" t="s">
        <v>383</v>
      </c>
      <c r="B80" t="s">
        <v>83</v>
      </c>
      <c r="E80" t="s">
        <v>384</v>
      </c>
      <c r="F80" t="s">
        <v>55</v>
      </c>
      <c r="G80">
        <v>6</v>
      </c>
      <c r="H80" t="s">
        <v>367</v>
      </c>
      <c r="I80">
        <v>6</v>
      </c>
      <c r="J80" t="s">
        <v>368</v>
      </c>
      <c r="K80" s="4"/>
      <c r="O80" t="s">
        <v>313</v>
      </c>
      <c r="P80" t="str">
        <f t="shared" si="11"/>
        <v>Germany ?</v>
      </c>
      <c r="S80">
        <v>1300</v>
      </c>
      <c r="T80">
        <v>1350</v>
      </c>
      <c r="V80" t="s">
        <v>55</v>
      </c>
      <c r="W80">
        <v>105</v>
      </c>
      <c r="X80">
        <v>99</v>
      </c>
      <c r="Y80" s="5" t="str">
        <f t="shared" si="9"/>
        <v>99 x 105 mm</v>
      </c>
      <c r="Z80" t="s">
        <v>45</v>
      </c>
      <c r="AA80" t="s">
        <v>46</v>
      </c>
      <c r="AE80" t="s">
        <v>47</v>
      </c>
      <c r="AF80">
        <v>1466601</v>
      </c>
      <c r="AG80" t="s">
        <v>48</v>
      </c>
      <c r="AH80" t="s">
        <v>374</v>
      </c>
      <c r="AI80" t="s">
        <v>50</v>
      </c>
      <c r="AJ80" t="s">
        <v>51</v>
      </c>
      <c r="AK80">
        <v>3</v>
      </c>
      <c r="AL80">
        <v>1</v>
      </c>
      <c r="AM80">
        <v>2</v>
      </c>
      <c r="AN80" t="s">
        <v>385</v>
      </c>
    </row>
    <row r="81" spans="1:40" ht="15" x14ac:dyDescent="0.2">
      <c r="A81" t="s">
        <v>386</v>
      </c>
      <c r="B81" t="s">
        <v>187</v>
      </c>
      <c r="E81" t="s">
        <v>387</v>
      </c>
      <c r="F81" t="s">
        <v>40</v>
      </c>
      <c r="G81">
        <v>7</v>
      </c>
      <c r="H81" t="s">
        <v>367</v>
      </c>
      <c r="I81">
        <v>7</v>
      </c>
      <c r="J81" t="s">
        <v>368</v>
      </c>
      <c r="K81" s="4"/>
      <c r="O81" t="s">
        <v>346</v>
      </c>
      <c r="P81" t="str">
        <f t="shared" si="11"/>
        <v>Bohemia ?</v>
      </c>
      <c r="S81">
        <v>1400</v>
      </c>
      <c r="T81">
        <v>1499</v>
      </c>
      <c r="V81" t="s">
        <v>40</v>
      </c>
      <c r="W81">
        <v>83</v>
      </c>
      <c r="X81">
        <v>70</v>
      </c>
      <c r="Y81" s="5" t="str">
        <f t="shared" si="9"/>
        <v>70 x 83 mm</v>
      </c>
      <c r="Z81" t="s">
        <v>45</v>
      </c>
      <c r="AA81" t="s">
        <v>46</v>
      </c>
      <c r="AF81">
        <v>1466601</v>
      </c>
      <c r="AG81" t="s">
        <v>48</v>
      </c>
      <c r="AH81" t="s">
        <v>374</v>
      </c>
      <c r="AI81" t="s">
        <v>50</v>
      </c>
      <c r="AJ81" t="s">
        <v>51</v>
      </c>
      <c r="AK81">
        <v>4</v>
      </c>
      <c r="AL81">
        <v>1</v>
      </c>
      <c r="AM81">
        <v>1</v>
      </c>
      <c r="AN81" t="s">
        <v>356</v>
      </c>
    </row>
    <row r="82" spans="1:40" ht="15" x14ac:dyDescent="0.2">
      <c r="A82" t="s">
        <v>388</v>
      </c>
      <c r="B82" t="s">
        <v>83</v>
      </c>
      <c r="E82" t="s">
        <v>389</v>
      </c>
      <c r="F82" t="s">
        <v>40</v>
      </c>
      <c r="G82">
        <v>1</v>
      </c>
      <c r="H82" t="s">
        <v>390</v>
      </c>
      <c r="I82">
        <v>1</v>
      </c>
      <c r="J82" t="s">
        <v>391</v>
      </c>
      <c r="K82" s="4"/>
      <c r="O82" t="s">
        <v>346</v>
      </c>
      <c r="P82" t="str">
        <f t="shared" si="11"/>
        <v>Bohemia ?</v>
      </c>
      <c r="S82">
        <v>1400</v>
      </c>
      <c r="T82">
        <v>1499</v>
      </c>
      <c r="V82" t="s">
        <v>40</v>
      </c>
      <c r="W82">
        <v>295</v>
      </c>
      <c r="X82">
        <v>100</v>
      </c>
      <c r="Y82" s="5" t="str">
        <f t="shared" si="9"/>
        <v>100 x 295 mm</v>
      </c>
      <c r="Z82" t="s">
        <v>45</v>
      </c>
      <c r="AA82" t="s">
        <v>46</v>
      </c>
      <c r="AE82" t="s">
        <v>47</v>
      </c>
      <c r="AF82">
        <v>1466602</v>
      </c>
      <c r="AG82" t="s">
        <v>48</v>
      </c>
      <c r="AH82" t="s">
        <v>392</v>
      </c>
      <c r="AI82" t="s">
        <v>50</v>
      </c>
      <c r="AJ82" t="s">
        <v>51</v>
      </c>
      <c r="AK82">
        <v>1</v>
      </c>
      <c r="AL82">
        <v>1</v>
      </c>
      <c r="AM82">
        <v>1</v>
      </c>
      <c r="AN82" t="s">
        <v>59</v>
      </c>
    </row>
    <row r="83" spans="1:40" ht="15" x14ac:dyDescent="0.2">
      <c r="A83" t="s">
        <v>393</v>
      </c>
      <c r="B83" t="s">
        <v>83</v>
      </c>
      <c r="E83" t="s">
        <v>394</v>
      </c>
      <c r="F83" t="s">
        <v>55</v>
      </c>
      <c r="G83">
        <v>2</v>
      </c>
      <c r="H83" t="s">
        <v>390</v>
      </c>
      <c r="I83">
        <v>2</v>
      </c>
      <c r="J83" t="s">
        <v>391</v>
      </c>
      <c r="K83" s="4"/>
      <c r="O83" t="s">
        <v>346</v>
      </c>
      <c r="P83" t="str">
        <f t="shared" si="11"/>
        <v>Bohemia ?</v>
      </c>
      <c r="S83">
        <v>1400</v>
      </c>
      <c r="T83">
        <v>1499</v>
      </c>
      <c r="V83" t="s">
        <v>55</v>
      </c>
      <c r="W83">
        <v>295</v>
      </c>
      <c r="X83">
        <v>100</v>
      </c>
      <c r="Y83" s="5" t="str">
        <f t="shared" si="9"/>
        <v>100 x 295 mm</v>
      </c>
      <c r="Z83" t="s">
        <v>45</v>
      </c>
      <c r="AA83" t="s">
        <v>46</v>
      </c>
      <c r="AE83" t="s">
        <v>47</v>
      </c>
      <c r="AF83">
        <v>1466602</v>
      </c>
      <c r="AG83" t="s">
        <v>48</v>
      </c>
      <c r="AH83" t="s">
        <v>392</v>
      </c>
      <c r="AI83" t="s">
        <v>50</v>
      </c>
      <c r="AJ83" t="s">
        <v>51</v>
      </c>
      <c r="AK83">
        <v>1</v>
      </c>
      <c r="AL83">
        <v>1</v>
      </c>
      <c r="AM83">
        <v>2</v>
      </c>
      <c r="AN83" t="s">
        <v>318</v>
      </c>
    </row>
    <row r="84" spans="1:40" ht="15" x14ac:dyDescent="0.2">
      <c r="A84" t="s">
        <v>395</v>
      </c>
      <c r="B84" t="s">
        <v>38</v>
      </c>
      <c r="E84" t="s">
        <v>396</v>
      </c>
      <c r="F84" t="s">
        <v>40</v>
      </c>
      <c r="G84">
        <v>1</v>
      </c>
      <c r="H84" t="s">
        <v>397</v>
      </c>
      <c r="I84">
        <v>1</v>
      </c>
      <c r="J84" t="s">
        <v>397</v>
      </c>
      <c r="K84" s="4"/>
      <c r="O84" t="s">
        <v>398</v>
      </c>
      <c r="P84" t="str">
        <f t="shared" si="11"/>
        <v>Bohemia</v>
      </c>
      <c r="S84">
        <v>1400</v>
      </c>
      <c r="T84">
        <v>1425</v>
      </c>
      <c r="V84" t="s">
        <v>40</v>
      </c>
      <c r="W84">
        <v>169</v>
      </c>
      <c r="X84">
        <v>121</v>
      </c>
      <c r="Y84" s="5" t="str">
        <f t="shared" si="9"/>
        <v>121 x 169 mm</v>
      </c>
      <c r="Z84" t="s">
        <v>45</v>
      </c>
      <c r="AA84" t="s">
        <v>46</v>
      </c>
      <c r="AE84" t="s">
        <v>47</v>
      </c>
      <c r="AF84">
        <v>1466604</v>
      </c>
      <c r="AG84" t="s">
        <v>48</v>
      </c>
      <c r="AH84" t="s">
        <v>392</v>
      </c>
      <c r="AI84" t="s">
        <v>50</v>
      </c>
      <c r="AJ84" t="s">
        <v>51</v>
      </c>
      <c r="AK84">
        <v>1</v>
      </c>
      <c r="AL84">
        <v>1</v>
      </c>
      <c r="AM84">
        <v>1</v>
      </c>
      <c r="AN84" t="s">
        <v>371</v>
      </c>
    </row>
    <row r="85" spans="1:40" ht="15" x14ac:dyDescent="0.2">
      <c r="A85" t="s">
        <v>399</v>
      </c>
      <c r="B85" t="s">
        <v>38</v>
      </c>
      <c r="E85" t="s">
        <v>400</v>
      </c>
      <c r="F85" t="s">
        <v>55</v>
      </c>
      <c r="G85">
        <v>2</v>
      </c>
      <c r="H85" t="s">
        <v>397</v>
      </c>
      <c r="I85">
        <v>2</v>
      </c>
      <c r="J85" t="s">
        <v>397</v>
      </c>
      <c r="K85" s="4"/>
      <c r="O85" t="s">
        <v>398</v>
      </c>
      <c r="P85" t="str">
        <f t="shared" si="11"/>
        <v>Bohemia</v>
      </c>
      <c r="S85">
        <v>1400</v>
      </c>
      <c r="T85">
        <v>1425</v>
      </c>
      <c r="V85" t="s">
        <v>55</v>
      </c>
      <c r="W85">
        <v>169</v>
      </c>
      <c r="X85">
        <v>121</v>
      </c>
      <c r="Y85" s="5" t="str">
        <f t="shared" si="9"/>
        <v>121 x 169 mm</v>
      </c>
      <c r="Z85" t="s">
        <v>45</v>
      </c>
      <c r="AA85" t="s">
        <v>46</v>
      </c>
      <c r="AE85" t="s">
        <v>47</v>
      </c>
      <c r="AF85">
        <v>1466604</v>
      </c>
      <c r="AG85" t="s">
        <v>48</v>
      </c>
      <c r="AH85" t="s">
        <v>392</v>
      </c>
      <c r="AI85" t="s">
        <v>50</v>
      </c>
      <c r="AJ85" t="s">
        <v>51</v>
      </c>
      <c r="AK85">
        <v>1</v>
      </c>
      <c r="AL85">
        <v>1</v>
      </c>
      <c r="AM85">
        <v>2</v>
      </c>
      <c r="AN85" t="s">
        <v>62</v>
      </c>
    </row>
    <row r="86" spans="1:40" ht="15" x14ac:dyDescent="0.2">
      <c r="A86" t="s">
        <v>401</v>
      </c>
      <c r="B86" t="s">
        <v>102</v>
      </c>
      <c r="E86" t="s">
        <v>402</v>
      </c>
      <c r="F86" t="s">
        <v>40</v>
      </c>
      <c r="G86">
        <v>1</v>
      </c>
      <c r="H86" t="s">
        <v>403</v>
      </c>
      <c r="I86">
        <v>1</v>
      </c>
      <c r="J86" t="s">
        <v>403</v>
      </c>
      <c r="K86" s="4"/>
      <c r="O86" t="s">
        <v>346</v>
      </c>
      <c r="P86" t="str">
        <f t="shared" si="11"/>
        <v>Bohemia ?</v>
      </c>
      <c r="S86">
        <v>1400</v>
      </c>
      <c r="T86">
        <v>1499</v>
      </c>
      <c r="V86" t="s">
        <v>40</v>
      </c>
      <c r="W86">
        <v>121</v>
      </c>
      <c r="X86">
        <v>106</v>
      </c>
      <c r="Y86" s="5" t="str">
        <f t="shared" si="9"/>
        <v>106 x 121 mm</v>
      </c>
      <c r="Z86" t="s">
        <v>45</v>
      </c>
      <c r="AA86" t="s">
        <v>46</v>
      </c>
      <c r="AE86" t="s">
        <v>47</v>
      </c>
      <c r="AF86">
        <v>1466605</v>
      </c>
      <c r="AG86" t="s">
        <v>48</v>
      </c>
      <c r="AH86" t="s">
        <v>392</v>
      </c>
      <c r="AI86" t="s">
        <v>50</v>
      </c>
      <c r="AJ86" t="s">
        <v>51</v>
      </c>
      <c r="AK86">
        <v>1</v>
      </c>
      <c r="AL86">
        <v>1</v>
      </c>
      <c r="AM86">
        <v>1</v>
      </c>
      <c r="AN86" t="s">
        <v>371</v>
      </c>
    </row>
    <row r="87" spans="1:40" ht="15" x14ac:dyDescent="0.2">
      <c r="A87" t="s">
        <v>404</v>
      </c>
      <c r="B87" t="s">
        <v>102</v>
      </c>
      <c r="E87" t="s">
        <v>405</v>
      </c>
      <c r="F87" t="s">
        <v>55</v>
      </c>
      <c r="G87">
        <v>2</v>
      </c>
      <c r="H87" t="s">
        <v>403</v>
      </c>
      <c r="I87">
        <v>2</v>
      </c>
      <c r="J87" t="s">
        <v>403</v>
      </c>
      <c r="K87" s="4"/>
      <c r="O87" t="s">
        <v>346</v>
      </c>
      <c r="P87" t="str">
        <f t="shared" si="11"/>
        <v>Bohemia ?</v>
      </c>
      <c r="S87">
        <v>1400</v>
      </c>
      <c r="T87">
        <v>1499</v>
      </c>
      <c r="V87" t="s">
        <v>55</v>
      </c>
      <c r="W87">
        <v>121</v>
      </c>
      <c r="X87">
        <v>106</v>
      </c>
      <c r="Y87" s="5" t="str">
        <f t="shared" si="9"/>
        <v>106 x 121 mm</v>
      </c>
      <c r="Z87" t="s">
        <v>45</v>
      </c>
      <c r="AA87" t="s">
        <v>46</v>
      </c>
      <c r="AE87" t="s">
        <v>47</v>
      </c>
      <c r="AF87">
        <v>1466605</v>
      </c>
      <c r="AG87" t="s">
        <v>48</v>
      </c>
      <c r="AH87" t="s">
        <v>406</v>
      </c>
      <c r="AI87" t="s">
        <v>50</v>
      </c>
      <c r="AJ87" t="s">
        <v>51</v>
      </c>
      <c r="AK87">
        <v>1</v>
      </c>
      <c r="AL87">
        <v>1</v>
      </c>
      <c r="AM87">
        <v>2</v>
      </c>
      <c r="AN87" t="s">
        <v>131</v>
      </c>
    </row>
    <row r="88" spans="1:40" ht="15" x14ac:dyDescent="0.2">
      <c r="A88" t="s">
        <v>407</v>
      </c>
      <c r="B88" t="s">
        <v>102</v>
      </c>
      <c r="E88" t="s">
        <v>408</v>
      </c>
      <c r="F88" t="s">
        <v>40</v>
      </c>
      <c r="G88">
        <v>1</v>
      </c>
      <c r="H88" t="s">
        <v>409</v>
      </c>
      <c r="I88">
        <v>1</v>
      </c>
      <c r="J88" t="s">
        <v>409</v>
      </c>
      <c r="K88" s="4"/>
      <c r="L88" t="s">
        <v>410</v>
      </c>
      <c r="O88" t="s">
        <v>44</v>
      </c>
      <c r="P88" t="str">
        <f t="shared" si="11"/>
        <v>Germany</v>
      </c>
      <c r="S88">
        <v>1450</v>
      </c>
      <c r="T88">
        <v>1475</v>
      </c>
      <c r="V88" t="s">
        <v>40</v>
      </c>
      <c r="W88">
        <v>151</v>
      </c>
      <c r="X88">
        <v>135</v>
      </c>
      <c r="Y88" s="5" t="str">
        <f t="shared" si="9"/>
        <v>135 x 151 mm</v>
      </c>
      <c r="Z88" t="s">
        <v>45</v>
      </c>
      <c r="AA88" t="s">
        <v>46</v>
      </c>
      <c r="AC88" t="s">
        <v>411</v>
      </c>
      <c r="AE88" t="s">
        <v>47</v>
      </c>
      <c r="AF88">
        <v>1466607</v>
      </c>
      <c r="AG88" t="s">
        <v>48</v>
      </c>
      <c r="AH88" t="s">
        <v>406</v>
      </c>
      <c r="AI88" t="s">
        <v>50</v>
      </c>
      <c r="AJ88" t="s">
        <v>51</v>
      </c>
      <c r="AK88">
        <v>1</v>
      </c>
      <c r="AL88">
        <v>1</v>
      </c>
      <c r="AM88">
        <v>1</v>
      </c>
      <c r="AN88" t="s">
        <v>412</v>
      </c>
    </row>
    <row r="89" spans="1:40" ht="15" x14ac:dyDescent="0.2">
      <c r="A89" t="s">
        <v>413</v>
      </c>
      <c r="B89" t="s">
        <v>102</v>
      </c>
      <c r="E89" t="s">
        <v>414</v>
      </c>
      <c r="F89" t="s">
        <v>55</v>
      </c>
      <c r="G89">
        <v>2</v>
      </c>
      <c r="H89" t="s">
        <v>409</v>
      </c>
      <c r="I89">
        <v>2</v>
      </c>
      <c r="J89" t="s">
        <v>409</v>
      </c>
      <c r="K89" s="4"/>
      <c r="L89" t="s">
        <v>410</v>
      </c>
      <c r="O89" t="s">
        <v>44</v>
      </c>
      <c r="P89" t="str">
        <f t="shared" si="11"/>
        <v>Germany</v>
      </c>
      <c r="S89">
        <v>1450</v>
      </c>
      <c r="T89">
        <v>1475</v>
      </c>
      <c r="V89" t="s">
        <v>55</v>
      </c>
      <c r="W89">
        <v>151</v>
      </c>
      <c r="X89">
        <v>135</v>
      </c>
      <c r="Y89" s="5" t="str">
        <f t="shared" si="9"/>
        <v>135 x 151 mm</v>
      </c>
      <c r="Z89" t="s">
        <v>45</v>
      </c>
      <c r="AA89" t="s">
        <v>46</v>
      </c>
      <c r="AC89" t="s">
        <v>411</v>
      </c>
      <c r="AE89" t="s">
        <v>47</v>
      </c>
      <c r="AF89">
        <v>1466607</v>
      </c>
      <c r="AG89" t="s">
        <v>48</v>
      </c>
      <c r="AH89" t="s">
        <v>406</v>
      </c>
      <c r="AI89" t="s">
        <v>50</v>
      </c>
      <c r="AJ89" t="s">
        <v>51</v>
      </c>
      <c r="AK89">
        <v>1</v>
      </c>
      <c r="AL89">
        <v>1</v>
      </c>
      <c r="AM89">
        <v>2</v>
      </c>
      <c r="AN89" t="s">
        <v>131</v>
      </c>
    </row>
    <row r="90" spans="1:40" ht="15" x14ac:dyDescent="0.2">
      <c r="A90" t="s">
        <v>415</v>
      </c>
      <c r="B90" t="s">
        <v>83</v>
      </c>
      <c r="E90" t="s">
        <v>416</v>
      </c>
      <c r="F90" t="s">
        <v>40</v>
      </c>
      <c r="G90">
        <v>1</v>
      </c>
      <c r="H90" t="s">
        <v>417</v>
      </c>
      <c r="I90">
        <v>1</v>
      </c>
      <c r="J90" t="s">
        <v>417</v>
      </c>
      <c r="K90" s="4"/>
      <c r="O90" t="s">
        <v>346</v>
      </c>
      <c r="P90" t="str">
        <f t="shared" si="11"/>
        <v>Bohemia ?</v>
      </c>
      <c r="S90">
        <v>1400</v>
      </c>
      <c r="T90">
        <v>1499</v>
      </c>
      <c r="V90" t="s">
        <v>40</v>
      </c>
      <c r="W90">
        <v>164</v>
      </c>
      <c r="X90">
        <v>173</v>
      </c>
      <c r="Y90" s="5" t="str">
        <f t="shared" si="9"/>
        <v>173 x 164 mm</v>
      </c>
      <c r="Z90" t="s">
        <v>45</v>
      </c>
      <c r="AA90" t="s">
        <v>46</v>
      </c>
      <c r="AE90" t="s">
        <v>47</v>
      </c>
      <c r="AF90">
        <v>1466608</v>
      </c>
      <c r="AG90" t="s">
        <v>48</v>
      </c>
      <c r="AH90" t="s">
        <v>406</v>
      </c>
      <c r="AI90" t="s">
        <v>50</v>
      </c>
      <c r="AJ90" t="s">
        <v>51</v>
      </c>
      <c r="AK90">
        <v>1</v>
      </c>
      <c r="AL90">
        <v>1</v>
      </c>
      <c r="AM90">
        <v>1</v>
      </c>
      <c r="AN90" t="s">
        <v>356</v>
      </c>
    </row>
    <row r="91" spans="1:40" ht="15" x14ac:dyDescent="0.2">
      <c r="A91" t="s">
        <v>418</v>
      </c>
      <c r="B91" t="s">
        <v>83</v>
      </c>
      <c r="E91" t="s">
        <v>419</v>
      </c>
      <c r="F91" t="s">
        <v>55</v>
      </c>
      <c r="G91">
        <v>2</v>
      </c>
      <c r="H91" t="s">
        <v>417</v>
      </c>
      <c r="I91">
        <v>2</v>
      </c>
      <c r="J91" t="s">
        <v>417</v>
      </c>
      <c r="K91" s="4"/>
      <c r="O91" t="s">
        <v>346</v>
      </c>
      <c r="P91" t="str">
        <f t="shared" si="11"/>
        <v>Bohemia ?</v>
      </c>
      <c r="S91">
        <v>1400</v>
      </c>
      <c r="T91">
        <v>1499</v>
      </c>
      <c r="V91" t="s">
        <v>55</v>
      </c>
      <c r="W91">
        <v>164</v>
      </c>
      <c r="X91">
        <v>173</v>
      </c>
      <c r="Y91" s="5" t="str">
        <f t="shared" si="9"/>
        <v>173 x 164 mm</v>
      </c>
      <c r="Z91" t="s">
        <v>45</v>
      </c>
      <c r="AA91" t="s">
        <v>46</v>
      </c>
      <c r="AE91" t="s">
        <v>47</v>
      </c>
      <c r="AF91">
        <v>1466608</v>
      </c>
      <c r="AG91" t="s">
        <v>48</v>
      </c>
      <c r="AH91" t="s">
        <v>406</v>
      </c>
      <c r="AI91" t="s">
        <v>50</v>
      </c>
      <c r="AJ91" t="s">
        <v>51</v>
      </c>
      <c r="AK91">
        <v>1</v>
      </c>
      <c r="AL91">
        <v>1</v>
      </c>
      <c r="AM91">
        <v>2</v>
      </c>
      <c r="AN91" t="s">
        <v>131</v>
      </c>
    </row>
    <row r="92" spans="1:40" ht="15" x14ac:dyDescent="0.2">
      <c r="A92" t="s">
        <v>420</v>
      </c>
      <c r="B92" t="s">
        <v>187</v>
      </c>
      <c r="E92" t="s">
        <v>421</v>
      </c>
      <c r="F92" t="s">
        <v>40</v>
      </c>
      <c r="G92">
        <v>1</v>
      </c>
      <c r="H92" t="s">
        <v>422</v>
      </c>
      <c r="I92">
        <v>1</v>
      </c>
      <c r="J92" t="s">
        <v>422</v>
      </c>
      <c r="K92" s="4"/>
      <c r="L92" t="s">
        <v>136</v>
      </c>
      <c r="N92" t="s">
        <v>423</v>
      </c>
      <c r="O92" t="s">
        <v>44</v>
      </c>
      <c r="P92" t="str">
        <f t="shared" ref="P92:P127" si="12">CONCATENATE(N92,", ",O92)</f>
        <v>Franconia ?, Germany</v>
      </c>
      <c r="S92">
        <v>1450</v>
      </c>
      <c r="T92">
        <v>1475</v>
      </c>
      <c r="V92" t="s">
        <v>40</v>
      </c>
      <c r="W92">
        <v>171</v>
      </c>
      <c r="X92">
        <v>151</v>
      </c>
      <c r="Y92" s="5" t="str">
        <f t="shared" si="9"/>
        <v>151 x 171 mm</v>
      </c>
      <c r="Z92" t="s">
        <v>45</v>
      </c>
      <c r="AA92" t="s">
        <v>46</v>
      </c>
      <c r="AE92" t="s">
        <v>47</v>
      </c>
      <c r="AF92">
        <v>1466609</v>
      </c>
      <c r="AG92" t="s">
        <v>48</v>
      </c>
      <c r="AH92" t="s">
        <v>424</v>
      </c>
      <c r="AI92" t="s">
        <v>50</v>
      </c>
      <c r="AJ92" t="s">
        <v>51</v>
      </c>
      <c r="AK92">
        <v>1</v>
      </c>
      <c r="AL92">
        <v>1</v>
      </c>
      <c r="AM92">
        <v>1</v>
      </c>
      <c r="AN92" t="s">
        <v>425</v>
      </c>
    </row>
    <row r="93" spans="1:40" ht="15" x14ac:dyDescent="0.2">
      <c r="A93" t="s">
        <v>426</v>
      </c>
      <c r="B93" t="s">
        <v>187</v>
      </c>
      <c r="E93" t="s">
        <v>427</v>
      </c>
      <c r="F93" t="s">
        <v>55</v>
      </c>
      <c r="G93">
        <v>2</v>
      </c>
      <c r="H93" t="s">
        <v>422</v>
      </c>
      <c r="I93">
        <v>2</v>
      </c>
      <c r="J93" t="s">
        <v>422</v>
      </c>
      <c r="K93" s="4"/>
      <c r="L93" t="s">
        <v>136</v>
      </c>
      <c r="N93" t="s">
        <v>423</v>
      </c>
      <c r="O93" t="s">
        <v>44</v>
      </c>
      <c r="P93" t="str">
        <f t="shared" si="12"/>
        <v>Franconia ?, Germany</v>
      </c>
      <c r="S93">
        <v>1450</v>
      </c>
      <c r="T93">
        <v>1475</v>
      </c>
      <c r="V93" t="s">
        <v>55</v>
      </c>
      <c r="W93">
        <v>171</v>
      </c>
      <c r="X93">
        <v>151</v>
      </c>
      <c r="Y93" s="5" t="str">
        <f t="shared" si="9"/>
        <v>151 x 171 mm</v>
      </c>
      <c r="Z93" t="s">
        <v>45</v>
      </c>
      <c r="AA93" t="s">
        <v>46</v>
      </c>
      <c r="AE93" t="s">
        <v>47</v>
      </c>
      <c r="AF93">
        <v>1466609</v>
      </c>
      <c r="AG93" t="s">
        <v>48</v>
      </c>
      <c r="AH93" t="s">
        <v>424</v>
      </c>
      <c r="AI93" t="s">
        <v>50</v>
      </c>
      <c r="AJ93" t="s">
        <v>51</v>
      </c>
      <c r="AK93">
        <v>1</v>
      </c>
      <c r="AL93">
        <v>1</v>
      </c>
      <c r="AM93">
        <v>2</v>
      </c>
      <c r="AN93" t="s">
        <v>428</v>
      </c>
    </row>
    <row r="94" spans="1:40" ht="15" x14ac:dyDescent="0.2">
      <c r="A94" t="s">
        <v>429</v>
      </c>
      <c r="B94" t="s">
        <v>430</v>
      </c>
      <c r="E94" t="s">
        <v>431</v>
      </c>
      <c r="F94" t="s">
        <v>40</v>
      </c>
      <c r="G94">
        <v>1</v>
      </c>
      <c r="H94" t="s">
        <v>432</v>
      </c>
      <c r="I94">
        <v>1</v>
      </c>
      <c r="J94" t="s">
        <v>433</v>
      </c>
      <c r="K94" s="4"/>
      <c r="O94" t="s">
        <v>434</v>
      </c>
      <c r="P94" t="str">
        <f t="shared" ref="P94:P121" si="13">CONCATENATE(O94)</f>
        <v>Belgium</v>
      </c>
      <c r="S94">
        <v>1250</v>
      </c>
      <c r="T94">
        <v>1275</v>
      </c>
      <c r="V94" t="s">
        <v>40</v>
      </c>
      <c r="W94">
        <v>76</v>
      </c>
      <c r="X94">
        <v>27</v>
      </c>
      <c r="Y94" s="5" t="str">
        <f t="shared" si="9"/>
        <v>27 x 76 mm</v>
      </c>
      <c r="Z94" t="s">
        <v>45</v>
      </c>
      <c r="AA94" t="s">
        <v>46</v>
      </c>
      <c r="AC94" t="s">
        <v>435</v>
      </c>
      <c r="AF94">
        <v>1466659</v>
      </c>
      <c r="AG94" t="s">
        <v>48</v>
      </c>
      <c r="AH94" t="s">
        <v>436</v>
      </c>
      <c r="AI94" t="s">
        <v>50</v>
      </c>
      <c r="AJ94" t="s">
        <v>51</v>
      </c>
      <c r="AK94">
        <v>1</v>
      </c>
      <c r="AL94">
        <v>1</v>
      </c>
      <c r="AM94">
        <v>1</v>
      </c>
      <c r="AN94" t="s">
        <v>437</v>
      </c>
    </row>
    <row r="95" spans="1:40" ht="15" x14ac:dyDescent="0.2">
      <c r="A95" t="s">
        <v>438</v>
      </c>
      <c r="B95" t="s">
        <v>430</v>
      </c>
      <c r="E95" t="s">
        <v>439</v>
      </c>
      <c r="F95" t="s">
        <v>40</v>
      </c>
      <c r="G95">
        <v>1</v>
      </c>
      <c r="H95" t="s">
        <v>440</v>
      </c>
      <c r="I95">
        <v>1</v>
      </c>
      <c r="J95" t="s">
        <v>441</v>
      </c>
      <c r="K95" s="4"/>
      <c r="O95" t="s">
        <v>434</v>
      </c>
      <c r="P95" t="str">
        <f t="shared" si="13"/>
        <v>Belgium</v>
      </c>
      <c r="S95">
        <v>1250</v>
      </c>
      <c r="T95">
        <v>1275</v>
      </c>
      <c r="V95" t="s">
        <v>40</v>
      </c>
      <c r="W95">
        <v>52</v>
      </c>
      <c r="X95">
        <v>34</v>
      </c>
      <c r="Y95" s="5" t="str">
        <f t="shared" si="9"/>
        <v>34 x 52 mm</v>
      </c>
      <c r="Z95" t="s">
        <v>45</v>
      </c>
      <c r="AA95" t="s">
        <v>46</v>
      </c>
      <c r="AC95" t="s">
        <v>435</v>
      </c>
      <c r="AF95">
        <v>1466660</v>
      </c>
      <c r="AG95" t="s">
        <v>48</v>
      </c>
      <c r="AH95" t="s">
        <v>436</v>
      </c>
      <c r="AI95" t="s">
        <v>50</v>
      </c>
      <c r="AJ95" t="s">
        <v>51</v>
      </c>
      <c r="AK95">
        <v>1</v>
      </c>
      <c r="AL95">
        <v>1</v>
      </c>
      <c r="AM95">
        <v>1</v>
      </c>
      <c r="AN95" t="s">
        <v>382</v>
      </c>
    </row>
    <row r="96" spans="1:40" ht="15" x14ac:dyDescent="0.2">
      <c r="A96" t="s">
        <v>442</v>
      </c>
      <c r="B96" t="s">
        <v>430</v>
      </c>
      <c r="E96" t="s">
        <v>443</v>
      </c>
      <c r="F96" t="s">
        <v>40</v>
      </c>
      <c r="G96">
        <v>1</v>
      </c>
      <c r="H96" t="s">
        <v>444</v>
      </c>
      <c r="I96">
        <v>1</v>
      </c>
      <c r="J96" t="s">
        <v>445</v>
      </c>
      <c r="K96" s="4"/>
      <c r="O96" t="s">
        <v>434</v>
      </c>
      <c r="P96" t="str">
        <f t="shared" si="13"/>
        <v>Belgium</v>
      </c>
      <c r="S96">
        <v>1250</v>
      </c>
      <c r="T96">
        <v>1275</v>
      </c>
      <c r="V96" t="s">
        <v>40</v>
      </c>
      <c r="W96">
        <v>64</v>
      </c>
      <c r="X96">
        <v>33</v>
      </c>
      <c r="Y96" s="5" t="str">
        <f t="shared" si="9"/>
        <v>33 x 64 mm</v>
      </c>
      <c r="Z96" t="s">
        <v>45</v>
      </c>
      <c r="AA96" t="s">
        <v>46</v>
      </c>
      <c r="AC96" t="s">
        <v>435</v>
      </c>
      <c r="AF96">
        <v>1466661</v>
      </c>
      <c r="AG96" t="s">
        <v>48</v>
      </c>
      <c r="AH96" t="s">
        <v>436</v>
      </c>
      <c r="AI96" t="s">
        <v>50</v>
      </c>
      <c r="AJ96" t="s">
        <v>51</v>
      </c>
      <c r="AK96">
        <v>1</v>
      </c>
      <c r="AL96">
        <v>1</v>
      </c>
      <c r="AM96">
        <v>1</v>
      </c>
      <c r="AN96" t="s">
        <v>382</v>
      </c>
    </row>
    <row r="97" spans="1:40" ht="15" x14ac:dyDescent="0.2">
      <c r="A97" t="s">
        <v>446</v>
      </c>
      <c r="B97" t="s">
        <v>430</v>
      </c>
      <c r="E97" t="s">
        <v>447</v>
      </c>
      <c r="F97" t="s">
        <v>40</v>
      </c>
      <c r="G97">
        <v>1</v>
      </c>
      <c r="H97" t="s">
        <v>448</v>
      </c>
      <c r="I97">
        <v>1</v>
      </c>
      <c r="J97" t="s">
        <v>449</v>
      </c>
      <c r="K97" s="4"/>
      <c r="O97" t="s">
        <v>434</v>
      </c>
      <c r="P97" t="str">
        <f t="shared" si="13"/>
        <v>Belgium</v>
      </c>
      <c r="S97">
        <v>1250</v>
      </c>
      <c r="T97">
        <v>1275</v>
      </c>
      <c r="V97" t="s">
        <v>40</v>
      </c>
      <c r="W97">
        <v>152</v>
      </c>
      <c r="X97">
        <v>35</v>
      </c>
      <c r="Y97" s="5" t="str">
        <f t="shared" si="9"/>
        <v>35 x 152 mm</v>
      </c>
      <c r="Z97" t="s">
        <v>45</v>
      </c>
      <c r="AA97" t="s">
        <v>46</v>
      </c>
      <c r="AC97" t="s">
        <v>435</v>
      </c>
      <c r="AF97">
        <v>1466662</v>
      </c>
      <c r="AG97" t="s">
        <v>48</v>
      </c>
      <c r="AH97" t="s">
        <v>436</v>
      </c>
      <c r="AI97" t="s">
        <v>50</v>
      </c>
      <c r="AJ97" t="s">
        <v>51</v>
      </c>
      <c r="AK97">
        <v>1</v>
      </c>
      <c r="AL97">
        <v>1</v>
      </c>
      <c r="AM97">
        <v>1</v>
      </c>
      <c r="AN97" t="s">
        <v>450</v>
      </c>
    </row>
    <row r="98" spans="1:40" ht="15" x14ac:dyDescent="0.2">
      <c r="A98" t="s">
        <v>451</v>
      </c>
      <c r="B98" t="s">
        <v>430</v>
      </c>
      <c r="E98" t="s">
        <v>452</v>
      </c>
      <c r="F98" t="s">
        <v>40</v>
      </c>
      <c r="G98">
        <v>1</v>
      </c>
      <c r="H98" t="s">
        <v>453</v>
      </c>
      <c r="I98">
        <v>1</v>
      </c>
      <c r="J98" t="s">
        <v>454</v>
      </c>
      <c r="K98" s="4"/>
      <c r="O98" t="s">
        <v>434</v>
      </c>
      <c r="P98" t="str">
        <f t="shared" si="13"/>
        <v>Belgium</v>
      </c>
      <c r="S98">
        <v>1250</v>
      </c>
      <c r="T98">
        <v>1275</v>
      </c>
      <c r="V98" t="s">
        <v>40</v>
      </c>
      <c r="W98">
        <v>159</v>
      </c>
      <c r="X98">
        <v>70</v>
      </c>
      <c r="Y98" s="5" t="str">
        <f t="shared" si="9"/>
        <v>70 x 159 mm</v>
      </c>
      <c r="Z98" t="s">
        <v>45</v>
      </c>
      <c r="AA98" t="s">
        <v>46</v>
      </c>
      <c r="AC98" t="s">
        <v>435</v>
      </c>
      <c r="AF98">
        <v>1466663</v>
      </c>
      <c r="AG98" t="s">
        <v>48</v>
      </c>
      <c r="AH98" t="s">
        <v>436</v>
      </c>
      <c r="AI98" t="s">
        <v>50</v>
      </c>
      <c r="AJ98" t="s">
        <v>51</v>
      </c>
      <c r="AK98">
        <v>1</v>
      </c>
      <c r="AL98">
        <v>1</v>
      </c>
      <c r="AM98">
        <v>1</v>
      </c>
      <c r="AN98" t="s">
        <v>455</v>
      </c>
    </row>
    <row r="99" spans="1:40" ht="15" x14ac:dyDescent="0.2">
      <c r="A99" t="s">
        <v>456</v>
      </c>
      <c r="B99" t="s">
        <v>430</v>
      </c>
      <c r="E99" t="s">
        <v>457</v>
      </c>
      <c r="F99" t="s">
        <v>40</v>
      </c>
      <c r="G99">
        <v>1</v>
      </c>
      <c r="H99" t="s">
        <v>458</v>
      </c>
      <c r="I99">
        <v>1</v>
      </c>
      <c r="J99" t="s">
        <v>459</v>
      </c>
      <c r="K99" s="4"/>
      <c r="O99" t="s">
        <v>434</v>
      </c>
      <c r="P99" t="str">
        <f t="shared" si="13"/>
        <v>Belgium</v>
      </c>
      <c r="S99">
        <v>1250</v>
      </c>
      <c r="T99">
        <v>1275</v>
      </c>
      <c r="V99" t="s">
        <v>40</v>
      </c>
      <c r="W99">
        <v>115</v>
      </c>
      <c r="X99">
        <v>65</v>
      </c>
      <c r="Y99" s="5" t="str">
        <f t="shared" si="9"/>
        <v>65 x 115 mm</v>
      </c>
      <c r="Z99" t="s">
        <v>45</v>
      </c>
      <c r="AA99" t="s">
        <v>46</v>
      </c>
      <c r="AC99" t="s">
        <v>435</v>
      </c>
      <c r="AF99">
        <v>1466664</v>
      </c>
      <c r="AG99" t="s">
        <v>48</v>
      </c>
      <c r="AH99" t="s">
        <v>436</v>
      </c>
      <c r="AI99" t="s">
        <v>50</v>
      </c>
      <c r="AJ99" t="s">
        <v>51</v>
      </c>
      <c r="AK99">
        <v>1</v>
      </c>
      <c r="AL99">
        <v>1</v>
      </c>
      <c r="AM99">
        <v>1</v>
      </c>
      <c r="AN99" t="s">
        <v>460</v>
      </c>
    </row>
    <row r="100" spans="1:40" ht="15" x14ac:dyDescent="0.2">
      <c r="A100" t="s">
        <v>461</v>
      </c>
      <c r="B100" t="s">
        <v>430</v>
      </c>
      <c r="E100" t="s">
        <v>462</v>
      </c>
      <c r="F100" t="s">
        <v>40</v>
      </c>
      <c r="G100">
        <v>1</v>
      </c>
      <c r="H100" t="s">
        <v>463</v>
      </c>
      <c r="I100">
        <v>1</v>
      </c>
      <c r="J100" t="s">
        <v>464</v>
      </c>
      <c r="K100" s="4"/>
      <c r="O100" t="s">
        <v>434</v>
      </c>
      <c r="P100" t="str">
        <f t="shared" si="13"/>
        <v>Belgium</v>
      </c>
      <c r="S100">
        <v>1250</v>
      </c>
      <c r="T100">
        <v>1275</v>
      </c>
      <c r="V100" t="s">
        <v>40</v>
      </c>
      <c r="W100">
        <v>95</v>
      </c>
      <c r="X100">
        <v>71</v>
      </c>
      <c r="Y100" s="5" t="str">
        <f t="shared" si="9"/>
        <v>71 x 95 mm</v>
      </c>
      <c r="Z100" t="s">
        <v>45</v>
      </c>
      <c r="AA100" t="s">
        <v>46</v>
      </c>
      <c r="AC100" t="s">
        <v>435</v>
      </c>
      <c r="AF100">
        <v>1466665</v>
      </c>
      <c r="AG100" t="s">
        <v>48</v>
      </c>
      <c r="AH100" t="s">
        <v>436</v>
      </c>
      <c r="AI100" t="s">
        <v>50</v>
      </c>
      <c r="AJ100" t="s">
        <v>51</v>
      </c>
      <c r="AK100">
        <v>1</v>
      </c>
      <c r="AL100">
        <v>1</v>
      </c>
      <c r="AM100">
        <v>1</v>
      </c>
      <c r="AN100" t="s">
        <v>465</v>
      </c>
    </row>
    <row r="101" spans="1:40" ht="15" x14ac:dyDescent="0.2">
      <c r="A101" t="s">
        <v>466</v>
      </c>
      <c r="B101" t="s">
        <v>430</v>
      </c>
      <c r="E101" t="s">
        <v>467</v>
      </c>
      <c r="F101" t="s">
        <v>40</v>
      </c>
      <c r="G101">
        <v>1</v>
      </c>
      <c r="H101" t="s">
        <v>468</v>
      </c>
      <c r="I101">
        <v>1</v>
      </c>
      <c r="J101" t="s">
        <v>469</v>
      </c>
      <c r="K101" s="4"/>
      <c r="O101" t="s">
        <v>434</v>
      </c>
      <c r="P101" t="str">
        <f t="shared" si="13"/>
        <v>Belgium</v>
      </c>
      <c r="S101">
        <v>1250</v>
      </c>
      <c r="T101">
        <v>1275</v>
      </c>
      <c r="V101" t="s">
        <v>40</v>
      </c>
      <c r="W101">
        <v>154</v>
      </c>
      <c r="X101">
        <v>70</v>
      </c>
      <c r="Y101" s="5" t="str">
        <f t="shared" si="9"/>
        <v>70 x 154 mm</v>
      </c>
      <c r="Z101" t="s">
        <v>45</v>
      </c>
      <c r="AA101" t="s">
        <v>46</v>
      </c>
      <c r="AC101" t="s">
        <v>435</v>
      </c>
      <c r="AF101">
        <v>1466666</v>
      </c>
      <c r="AG101" t="s">
        <v>48</v>
      </c>
      <c r="AH101" t="s">
        <v>436</v>
      </c>
      <c r="AI101" t="s">
        <v>50</v>
      </c>
      <c r="AJ101" t="s">
        <v>51</v>
      </c>
      <c r="AK101">
        <v>1</v>
      </c>
      <c r="AL101">
        <v>1</v>
      </c>
      <c r="AM101">
        <v>1</v>
      </c>
      <c r="AN101" t="s">
        <v>470</v>
      </c>
    </row>
    <row r="102" spans="1:40" ht="15" x14ac:dyDescent="0.2">
      <c r="A102" t="s">
        <v>471</v>
      </c>
      <c r="B102" t="s">
        <v>430</v>
      </c>
      <c r="E102" t="s">
        <v>472</v>
      </c>
      <c r="F102" t="s">
        <v>40</v>
      </c>
      <c r="G102">
        <v>1</v>
      </c>
      <c r="H102" t="s">
        <v>473</v>
      </c>
      <c r="I102">
        <v>1</v>
      </c>
      <c r="J102" t="s">
        <v>474</v>
      </c>
      <c r="K102" s="4"/>
      <c r="O102" t="s">
        <v>434</v>
      </c>
      <c r="P102" t="str">
        <f t="shared" si="13"/>
        <v>Belgium</v>
      </c>
      <c r="S102">
        <v>1250</v>
      </c>
      <c r="T102">
        <v>1275</v>
      </c>
      <c r="V102" t="s">
        <v>40</v>
      </c>
      <c r="W102">
        <v>122</v>
      </c>
      <c r="X102">
        <v>33</v>
      </c>
      <c r="Y102" s="5" t="str">
        <f t="shared" si="9"/>
        <v>33 x 122 mm</v>
      </c>
      <c r="Z102" t="s">
        <v>45</v>
      </c>
      <c r="AA102" t="s">
        <v>46</v>
      </c>
      <c r="AC102" t="s">
        <v>435</v>
      </c>
      <c r="AF102">
        <v>1466667</v>
      </c>
      <c r="AG102" t="s">
        <v>48</v>
      </c>
      <c r="AH102" t="s">
        <v>436</v>
      </c>
      <c r="AI102" t="s">
        <v>50</v>
      </c>
      <c r="AJ102" t="s">
        <v>51</v>
      </c>
      <c r="AK102">
        <v>1</v>
      </c>
      <c r="AL102">
        <v>1</v>
      </c>
      <c r="AM102">
        <v>1</v>
      </c>
      <c r="AN102" t="s">
        <v>475</v>
      </c>
    </row>
    <row r="103" spans="1:40" ht="15" x14ac:dyDescent="0.2">
      <c r="A103" t="s">
        <v>476</v>
      </c>
      <c r="B103" t="s">
        <v>430</v>
      </c>
      <c r="E103" t="s">
        <v>477</v>
      </c>
      <c r="F103" t="s">
        <v>40</v>
      </c>
      <c r="G103">
        <v>1</v>
      </c>
      <c r="H103" t="s">
        <v>478</v>
      </c>
      <c r="I103">
        <v>1</v>
      </c>
      <c r="J103" t="s">
        <v>478</v>
      </c>
      <c r="K103" s="4"/>
      <c r="O103" t="s">
        <v>434</v>
      </c>
      <c r="P103" t="str">
        <f t="shared" si="13"/>
        <v>Belgium</v>
      </c>
      <c r="S103">
        <v>1250</v>
      </c>
      <c r="T103">
        <v>1275</v>
      </c>
      <c r="V103" t="s">
        <v>40</v>
      </c>
      <c r="W103">
        <v>94</v>
      </c>
      <c r="X103">
        <v>66</v>
      </c>
      <c r="Y103" s="5" t="str">
        <f t="shared" si="9"/>
        <v>66 x 94 mm</v>
      </c>
      <c r="Z103" t="s">
        <v>45</v>
      </c>
      <c r="AA103" t="s">
        <v>46</v>
      </c>
      <c r="AC103" t="s">
        <v>435</v>
      </c>
      <c r="AF103">
        <v>1466668</v>
      </c>
      <c r="AG103" t="s">
        <v>48</v>
      </c>
      <c r="AH103" t="s">
        <v>436</v>
      </c>
      <c r="AI103" t="s">
        <v>50</v>
      </c>
      <c r="AJ103" t="s">
        <v>51</v>
      </c>
      <c r="AK103">
        <v>1</v>
      </c>
      <c r="AL103">
        <v>1</v>
      </c>
      <c r="AM103">
        <v>1</v>
      </c>
      <c r="AN103" t="s">
        <v>479</v>
      </c>
    </row>
    <row r="104" spans="1:40" ht="15" x14ac:dyDescent="0.2">
      <c r="A104" t="s">
        <v>480</v>
      </c>
      <c r="B104" t="s">
        <v>430</v>
      </c>
      <c r="E104" t="s">
        <v>481</v>
      </c>
      <c r="F104" t="s">
        <v>482</v>
      </c>
      <c r="G104">
        <v>1</v>
      </c>
      <c r="H104" t="s">
        <v>483</v>
      </c>
      <c r="I104">
        <v>1</v>
      </c>
      <c r="J104" t="s">
        <v>483</v>
      </c>
      <c r="K104" s="4"/>
      <c r="O104" t="s">
        <v>434</v>
      </c>
      <c r="P104" t="str">
        <f t="shared" si="13"/>
        <v>Belgium</v>
      </c>
      <c r="S104">
        <v>1250</v>
      </c>
      <c r="T104">
        <v>1275</v>
      </c>
      <c r="V104" t="s">
        <v>482</v>
      </c>
      <c r="W104">
        <v>94</v>
      </c>
      <c r="X104">
        <v>63</v>
      </c>
      <c r="Y104" s="5" t="str">
        <f t="shared" si="9"/>
        <v>63 x 94 mm</v>
      </c>
      <c r="Z104" t="s">
        <v>45</v>
      </c>
      <c r="AA104" t="s">
        <v>46</v>
      </c>
      <c r="AC104" t="s">
        <v>435</v>
      </c>
      <c r="AF104">
        <v>1466669</v>
      </c>
      <c r="AG104" t="s">
        <v>48</v>
      </c>
      <c r="AH104" t="s">
        <v>484</v>
      </c>
      <c r="AI104" t="s">
        <v>50</v>
      </c>
      <c r="AJ104" t="s">
        <v>51</v>
      </c>
      <c r="AK104">
        <v>1</v>
      </c>
      <c r="AL104">
        <v>1</v>
      </c>
      <c r="AM104">
        <v>1</v>
      </c>
      <c r="AN104" t="s">
        <v>485</v>
      </c>
    </row>
    <row r="105" spans="1:40" ht="15" x14ac:dyDescent="0.2">
      <c r="A105" t="s">
        <v>486</v>
      </c>
      <c r="B105" t="s">
        <v>430</v>
      </c>
      <c r="E105" t="s">
        <v>487</v>
      </c>
      <c r="F105" t="s">
        <v>178</v>
      </c>
      <c r="G105">
        <v>1</v>
      </c>
      <c r="H105" t="s">
        <v>488</v>
      </c>
      <c r="I105">
        <v>1</v>
      </c>
      <c r="J105" t="s">
        <v>488</v>
      </c>
      <c r="K105" s="4"/>
      <c r="O105" t="s">
        <v>434</v>
      </c>
      <c r="P105" t="str">
        <f t="shared" si="13"/>
        <v>Belgium</v>
      </c>
      <c r="S105">
        <v>1250</v>
      </c>
      <c r="T105">
        <v>1275</v>
      </c>
      <c r="V105" t="s">
        <v>178</v>
      </c>
      <c r="W105">
        <v>108</v>
      </c>
      <c r="X105">
        <v>34</v>
      </c>
      <c r="Y105" s="5" t="str">
        <f t="shared" si="9"/>
        <v>34 x 108 mm</v>
      </c>
      <c r="Z105" t="s">
        <v>45</v>
      </c>
      <c r="AA105" t="s">
        <v>46</v>
      </c>
      <c r="AC105" t="s">
        <v>435</v>
      </c>
      <c r="AF105">
        <v>1466670</v>
      </c>
      <c r="AG105" t="s">
        <v>48</v>
      </c>
      <c r="AH105" t="s">
        <v>484</v>
      </c>
      <c r="AI105" t="s">
        <v>50</v>
      </c>
      <c r="AJ105" t="s">
        <v>51</v>
      </c>
      <c r="AK105">
        <v>1</v>
      </c>
      <c r="AL105">
        <v>1</v>
      </c>
      <c r="AM105">
        <v>1</v>
      </c>
      <c r="AN105" t="s">
        <v>489</v>
      </c>
    </row>
    <row r="106" spans="1:40" ht="15" x14ac:dyDescent="0.2">
      <c r="A106" t="s">
        <v>490</v>
      </c>
      <c r="B106" t="s">
        <v>430</v>
      </c>
      <c r="E106" t="s">
        <v>491</v>
      </c>
      <c r="F106" t="s">
        <v>40</v>
      </c>
      <c r="G106">
        <v>1</v>
      </c>
      <c r="H106" t="s">
        <v>492</v>
      </c>
      <c r="I106">
        <v>1</v>
      </c>
      <c r="J106" t="s">
        <v>492</v>
      </c>
      <c r="K106" s="4"/>
      <c r="O106" t="s">
        <v>434</v>
      </c>
      <c r="P106" t="str">
        <f t="shared" si="13"/>
        <v>Belgium</v>
      </c>
      <c r="S106">
        <v>1250</v>
      </c>
      <c r="T106">
        <v>1275</v>
      </c>
      <c r="V106" t="s">
        <v>40</v>
      </c>
      <c r="W106">
        <v>113</v>
      </c>
      <c r="X106">
        <v>62</v>
      </c>
      <c r="Y106" s="5" t="str">
        <f t="shared" si="9"/>
        <v>62 x 113 mm</v>
      </c>
      <c r="Z106" t="s">
        <v>45</v>
      </c>
      <c r="AA106" t="s">
        <v>46</v>
      </c>
      <c r="AC106" t="s">
        <v>435</v>
      </c>
      <c r="AF106">
        <v>1466671</v>
      </c>
      <c r="AG106" t="s">
        <v>48</v>
      </c>
      <c r="AH106" t="s">
        <v>484</v>
      </c>
      <c r="AI106" t="s">
        <v>50</v>
      </c>
      <c r="AJ106" t="s">
        <v>51</v>
      </c>
      <c r="AK106">
        <v>1</v>
      </c>
      <c r="AL106">
        <v>1</v>
      </c>
      <c r="AM106">
        <v>1</v>
      </c>
      <c r="AN106" t="s">
        <v>493</v>
      </c>
    </row>
    <row r="107" spans="1:40" ht="15" x14ac:dyDescent="0.2">
      <c r="A107" t="s">
        <v>494</v>
      </c>
      <c r="B107" t="s">
        <v>430</v>
      </c>
      <c r="E107" t="s">
        <v>495</v>
      </c>
      <c r="F107" t="s">
        <v>40</v>
      </c>
      <c r="G107">
        <v>1</v>
      </c>
      <c r="H107" t="s">
        <v>496</v>
      </c>
      <c r="I107">
        <v>1</v>
      </c>
      <c r="J107" t="s">
        <v>496</v>
      </c>
      <c r="K107" s="4"/>
      <c r="O107" t="s">
        <v>434</v>
      </c>
      <c r="P107" t="str">
        <f t="shared" si="13"/>
        <v>Belgium</v>
      </c>
      <c r="S107">
        <v>1250</v>
      </c>
      <c r="T107">
        <v>1275</v>
      </c>
      <c r="V107" t="s">
        <v>40</v>
      </c>
      <c r="W107">
        <v>116</v>
      </c>
      <c r="X107">
        <v>67</v>
      </c>
      <c r="Y107" s="5" t="str">
        <f t="shared" si="9"/>
        <v>67 x 116 mm</v>
      </c>
      <c r="Z107" t="s">
        <v>45</v>
      </c>
      <c r="AA107" t="s">
        <v>46</v>
      </c>
      <c r="AC107" t="s">
        <v>435</v>
      </c>
      <c r="AF107">
        <v>1466672</v>
      </c>
      <c r="AG107" t="s">
        <v>48</v>
      </c>
      <c r="AH107" t="s">
        <v>484</v>
      </c>
      <c r="AI107" t="s">
        <v>50</v>
      </c>
      <c r="AJ107" t="s">
        <v>51</v>
      </c>
      <c r="AK107">
        <v>1</v>
      </c>
      <c r="AL107">
        <v>1</v>
      </c>
      <c r="AM107">
        <v>1</v>
      </c>
      <c r="AN107" t="s">
        <v>497</v>
      </c>
    </row>
    <row r="108" spans="1:40" ht="15" x14ac:dyDescent="0.2">
      <c r="A108" t="s">
        <v>498</v>
      </c>
      <c r="B108" t="s">
        <v>430</v>
      </c>
      <c r="E108" t="s">
        <v>499</v>
      </c>
      <c r="F108" t="s">
        <v>40</v>
      </c>
      <c r="G108">
        <v>1</v>
      </c>
      <c r="H108" t="s">
        <v>500</v>
      </c>
      <c r="I108">
        <v>1</v>
      </c>
      <c r="J108" t="s">
        <v>500</v>
      </c>
      <c r="K108" s="4"/>
      <c r="O108" t="s">
        <v>434</v>
      </c>
      <c r="P108" t="str">
        <f t="shared" si="13"/>
        <v>Belgium</v>
      </c>
      <c r="S108">
        <v>1250</v>
      </c>
      <c r="T108">
        <v>1275</v>
      </c>
      <c r="V108" t="s">
        <v>40</v>
      </c>
      <c r="W108">
        <v>108</v>
      </c>
      <c r="X108">
        <v>65</v>
      </c>
      <c r="Y108" s="5" t="str">
        <f t="shared" si="9"/>
        <v>65 x 108 mm</v>
      </c>
      <c r="Z108" t="s">
        <v>45</v>
      </c>
      <c r="AA108" t="s">
        <v>46</v>
      </c>
      <c r="AC108" t="s">
        <v>435</v>
      </c>
      <c r="AF108">
        <v>1466673</v>
      </c>
      <c r="AG108" t="s">
        <v>48</v>
      </c>
      <c r="AH108" t="s">
        <v>484</v>
      </c>
      <c r="AI108" t="s">
        <v>50</v>
      </c>
      <c r="AJ108" t="s">
        <v>51</v>
      </c>
      <c r="AK108">
        <v>1</v>
      </c>
      <c r="AL108">
        <v>1</v>
      </c>
      <c r="AM108">
        <v>1</v>
      </c>
      <c r="AN108" t="s">
        <v>497</v>
      </c>
    </row>
    <row r="109" spans="1:40" ht="15" x14ac:dyDescent="0.2">
      <c r="A109" t="s">
        <v>501</v>
      </c>
      <c r="B109" t="s">
        <v>430</v>
      </c>
      <c r="E109" t="s">
        <v>502</v>
      </c>
      <c r="F109" t="s">
        <v>40</v>
      </c>
      <c r="G109">
        <v>1</v>
      </c>
      <c r="H109" t="s">
        <v>503</v>
      </c>
      <c r="I109">
        <v>1</v>
      </c>
      <c r="J109" t="s">
        <v>503</v>
      </c>
      <c r="K109" s="4"/>
      <c r="O109" t="s">
        <v>434</v>
      </c>
      <c r="P109" t="str">
        <f t="shared" si="13"/>
        <v>Belgium</v>
      </c>
      <c r="S109">
        <v>1250</v>
      </c>
      <c r="T109">
        <v>1275</v>
      </c>
      <c r="V109" t="s">
        <v>40</v>
      </c>
      <c r="W109">
        <v>103</v>
      </c>
      <c r="X109">
        <v>30</v>
      </c>
      <c r="Y109" s="5" t="str">
        <f t="shared" si="9"/>
        <v>30 x 103 mm</v>
      </c>
      <c r="Z109" t="s">
        <v>45</v>
      </c>
      <c r="AA109" t="s">
        <v>46</v>
      </c>
      <c r="AC109" t="s">
        <v>435</v>
      </c>
      <c r="AF109">
        <v>1466674</v>
      </c>
      <c r="AG109" t="s">
        <v>48</v>
      </c>
      <c r="AH109" t="s">
        <v>484</v>
      </c>
      <c r="AI109" t="s">
        <v>50</v>
      </c>
      <c r="AJ109" t="s">
        <v>51</v>
      </c>
      <c r="AK109">
        <v>1</v>
      </c>
      <c r="AL109">
        <v>1</v>
      </c>
      <c r="AM109">
        <v>1</v>
      </c>
      <c r="AN109" t="s">
        <v>497</v>
      </c>
    </row>
    <row r="110" spans="1:40" ht="15" x14ac:dyDescent="0.2">
      <c r="A110" t="s">
        <v>504</v>
      </c>
      <c r="B110" t="s">
        <v>430</v>
      </c>
      <c r="E110" t="s">
        <v>505</v>
      </c>
      <c r="F110" t="s">
        <v>40</v>
      </c>
      <c r="G110">
        <v>1</v>
      </c>
      <c r="H110" t="s">
        <v>506</v>
      </c>
      <c r="I110">
        <v>1</v>
      </c>
      <c r="J110" t="s">
        <v>506</v>
      </c>
      <c r="K110" s="4"/>
      <c r="O110" t="s">
        <v>434</v>
      </c>
      <c r="P110" t="str">
        <f t="shared" si="13"/>
        <v>Belgium</v>
      </c>
      <c r="S110">
        <v>1250</v>
      </c>
      <c r="T110">
        <v>1275</v>
      </c>
      <c r="V110" t="s">
        <v>40</v>
      </c>
      <c r="W110">
        <v>89</v>
      </c>
      <c r="X110">
        <v>34</v>
      </c>
      <c r="Y110" s="5" t="str">
        <f t="shared" si="9"/>
        <v>34 x 89 mm</v>
      </c>
      <c r="Z110" t="s">
        <v>45</v>
      </c>
      <c r="AA110" t="s">
        <v>46</v>
      </c>
      <c r="AC110" t="s">
        <v>435</v>
      </c>
      <c r="AF110">
        <v>1466675</v>
      </c>
      <c r="AG110" t="s">
        <v>48</v>
      </c>
      <c r="AH110" t="s">
        <v>484</v>
      </c>
      <c r="AI110" t="s">
        <v>50</v>
      </c>
      <c r="AJ110" t="s">
        <v>51</v>
      </c>
      <c r="AK110">
        <v>1</v>
      </c>
      <c r="AL110">
        <v>1</v>
      </c>
      <c r="AM110">
        <v>1</v>
      </c>
      <c r="AN110" t="s">
        <v>507</v>
      </c>
    </row>
    <row r="111" spans="1:40" ht="15" x14ac:dyDescent="0.2">
      <c r="A111" t="s">
        <v>508</v>
      </c>
      <c r="B111" t="s">
        <v>430</v>
      </c>
      <c r="E111" t="s">
        <v>509</v>
      </c>
      <c r="F111" t="s">
        <v>40</v>
      </c>
      <c r="G111">
        <v>1</v>
      </c>
      <c r="H111" t="s">
        <v>510</v>
      </c>
      <c r="I111">
        <v>1</v>
      </c>
      <c r="J111" t="s">
        <v>510</v>
      </c>
      <c r="K111" s="4"/>
      <c r="O111" t="s">
        <v>434</v>
      </c>
      <c r="P111" t="str">
        <f t="shared" si="13"/>
        <v>Belgium</v>
      </c>
      <c r="S111">
        <v>1250</v>
      </c>
      <c r="T111">
        <v>1275</v>
      </c>
      <c r="V111" t="s">
        <v>40</v>
      </c>
      <c r="W111">
        <v>113</v>
      </c>
      <c r="X111">
        <v>59</v>
      </c>
      <c r="Y111" s="5" t="str">
        <f t="shared" si="9"/>
        <v>59 x 113 mm</v>
      </c>
      <c r="Z111" t="s">
        <v>45</v>
      </c>
      <c r="AA111" t="s">
        <v>46</v>
      </c>
      <c r="AC111" t="s">
        <v>435</v>
      </c>
      <c r="AF111">
        <v>1466676</v>
      </c>
      <c r="AG111" t="s">
        <v>48</v>
      </c>
      <c r="AH111" t="s">
        <v>484</v>
      </c>
      <c r="AI111" t="s">
        <v>50</v>
      </c>
      <c r="AJ111" t="s">
        <v>51</v>
      </c>
      <c r="AK111">
        <v>1</v>
      </c>
      <c r="AL111">
        <v>1</v>
      </c>
      <c r="AM111">
        <v>1</v>
      </c>
      <c r="AN111" t="s">
        <v>511</v>
      </c>
    </row>
    <row r="112" spans="1:40" ht="15" x14ac:dyDescent="0.2">
      <c r="A112" t="s">
        <v>512</v>
      </c>
      <c r="B112" t="s">
        <v>430</v>
      </c>
      <c r="E112" t="s">
        <v>513</v>
      </c>
      <c r="F112" t="s">
        <v>40</v>
      </c>
      <c r="G112">
        <v>1</v>
      </c>
      <c r="H112" t="s">
        <v>514</v>
      </c>
      <c r="I112">
        <v>1</v>
      </c>
      <c r="J112" t="s">
        <v>514</v>
      </c>
      <c r="K112" s="4"/>
      <c r="O112" t="s">
        <v>434</v>
      </c>
      <c r="P112" t="str">
        <f t="shared" si="13"/>
        <v>Belgium</v>
      </c>
      <c r="S112">
        <v>1250</v>
      </c>
      <c r="T112">
        <v>1275</v>
      </c>
      <c r="V112" t="s">
        <v>40</v>
      </c>
      <c r="W112">
        <v>97</v>
      </c>
      <c r="X112">
        <v>70</v>
      </c>
      <c r="Y112" s="5" t="str">
        <f t="shared" si="9"/>
        <v>70 x 97 mm</v>
      </c>
      <c r="Z112" t="s">
        <v>45</v>
      </c>
      <c r="AA112" t="s">
        <v>46</v>
      </c>
      <c r="AC112" t="s">
        <v>435</v>
      </c>
      <c r="AF112">
        <v>1466677</v>
      </c>
      <c r="AG112" t="s">
        <v>48</v>
      </c>
      <c r="AH112" t="s">
        <v>484</v>
      </c>
      <c r="AI112" t="s">
        <v>50</v>
      </c>
      <c r="AJ112" t="s">
        <v>51</v>
      </c>
      <c r="AK112">
        <v>1</v>
      </c>
      <c r="AL112">
        <v>1</v>
      </c>
      <c r="AM112">
        <v>1</v>
      </c>
      <c r="AN112" t="s">
        <v>515</v>
      </c>
    </row>
    <row r="113" spans="1:40" ht="15" x14ac:dyDescent="0.2">
      <c r="A113" t="s">
        <v>516</v>
      </c>
      <c r="B113" t="s">
        <v>430</v>
      </c>
      <c r="E113" t="s">
        <v>517</v>
      </c>
      <c r="F113" t="s">
        <v>40</v>
      </c>
      <c r="G113">
        <v>1</v>
      </c>
      <c r="H113" t="s">
        <v>518</v>
      </c>
      <c r="I113">
        <v>1</v>
      </c>
      <c r="J113" t="s">
        <v>518</v>
      </c>
      <c r="K113" s="4"/>
      <c r="O113" t="s">
        <v>434</v>
      </c>
      <c r="P113" t="str">
        <f t="shared" si="13"/>
        <v>Belgium</v>
      </c>
      <c r="S113">
        <v>1250</v>
      </c>
      <c r="T113">
        <v>1275</v>
      </c>
      <c r="V113" t="s">
        <v>40</v>
      </c>
      <c r="W113">
        <v>114</v>
      </c>
      <c r="X113">
        <v>63</v>
      </c>
      <c r="Y113" s="5" t="str">
        <f t="shared" ref="Y113:Y133" si="14">CONCATENATE(X113," x ",W113," mm")</f>
        <v>63 x 114 mm</v>
      </c>
      <c r="Z113" t="s">
        <v>45</v>
      </c>
      <c r="AA113" t="s">
        <v>46</v>
      </c>
      <c r="AC113" t="s">
        <v>435</v>
      </c>
      <c r="AF113">
        <v>1466678</v>
      </c>
      <c r="AG113" t="s">
        <v>48</v>
      </c>
      <c r="AH113" t="s">
        <v>519</v>
      </c>
      <c r="AI113" t="s">
        <v>50</v>
      </c>
      <c r="AJ113" t="s">
        <v>51</v>
      </c>
      <c r="AK113">
        <v>1</v>
      </c>
      <c r="AL113">
        <v>1</v>
      </c>
      <c r="AM113">
        <v>1</v>
      </c>
      <c r="AN113" t="s">
        <v>520</v>
      </c>
    </row>
    <row r="114" spans="1:40" ht="15" x14ac:dyDescent="0.2">
      <c r="A114" t="s">
        <v>521</v>
      </c>
      <c r="B114" t="s">
        <v>430</v>
      </c>
      <c r="E114" t="s">
        <v>522</v>
      </c>
      <c r="F114" t="s">
        <v>40</v>
      </c>
      <c r="G114">
        <v>1</v>
      </c>
      <c r="H114" t="s">
        <v>523</v>
      </c>
      <c r="I114">
        <v>1</v>
      </c>
      <c r="J114" t="s">
        <v>523</v>
      </c>
      <c r="K114" s="4"/>
      <c r="O114" t="s">
        <v>434</v>
      </c>
      <c r="P114" t="str">
        <f t="shared" si="13"/>
        <v>Belgium</v>
      </c>
      <c r="S114">
        <v>1250</v>
      </c>
      <c r="T114">
        <v>1275</v>
      </c>
      <c r="V114" t="s">
        <v>40</v>
      </c>
      <c r="W114">
        <v>103</v>
      </c>
      <c r="X114">
        <v>71</v>
      </c>
      <c r="Y114" s="5" t="str">
        <f t="shared" si="14"/>
        <v>71 x 103 mm</v>
      </c>
      <c r="Z114" t="s">
        <v>45</v>
      </c>
      <c r="AA114" t="s">
        <v>46</v>
      </c>
      <c r="AC114" t="s">
        <v>435</v>
      </c>
      <c r="AF114">
        <v>1466679</v>
      </c>
      <c r="AG114" t="s">
        <v>48</v>
      </c>
      <c r="AH114" t="s">
        <v>519</v>
      </c>
      <c r="AI114" t="s">
        <v>50</v>
      </c>
      <c r="AJ114" t="s">
        <v>51</v>
      </c>
      <c r="AK114">
        <v>1</v>
      </c>
      <c r="AL114">
        <v>1</v>
      </c>
      <c r="AM114">
        <v>1</v>
      </c>
      <c r="AN114" t="s">
        <v>524</v>
      </c>
    </row>
    <row r="115" spans="1:40" ht="15" x14ac:dyDescent="0.2">
      <c r="A115" t="s">
        <v>525</v>
      </c>
      <c r="B115" t="s">
        <v>430</v>
      </c>
      <c r="E115" t="s">
        <v>526</v>
      </c>
      <c r="F115" t="s">
        <v>40</v>
      </c>
      <c r="G115">
        <v>1</v>
      </c>
      <c r="H115" t="s">
        <v>527</v>
      </c>
      <c r="I115">
        <v>1</v>
      </c>
      <c r="J115" t="s">
        <v>527</v>
      </c>
      <c r="K115" s="4"/>
      <c r="O115" t="s">
        <v>434</v>
      </c>
      <c r="P115" t="str">
        <f t="shared" si="13"/>
        <v>Belgium</v>
      </c>
      <c r="S115">
        <v>1250</v>
      </c>
      <c r="T115">
        <v>1275</v>
      </c>
      <c r="V115" t="s">
        <v>40</v>
      </c>
      <c r="W115">
        <v>96</v>
      </c>
      <c r="X115">
        <v>70</v>
      </c>
      <c r="Y115" s="5" t="str">
        <f t="shared" si="14"/>
        <v>70 x 96 mm</v>
      </c>
      <c r="Z115" t="s">
        <v>45</v>
      </c>
      <c r="AA115" t="s">
        <v>46</v>
      </c>
      <c r="AC115" t="s">
        <v>435</v>
      </c>
      <c r="AF115">
        <v>1466680</v>
      </c>
      <c r="AG115" t="s">
        <v>48</v>
      </c>
      <c r="AH115" t="s">
        <v>519</v>
      </c>
      <c r="AI115" t="s">
        <v>50</v>
      </c>
      <c r="AJ115" t="s">
        <v>51</v>
      </c>
      <c r="AK115">
        <v>1</v>
      </c>
      <c r="AL115">
        <v>1</v>
      </c>
      <c r="AM115">
        <v>1</v>
      </c>
      <c r="AN115" t="s">
        <v>528</v>
      </c>
    </row>
    <row r="116" spans="1:40" ht="15" x14ac:dyDescent="0.2">
      <c r="A116" t="s">
        <v>529</v>
      </c>
      <c r="B116" t="s">
        <v>430</v>
      </c>
      <c r="E116" t="s">
        <v>530</v>
      </c>
      <c r="F116" t="s">
        <v>40</v>
      </c>
      <c r="G116">
        <v>1</v>
      </c>
      <c r="H116" t="s">
        <v>531</v>
      </c>
      <c r="I116">
        <v>1</v>
      </c>
      <c r="J116" t="s">
        <v>531</v>
      </c>
      <c r="K116" s="4"/>
      <c r="O116" t="s">
        <v>434</v>
      </c>
      <c r="P116" t="str">
        <f t="shared" si="13"/>
        <v>Belgium</v>
      </c>
      <c r="S116">
        <v>1250</v>
      </c>
      <c r="T116">
        <v>1275</v>
      </c>
      <c r="V116" t="s">
        <v>40</v>
      </c>
      <c r="W116">
        <v>86</v>
      </c>
      <c r="X116">
        <v>31</v>
      </c>
      <c r="Y116" s="5" t="str">
        <f t="shared" si="14"/>
        <v>31 x 86 mm</v>
      </c>
      <c r="Z116" t="s">
        <v>45</v>
      </c>
      <c r="AA116" t="s">
        <v>46</v>
      </c>
      <c r="AC116" t="s">
        <v>435</v>
      </c>
      <c r="AF116">
        <v>1466681</v>
      </c>
      <c r="AG116" t="s">
        <v>48</v>
      </c>
      <c r="AH116" t="s">
        <v>519</v>
      </c>
      <c r="AI116" t="s">
        <v>50</v>
      </c>
      <c r="AJ116" t="s">
        <v>51</v>
      </c>
      <c r="AK116">
        <v>1</v>
      </c>
      <c r="AL116">
        <v>1</v>
      </c>
      <c r="AM116">
        <v>1</v>
      </c>
      <c r="AN116" t="s">
        <v>507</v>
      </c>
    </row>
    <row r="117" spans="1:40" ht="15" x14ac:dyDescent="0.2">
      <c r="A117" t="s">
        <v>532</v>
      </c>
      <c r="B117" t="s">
        <v>430</v>
      </c>
      <c r="E117" t="s">
        <v>533</v>
      </c>
      <c r="F117" t="s">
        <v>40</v>
      </c>
      <c r="G117">
        <v>1</v>
      </c>
      <c r="H117" t="s">
        <v>534</v>
      </c>
      <c r="I117">
        <v>1</v>
      </c>
      <c r="J117" t="s">
        <v>534</v>
      </c>
      <c r="K117" s="4"/>
      <c r="O117" t="s">
        <v>434</v>
      </c>
      <c r="P117" t="str">
        <f t="shared" si="13"/>
        <v>Belgium</v>
      </c>
      <c r="S117">
        <v>1250</v>
      </c>
      <c r="T117">
        <v>1275</v>
      </c>
      <c r="V117" t="s">
        <v>40</v>
      </c>
      <c r="W117">
        <v>99</v>
      </c>
      <c r="X117">
        <v>32</v>
      </c>
      <c r="Y117" s="5" t="str">
        <f t="shared" si="14"/>
        <v>32 x 99 mm</v>
      </c>
      <c r="Z117" t="s">
        <v>45</v>
      </c>
      <c r="AA117" t="s">
        <v>46</v>
      </c>
      <c r="AC117" t="s">
        <v>435</v>
      </c>
      <c r="AF117">
        <v>1466682</v>
      </c>
      <c r="AG117" t="s">
        <v>48</v>
      </c>
      <c r="AH117" t="s">
        <v>519</v>
      </c>
      <c r="AI117" t="s">
        <v>50</v>
      </c>
      <c r="AJ117" t="s">
        <v>51</v>
      </c>
      <c r="AK117">
        <v>1</v>
      </c>
      <c r="AL117">
        <v>1</v>
      </c>
      <c r="AM117">
        <v>1</v>
      </c>
      <c r="AN117" t="s">
        <v>535</v>
      </c>
    </row>
    <row r="118" spans="1:40" ht="15" x14ac:dyDescent="0.2">
      <c r="A118" t="s">
        <v>536</v>
      </c>
      <c r="B118" t="s">
        <v>430</v>
      </c>
      <c r="E118" t="s">
        <v>537</v>
      </c>
      <c r="F118" t="s">
        <v>40</v>
      </c>
      <c r="G118">
        <v>1</v>
      </c>
      <c r="H118" t="s">
        <v>538</v>
      </c>
      <c r="I118">
        <v>1</v>
      </c>
      <c r="J118" t="s">
        <v>538</v>
      </c>
      <c r="K118" s="4"/>
      <c r="O118" t="s">
        <v>434</v>
      </c>
      <c r="P118" t="str">
        <f t="shared" si="13"/>
        <v>Belgium</v>
      </c>
      <c r="S118">
        <v>1250</v>
      </c>
      <c r="T118">
        <v>1275</v>
      </c>
      <c r="V118" t="s">
        <v>40</v>
      </c>
      <c r="W118">
        <v>93</v>
      </c>
      <c r="X118">
        <v>66</v>
      </c>
      <c r="Y118" s="5" t="str">
        <f t="shared" si="14"/>
        <v>66 x 93 mm</v>
      </c>
      <c r="Z118" t="s">
        <v>45</v>
      </c>
      <c r="AA118" t="s">
        <v>46</v>
      </c>
      <c r="AC118" t="s">
        <v>435</v>
      </c>
      <c r="AF118">
        <v>1466683</v>
      </c>
      <c r="AG118" t="s">
        <v>48</v>
      </c>
      <c r="AH118" t="s">
        <v>519</v>
      </c>
      <c r="AI118" t="s">
        <v>50</v>
      </c>
      <c r="AJ118" t="s">
        <v>51</v>
      </c>
      <c r="AK118">
        <v>1</v>
      </c>
      <c r="AL118">
        <v>1</v>
      </c>
      <c r="AM118">
        <v>1</v>
      </c>
      <c r="AN118" t="s">
        <v>539</v>
      </c>
    </row>
    <row r="119" spans="1:40" ht="15" x14ac:dyDescent="0.2">
      <c r="A119" t="s">
        <v>540</v>
      </c>
      <c r="B119" t="s">
        <v>430</v>
      </c>
      <c r="E119" t="s">
        <v>541</v>
      </c>
      <c r="F119" t="s">
        <v>40</v>
      </c>
      <c r="G119">
        <v>1</v>
      </c>
      <c r="H119" t="s">
        <v>542</v>
      </c>
      <c r="I119">
        <v>1</v>
      </c>
      <c r="J119" t="s">
        <v>542</v>
      </c>
      <c r="K119" s="4"/>
      <c r="O119" t="s">
        <v>434</v>
      </c>
      <c r="P119" t="str">
        <f t="shared" si="13"/>
        <v>Belgium</v>
      </c>
      <c r="S119">
        <v>1250</v>
      </c>
      <c r="T119">
        <v>1275</v>
      </c>
      <c r="V119" t="s">
        <v>40</v>
      </c>
      <c r="W119">
        <v>96</v>
      </c>
      <c r="X119">
        <v>63</v>
      </c>
      <c r="Y119" s="5" t="str">
        <f t="shared" si="14"/>
        <v>63 x 96 mm</v>
      </c>
      <c r="Z119" t="s">
        <v>45</v>
      </c>
      <c r="AA119" t="s">
        <v>46</v>
      </c>
      <c r="AC119" t="s">
        <v>435</v>
      </c>
      <c r="AF119">
        <v>1466684</v>
      </c>
      <c r="AG119" t="s">
        <v>48</v>
      </c>
      <c r="AH119" t="s">
        <v>519</v>
      </c>
      <c r="AI119" t="s">
        <v>50</v>
      </c>
      <c r="AJ119" t="s">
        <v>51</v>
      </c>
      <c r="AK119">
        <v>1</v>
      </c>
      <c r="AL119">
        <v>1</v>
      </c>
      <c r="AM119">
        <v>1</v>
      </c>
      <c r="AN119" t="s">
        <v>543</v>
      </c>
    </row>
    <row r="120" spans="1:40" ht="15" x14ac:dyDescent="0.2">
      <c r="A120" t="s">
        <v>544</v>
      </c>
      <c r="B120" t="s">
        <v>430</v>
      </c>
      <c r="E120" t="s">
        <v>545</v>
      </c>
      <c r="F120" t="s">
        <v>40</v>
      </c>
      <c r="G120">
        <v>1</v>
      </c>
      <c r="H120" t="s">
        <v>546</v>
      </c>
      <c r="I120">
        <v>1</v>
      </c>
      <c r="J120" t="s">
        <v>546</v>
      </c>
      <c r="K120" s="4"/>
      <c r="O120" t="s">
        <v>434</v>
      </c>
      <c r="P120" t="str">
        <f t="shared" si="13"/>
        <v>Belgium</v>
      </c>
      <c r="S120">
        <v>1250</v>
      </c>
      <c r="T120">
        <v>1275</v>
      </c>
      <c r="V120" t="s">
        <v>40</v>
      </c>
      <c r="W120">
        <v>98</v>
      </c>
      <c r="X120">
        <v>66</v>
      </c>
      <c r="Y120" s="5" t="str">
        <f t="shared" si="14"/>
        <v>66 x 98 mm</v>
      </c>
      <c r="Z120" t="s">
        <v>45</v>
      </c>
      <c r="AA120" t="s">
        <v>46</v>
      </c>
      <c r="AC120" t="s">
        <v>435</v>
      </c>
      <c r="AF120">
        <v>1466685</v>
      </c>
      <c r="AG120" t="s">
        <v>48</v>
      </c>
      <c r="AH120" t="s">
        <v>519</v>
      </c>
      <c r="AI120" t="s">
        <v>50</v>
      </c>
      <c r="AJ120" t="s">
        <v>51</v>
      </c>
      <c r="AK120">
        <v>1</v>
      </c>
      <c r="AL120">
        <v>1</v>
      </c>
      <c r="AM120">
        <v>1</v>
      </c>
      <c r="AN120" t="s">
        <v>497</v>
      </c>
    </row>
    <row r="121" spans="1:40" ht="15" x14ac:dyDescent="0.2">
      <c r="A121" t="s">
        <v>547</v>
      </c>
      <c r="B121" t="s">
        <v>430</v>
      </c>
      <c r="E121" t="s">
        <v>548</v>
      </c>
      <c r="F121" t="s">
        <v>40</v>
      </c>
      <c r="G121">
        <v>1</v>
      </c>
      <c r="H121" t="s">
        <v>549</v>
      </c>
      <c r="I121">
        <v>1</v>
      </c>
      <c r="J121" t="s">
        <v>549</v>
      </c>
      <c r="K121" s="4"/>
      <c r="O121" t="s">
        <v>434</v>
      </c>
      <c r="P121" t="str">
        <f t="shared" si="13"/>
        <v>Belgium</v>
      </c>
      <c r="S121">
        <v>1250</v>
      </c>
      <c r="T121">
        <v>1275</v>
      </c>
      <c r="V121" t="s">
        <v>40</v>
      </c>
      <c r="W121">
        <v>90</v>
      </c>
      <c r="X121">
        <v>65</v>
      </c>
      <c r="Y121" s="5" t="str">
        <f t="shared" si="14"/>
        <v>65 x 90 mm</v>
      </c>
      <c r="Z121" t="s">
        <v>45</v>
      </c>
      <c r="AA121" t="s">
        <v>46</v>
      </c>
      <c r="AC121" t="s">
        <v>435</v>
      </c>
      <c r="AF121">
        <v>1466686</v>
      </c>
      <c r="AG121" t="s">
        <v>48</v>
      </c>
      <c r="AH121" t="s">
        <v>550</v>
      </c>
      <c r="AI121" t="s">
        <v>50</v>
      </c>
      <c r="AJ121" t="s">
        <v>51</v>
      </c>
      <c r="AK121">
        <v>1</v>
      </c>
      <c r="AL121">
        <v>1</v>
      </c>
      <c r="AM121">
        <v>1</v>
      </c>
      <c r="AN121" t="s">
        <v>551</v>
      </c>
    </row>
    <row r="122" spans="1:40" ht="15" x14ac:dyDescent="0.2">
      <c r="A122" t="s">
        <v>552</v>
      </c>
      <c r="B122" t="s">
        <v>553</v>
      </c>
      <c r="E122" t="s">
        <v>554</v>
      </c>
      <c r="F122" t="s">
        <v>40</v>
      </c>
      <c r="G122">
        <v>1</v>
      </c>
      <c r="H122" t="s">
        <v>555</v>
      </c>
      <c r="I122">
        <v>1</v>
      </c>
      <c r="J122" t="s">
        <v>556</v>
      </c>
      <c r="K122" s="4"/>
      <c r="N122" t="s">
        <v>557</v>
      </c>
      <c r="O122" t="s">
        <v>558</v>
      </c>
      <c r="P122" t="str">
        <f t="shared" si="12"/>
        <v>Paris, France</v>
      </c>
      <c r="S122">
        <v>1240</v>
      </c>
      <c r="T122">
        <v>1260</v>
      </c>
      <c r="V122" t="s">
        <v>40</v>
      </c>
      <c r="W122">
        <v>297</v>
      </c>
      <c r="X122">
        <v>162</v>
      </c>
      <c r="Y122" s="5" t="str">
        <f t="shared" si="14"/>
        <v>162 x 297 mm</v>
      </c>
      <c r="Z122" t="s">
        <v>45</v>
      </c>
      <c r="AA122" t="s">
        <v>46</v>
      </c>
      <c r="AE122" t="s">
        <v>47</v>
      </c>
      <c r="AF122">
        <v>1481896</v>
      </c>
      <c r="AG122" t="s">
        <v>48</v>
      </c>
      <c r="AH122" t="s">
        <v>559</v>
      </c>
      <c r="AI122" t="s">
        <v>50</v>
      </c>
      <c r="AJ122" t="s">
        <v>51</v>
      </c>
      <c r="AK122">
        <v>1</v>
      </c>
      <c r="AL122">
        <v>1</v>
      </c>
      <c r="AM122">
        <v>1</v>
      </c>
      <c r="AN122" t="s">
        <v>560</v>
      </c>
    </row>
    <row r="123" spans="1:40" ht="15" x14ac:dyDescent="0.2">
      <c r="A123" t="s">
        <v>561</v>
      </c>
      <c r="B123" t="s">
        <v>553</v>
      </c>
      <c r="E123" t="s">
        <v>562</v>
      </c>
      <c r="F123" t="s">
        <v>55</v>
      </c>
      <c r="G123">
        <v>2</v>
      </c>
      <c r="H123" t="s">
        <v>555</v>
      </c>
      <c r="I123">
        <v>2</v>
      </c>
      <c r="J123" t="s">
        <v>556</v>
      </c>
      <c r="K123" s="4"/>
      <c r="N123" t="s">
        <v>557</v>
      </c>
      <c r="O123" t="s">
        <v>558</v>
      </c>
      <c r="P123" t="str">
        <f t="shared" si="12"/>
        <v>Paris, France</v>
      </c>
      <c r="S123">
        <v>1240</v>
      </c>
      <c r="T123">
        <v>1260</v>
      </c>
      <c r="V123" t="s">
        <v>55</v>
      </c>
      <c r="W123">
        <v>297</v>
      </c>
      <c r="X123">
        <v>162</v>
      </c>
      <c r="Y123" s="5" t="str">
        <f t="shared" si="14"/>
        <v>162 x 297 mm</v>
      </c>
      <c r="Z123" t="s">
        <v>45</v>
      </c>
      <c r="AA123" t="s">
        <v>46</v>
      </c>
      <c r="AF123">
        <v>1481896</v>
      </c>
      <c r="AG123" t="s">
        <v>48</v>
      </c>
      <c r="AH123" t="s">
        <v>559</v>
      </c>
      <c r="AI123" t="s">
        <v>50</v>
      </c>
      <c r="AJ123" t="s">
        <v>51</v>
      </c>
      <c r="AK123">
        <v>1</v>
      </c>
      <c r="AL123">
        <v>1</v>
      </c>
      <c r="AM123">
        <v>2</v>
      </c>
      <c r="AN123" t="s">
        <v>563</v>
      </c>
    </row>
    <row r="124" spans="1:40" ht="15" x14ac:dyDescent="0.2">
      <c r="A124" t="s">
        <v>564</v>
      </c>
      <c r="B124" t="s">
        <v>565</v>
      </c>
      <c r="E124" t="s">
        <v>566</v>
      </c>
      <c r="F124" t="s">
        <v>40</v>
      </c>
      <c r="G124">
        <v>1</v>
      </c>
      <c r="H124" t="s">
        <v>567</v>
      </c>
      <c r="I124">
        <v>1</v>
      </c>
      <c r="J124" t="s">
        <v>568</v>
      </c>
      <c r="K124" s="4"/>
      <c r="L124" t="s">
        <v>569</v>
      </c>
      <c r="N124" t="s">
        <v>570</v>
      </c>
      <c r="O124" t="s">
        <v>558</v>
      </c>
      <c r="P124" t="str">
        <f t="shared" si="12"/>
        <v>Cambrai, diocese of, France</v>
      </c>
      <c r="S124">
        <v>1250</v>
      </c>
      <c r="T124">
        <v>1275</v>
      </c>
      <c r="V124" t="s">
        <v>40</v>
      </c>
      <c r="W124">
        <v>245</v>
      </c>
      <c r="X124">
        <v>197</v>
      </c>
      <c r="Y124" s="5" t="str">
        <f t="shared" si="14"/>
        <v>197 x 245 mm</v>
      </c>
      <c r="Z124" t="s">
        <v>45</v>
      </c>
      <c r="AA124" t="s">
        <v>46</v>
      </c>
      <c r="AE124" t="s">
        <v>47</v>
      </c>
      <c r="AF124">
        <v>1481897</v>
      </c>
      <c r="AG124" t="s">
        <v>48</v>
      </c>
      <c r="AH124" t="s">
        <v>559</v>
      </c>
      <c r="AI124" t="s">
        <v>50</v>
      </c>
      <c r="AJ124" t="s">
        <v>51</v>
      </c>
      <c r="AK124">
        <v>1</v>
      </c>
      <c r="AL124">
        <v>1</v>
      </c>
      <c r="AM124">
        <v>1</v>
      </c>
      <c r="AN124" t="s">
        <v>571</v>
      </c>
    </row>
    <row r="125" spans="1:40" ht="15" x14ac:dyDescent="0.2">
      <c r="A125" t="s">
        <v>572</v>
      </c>
      <c r="B125" t="s">
        <v>565</v>
      </c>
      <c r="E125" t="s">
        <v>573</v>
      </c>
      <c r="F125" t="s">
        <v>55</v>
      </c>
      <c r="G125">
        <v>2</v>
      </c>
      <c r="H125" t="s">
        <v>567</v>
      </c>
      <c r="I125">
        <v>2</v>
      </c>
      <c r="J125" t="s">
        <v>568</v>
      </c>
      <c r="K125" s="4"/>
      <c r="L125" t="s">
        <v>569</v>
      </c>
      <c r="N125" t="s">
        <v>570</v>
      </c>
      <c r="O125" t="s">
        <v>558</v>
      </c>
      <c r="P125" t="str">
        <f t="shared" si="12"/>
        <v>Cambrai, diocese of, France</v>
      </c>
      <c r="S125">
        <v>1250</v>
      </c>
      <c r="T125">
        <v>1275</v>
      </c>
      <c r="V125" t="s">
        <v>55</v>
      </c>
      <c r="W125">
        <v>245</v>
      </c>
      <c r="X125">
        <v>197</v>
      </c>
      <c r="Y125" s="5" t="str">
        <f t="shared" si="14"/>
        <v>197 x 245 mm</v>
      </c>
      <c r="Z125" t="s">
        <v>45</v>
      </c>
      <c r="AA125" t="s">
        <v>46</v>
      </c>
      <c r="AF125">
        <v>1481897</v>
      </c>
      <c r="AG125" t="s">
        <v>48</v>
      </c>
      <c r="AH125" t="s">
        <v>574</v>
      </c>
      <c r="AI125" t="s">
        <v>50</v>
      </c>
      <c r="AJ125" t="s">
        <v>51</v>
      </c>
      <c r="AK125">
        <v>1</v>
      </c>
      <c r="AL125">
        <v>1</v>
      </c>
      <c r="AM125">
        <v>2</v>
      </c>
      <c r="AN125" t="s">
        <v>575</v>
      </c>
    </row>
    <row r="126" spans="1:40" ht="15" x14ac:dyDescent="0.2">
      <c r="A126" t="s">
        <v>576</v>
      </c>
      <c r="B126" t="s">
        <v>83</v>
      </c>
      <c r="C126" t="s">
        <v>577</v>
      </c>
      <c r="D126" t="s">
        <v>152</v>
      </c>
      <c r="E126" t="s">
        <v>578</v>
      </c>
      <c r="F126" t="s">
        <v>40</v>
      </c>
      <c r="G126">
        <v>1</v>
      </c>
      <c r="H126" t="s">
        <v>579</v>
      </c>
      <c r="I126">
        <v>1</v>
      </c>
      <c r="J126" t="s">
        <v>580</v>
      </c>
      <c r="K126" s="4"/>
      <c r="N126" t="s">
        <v>581</v>
      </c>
      <c r="O126" t="s">
        <v>44</v>
      </c>
      <c r="P126" t="str">
        <f t="shared" si="12"/>
        <v>Cologne, Germany</v>
      </c>
      <c r="S126">
        <v>1300</v>
      </c>
      <c r="T126">
        <v>1350</v>
      </c>
      <c r="V126" t="s">
        <v>40</v>
      </c>
      <c r="W126">
        <v>106</v>
      </c>
      <c r="X126">
        <v>97</v>
      </c>
      <c r="Y126" s="5" t="str">
        <f t="shared" si="14"/>
        <v>97 x 106 mm</v>
      </c>
      <c r="Z126" t="s">
        <v>45</v>
      </c>
      <c r="AA126" t="s">
        <v>46</v>
      </c>
      <c r="AE126" t="s">
        <v>47</v>
      </c>
      <c r="AF126">
        <v>1481898</v>
      </c>
      <c r="AG126" t="s">
        <v>48</v>
      </c>
      <c r="AH126" t="s">
        <v>574</v>
      </c>
      <c r="AI126" t="s">
        <v>50</v>
      </c>
      <c r="AJ126" t="s">
        <v>51</v>
      </c>
      <c r="AK126">
        <v>1</v>
      </c>
      <c r="AL126">
        <v>2</v>
      </c>
      <c r="AM126">
        <v>1</v>
      </c>
      <c r="AN126" t="s">
        <v>582</v>
      </c>
    </row>
    <row r="127" spans="1:40" ht="15" x14ac:dyDescent="0.2">
      <c r="A127" t="s">
        <v>583</v>
      </c>
      <c r="B127" t="s">
        <v>83</v>
      </c>
      <c r="E127" t="s">
        <v>584</v>
      </c>
      <c r="F127" t="s">
        <v>55</v>
      </c>
      <c r="G127">
        <v>2</v>
      </c>
      <c r="H127" t="s">
        <v>579</v>
      </c>
      <c r="I127">
        <v>2</v>
      </c>
      <c r="J127" t="s">
        <v>580</v>
      </c>
      <c r="K127" s="4"/>
      <c r="N127" t="s">
        <v>581</v>
      </c>
      <c r="O127" t="s">
        <v>44</v>
      </c>
      <c r="P127" t="str">
        <f t="shared" si="12"/>
        <v>Cologne, Germany</v>
      </c>
      <c r="S127">
        <v>1300</v>
      </c>
      <c r="T127">
        <v>1350</v>
      </c>
      <c r="V127" t="s">
        <v>55</v>
      </c>
      <c r="W127">
        <v>106</v>
      </c>
      <c r="X127">
        <v>97</v>
      </c>
      <c r="Y127" s="5" t="str">
        <f t="shared" si="14"/>
        <v>97 x 106 mm</v>
      </c>
      <c r="Z127" t="s">
        <v>45</v>
      </c>
      <c r="AA127" t="s">
        <v>46</v>
      </c>
      <c r="AF127">
        <v>1481898</v>
      </c>
      <c r="AG127" t="s">
        <v>48</v>
      </c>
      <c r="AH127" t="s">
        <v>574</v>
      </c>
      <c r="AI127" t="s">
        <v>50</v>
      </c>
      <c r="AJ127" t="s">
        <v>51</v>
      </c>
      <c r="AK127">
        <v>1</v>
      </c>
      <c r="AL127">
        <v>2</v>
      </c>
      <c r="AM127">
        <v>2</v>
      </c>
      <c r="AN127" t="s">
        <v>585</v>
      </c>
    </row>
    <row r="128" spans="1:40" ht="15" x14ac:dyDescent="0.2">
      <c r="A128" t="s">
        <v>586</v>
      </c>
      <c r="B128" t="s">
        <v>587</v>
      </c>
      <c r="E128" t="s">
        <v>588</v>
      </c>
      <c r="F128" t="s">
        <v>40</v>
      </c>
      <c r="G128">
        <v>1</v>
      </c>
      <c r="H128" t="s">
        <v>589</v>
      </c>
      <c r="I128">
        <v>1</v>
      </c>
      <c r="J128" t="s">
        <v>590</v>
      </c>
      <c r="K128" s="4"/>
      <c r="O128" t="s">
        <v>591</v>
      </c>
      <c r="P128" t="str">
        <f t="shared" ref="P128:P147" si="15">CONCATENATE(O128)</f>
        <v>England</v>
      </c>
      <c r="S128">
        <v>1400</v>
      </c>
      <c r="T128">
        <v>1499</v>
      </c>
      <c r="V128" t="s">
        <v>40</v>
      </c>
      <c r="W128">
        <v>220</v>
      </c>
      <c r="X128">
        <v>72</v>
      </c>
      <c r="Y128" s="5" t="str">
        <f t="shared" si="14"/>
        <v>72 x 220 mm</v>
      </c>
      <c r="Z128" t="s">
        <v>45</v>
      </c>
      <c r="AA128" t="s">
        <v>46</v>
      </c>
      <c r="AE128" t="s">
        <v>47</v>
      </c>
      <c r="AF128">
        <v>1481899</v>
      </c>
      <c r="AG128" t="s">
        <v>48</v>
      </c>
      <c r="AH128" t="s">
        <v>574</v>
      </c>
      <c r="AI128" t="s">
        <v>50</v>
      </c>
      <c r="AJ128" t="s">
        <v>51</v>
      </c>
      <c r="AK128">
        <v>1</v>
      </c>
      <c r="AL128">
        <v>1</v>
      </c>
      <c r="AM128">
        <v>1</v>
      </c>
      <c r="AN128" t="s">
        <v>592</v>
      </c>
    </row>
    <row r="129" spans="1:40" ht="15" x14ac:dyDescent="0.2">
      <c r="A129" t="s">
        <v>593</v>
      </c>
      <c r="B129" t="s">
        <v>587</v>
      </c>
      <c r="E129" t="s">
        <v>594</v>
      </c>
      <c r="F129" t="s">
        <v>55</v>
      </c>
      <c r="G129">
        <v>2</v>
      </c>
      <c r="H129" t="s">
        <v>589</v>
      </c>
      <c r="I129">
        <v>2</v>
      </c>
      <c r="J129" t="s">
        <v>590</v>
      </c>
      <c r="K129" s="4"/>
      <c r="O129" t="s">
        <v>591</v>
      </c>
      <c r="P129" t="str">
        <f t="shared" si="15"/>
        <v>England</v>
      </c>
      <c r="S129">
        <v>1400</v>
      </c>
      <c r="T129">
        <v>1499</v>
      </c>
      <c r="V129" t="s">
        <v>55</v>
      </c>
      <c r="W129">
        <v>220</v>
      </c>
      <c r="X129">
        <v>72</v>
      </c>
      <c r="Y129" s="5" t="str">
        <f t="shared" si="14"/>
        <v>72 x 220 mm</v>
      </c>
      <c r="Z129" t="s">
        <v>45</v>
      </c>
      <c r="AA129" t="s">
        <v>46</v>
      </c>
      <c r="AE129" t="s">
        <v>595</v>
      </c>
      <c r="AF129">
        <v>1481899</v>
      </c>
      <c r="AG129" t="s">
        <v>48</v>
      </c>
      <c r="AH129" t="s">
        <v>574</v>
      </c>
      <c r="AI129" t="s">
        <v>50</v>
      </c>
      <c r="AJ129" t="s">
        <v>51</v>
      </c>
      <c r="AK129">
        <v>1</v>
      </c>
      <c r="AL129">
        <v>1</v>
      </c>
      <c r="AM129">
        <v>2</v>
      </c>
      <c r="AN129" t="s">
        <v>596</v>
      </c>
    </row>
    <row r="130" spans="1:40" ht="15" x14ac:dyDescent="0.2">
      <c r="A130" t="s">
        <v>597</v>
      </c>
      <c r="B130" t="s">
        <v>587</v>
      </c>
      <c r="E130" t="s">
        <v>598</v>
      </c>
      <c r="F130" t="s">
        <v>40</v>
      </c>
      <c r="G130">
        <v>3</v>
      </c>
      <c r="H130" t="s">
        <v>589</v>
      </c>
      <c r="I130">
        <v>3</v>
      </c>
      <c r="J130" t="s">
        <v>590</v>
      </c>
      <c r="K130" s="4"/>
      <c r="O130" t="s">
        <v>591</v>
      </c>
      <c r="P130" t="str">
        <f t="shared" si="15"/>
        <v>England</v>
      </c>
      <c r="S130">
        <v>1400</v>
      </c>
      <c r="T130">
        <v>1499</v>
      </c>
      <c r="V130" t="s">
        <v>40</v>
      </c>
      <c r="W130">
        <v>107</v>
      </c>
      <c r="X130">
        <v>91</v>
      </c>
      <c r="Y130" s="5" t="str">
        <f t="shared" si="14"/>
        <v>91 x 107 mm</v>
      </c>
      <c r="Z130" t="s">
        <v>45</v>
      </c>
      <c r="AA130" t="s">
        <v>46</v>
      </c>
      <c r="AE130" t="s">
        <v>595</v>
      </c>
      <c r="AF130">
        <v>1481899</v>
      </c>
      <c r="AG130" t="s">
        <v>48</v>
      </c>
      <c r="AH130" t="s">
        <v>574</v>
      </c>
      <c r="AI130" t="s">
        <v>50</v>
      </c>
      <c r="AJ130" t="s">
        <v>51</v>
      </c>
      <c r="AK130">
        <v>2</v>
      </c>
      <c r="AL130">
        <v>2</v>
      </c>
      <c r="AM130">
        <v>1</v>
      </c>
      <c r="AN130" t="s">
        <v>599</v>
      </c>
    </row>
    <row r="131" spans="1:40" ht="15" x14ac:dyDescent="0.2">
      <c r="A131" t="s">
        <v>600</v>
      </c>
      <c r="B131" t="s">
        <v>587</v>
      </c>
      <c r="E131" t="s">
        <v>601</v>
      </c>
      <c r="F131" t="s">
        <v>55</v>
      </c>
      <c r="G131">
        <v>4</v>
      </c>
      <c r="H131" t="s">
        <v>589</v>
      </c>
      <c r="I131">
        <v>4</v>
      </c>
      <c r="J131" t="s">
        <v>590</v>
      </c>
      <c r="K131" s="4"/>
      <c r="O131" t="s">
        <v>591</v>
      </c>
      <c r="P131" t="str">
        <f t="shared" si="15"/>
        <v>England</v>
      </c>
      <c r="S131">
        <v>1400</v>
      </c>
      <c r="T131">
        <v>1499</v>
      </c>
      <c r="V131" t="s">
        <v>55</v>
      </c>
      <c r="W131">
        <v>107</v>
      </c>
      <c r="X131">
        <v>91</v>
      </c>
      <c r="Y131" s="5" t="str">
        <f t="shared" si="14"/>
        <v>91 x 107 mm</v>
      </c>
      <c r="Z131" t="s">
        <v>45</v>
      </c>
      <c r="AA131" t="s">
        <v>46</v>
      </c>
      <c r="AE131" t="s">
        <v>595</v>
      </c>
      <c r="AF131">
        <v>1481899</v>
      </c>
      <c r="AG131" t="s">
        <v>48</v>
      </c>
      <c r="AH131" t="s">
        <v>602</v>
      </c>
      <c r="AI131" t="s">
        <v>50</v>
      </c>
      <c r="AJ131" t="s">
        <v>51</v>
      </c>
      <c r="AK131">
        <v>2</v>
      </c>
      <c r="AL131">
        <v>2</v>
      </c>
      <c r="AM131">
        <v>2</v>
      </c>
      <c r="AN131" t="s">
        <v>603</v>
      </c>
    </row>
    <row r="132" spans="1:40" x14ac:dyDescent="0.2">
      <c r="A132" t="s">
        <v>604</v>
      </c>
      <c r="B132" t="s">
        <v>587</v>
      </c>
      <c r="E132" t="s">
        <v>605</v>
      </c>
      <c r="F132" t="s">
        <v>40</v>
      </c>
      <c r="G132">
        <v>5</v>
      </c>
      <c r="H132" t="s">
        <v>589</v>
      </c>
      <c r="I132">
        <v>5</v>
      </c>
      <c r="J132" t="s">
        <v>590</v>
      </c>
      <c r="K132" s="4"/>
      <c r="O132" t="s">
        <v>591</v>
      </c>
      <c r="P132" t="str">
        <f t="shared" si="15"/>
        <v>England</v>
      </c>
      <c r="S132">
        <v>1400</v>
      </c>
      <c r="T132">
        <v>1499</v>
      </c>
      <c r="V132" t="s">
        <v>40</v>
      </c>
      <c r="W132">
        <v>61</v>
      </c>
      <c r="X132">
        <v>83</v>
      </c>
      <c r="Y132" s="5" t="str">
        <f t="shared" si="14"/>
        <v>83 x 61 mm</v>
      </c>
      <c r="Z132" t="s">
        <v>45</v>
      </c>
      <c r="AA132" t="s">
        <v>46</v>
      </c>
      <c r="AE132" t="s">
        <v>47</v>
      </c>
      <c r="AF132">
        <v>1481899</v>
      </c>
      <c r="AG132" t="s">
        <v>48</v>
      </c>
      <c r="AH132" t="s">
        <v>602</v>
      </c>
      <c r="AI132" t="s">
        <v>50</v>
      </c>
      <c r="AJ132" t="s">
        <v>51</v>
      </c>
      <c r="AK132">
        <v>3</v>
      </c>
      <c r="AL132">
        <v>1</v>
      </c>
      <c r="AM132">
        <v>1</v>
      </c>
      <c r="AN132" t="s">
        <v>606</v>
      </c>
    </row>
    <row r="133" spans="1:40" ht="15" x14ac:dyDescent="0.2">
      <c r="A133" t="s">
        <v>607</v>
      </c>
      <c r="B133" t="s">
        <v>587</v>
      </c>
      <c r="E133" t="s">
        <v>608</v>
      </c>
      <c r="F133" t="s">
        <v>55</v>
      </c>
      <c r="G133">
        <v>6</v>
      </c>
      <c r="H133" t="s">
        <v>589</v>
      </c>
      <c r="I133">
        <v>6</v>
      </c>
      <c r="J133" t="s">
        <v>590</v>
      </c>
      <c r="K133" s="4"/>
      <c r="O133" t="s">
        <v>591</v>
      </c>
      <c r="P133" t="str">
        <f t="shared" si="15"/>
        <v>England</v>
      </c>
      <c r="S133">
        <v>1400</v>
      </c>
      <c r="T133">
        <v>1499</v>
      </c>
      <c r="V133" t="s">
        <v>55</v>
      </c>
      <c r="W133">
        <v>61</v>
      </c>
      <c r="X133">
        <v>83</v>
      </c>
      <c r="Y133" s="5" t="str">
        <f t="shared" si="14"/>
        <v>83 x 61 mm</v>
      </c>
      <c r="Z133" t="s">
        <v>45</v>
      </c>
      <c r="AA133" t="s">
        <v>46</v>
      </c>
      <c r="AE133" t="s">
        <v>47</v>
      </c>
      <c r="AF133">
        <v>1481899</v>
      </c>
      <c r="AG133" t="s">
        <v>48</v>
      </c>
      <c r="AH133" t="s">
        <v>602</v>
      </c>
      <c r="AI133" t="s">
        <v>50</v>
      </c>
      <c r="AJ133" t="s">
        <v>51</v>
      </c>
      <c r="AK133">
        <v>3</v>
      </c>
      <c r="AL133">
        <v>1</v>
      </c>
      <c r="AM133">
        <v>2</v>
      </c>
      <c r="AN133" t="s">
        <v>603</v>
      </c>
    </row>
    <row r="134" spans="1:40" ht="15" x14ac:dyDescent="0.2">
      <c r="A134" t="s">
        <v>609</v>
      </c>
      <c r="B134" t="s">
        <v>360</v>
      </c>
      <c r="E134" s="6" t="s">
        <v>610</v>
      </c>
      <c r="G134">
        <v>1</v>
      </c>
      <c r="H134" t="s">
        <v>611</v>
      </c>
      <c r="I134">
        <v>1</v>
      </c>
      <c r="J134" t="s">
        <v>612</v>
      </c>
      <c r="K134" s="4"/>
      <c r="P134" t="str">
        <f t="shared" si="15"/>
        <v/>
      </c>
      <c r="Y134" s="5"/>
      <c r="AA134" t="s">
        <v>46</v>
      </c>
      <c r="AF134">
        <v>1481900</v>
      </c>
      <c r="AG134" t="s">
        <v>48</v>
      </c>
      <c r="AH134" t="s">
        <v>602</v>
      </c>
      <c r="AN134" t="s">
        <v>613</v>
      </c>
    </row>
    <row r="135" spans="1:40" ht="15" x14ac:dyDescent="0.2">
      <c r="A135" t="s">
        <v>614</v>
      </c>
      <c r="B135" t="s">
        <v>360</v>
      </c>
      <c r="E135" s="6" t="s">
        <v>610</v>
      </c>
      <c r="G135">
        <v>2</v>
      </c>
      <c r="H135" t="s">
        <v>611</v>
      </c>
      <c r="I135">
        <v>2</v>
      </c>
      <c r="J135" t="s">
        <v>612</v>
      </c>
      <c r="K135" s="4"/>
      <c r="P135" t="str">
        <f t="shared" si="15"/>
        <v/>
      </c>
      <c r="S135">
        <v>1300</v>
      </c>
      <c r="T135">
        <v>1399</v>
      </c>
      <c r="W135">
        <v>145</v>
      </c>
      <c r="X135">
        <v>100</v>
      </c>
      <c r="Y135" s="5" t="str">
        <f>CONCATENATE(X135," x ",W135," mm")</f>
        <v>100 x 145 mm</v>
      </c>
      <c r="AA135" t="s">
        <v>46</v>
      </c>
      <c r="AF135">
        <v>1481900</v>
      </c>
      <c r="AG135" t="s">
        <v>48</v>
      </c>
      <c r="AH135" t="s">
        <v>602</v>
      </c>
      <c r="AN135" t="s">
        <v>615</v>
      </c>
    </row>
    <row r="136" spans="1:40" ht="15" x14ac:dyDescent="0.2">
      <c r="A136" t="s">
        <v>616</v>
      </c>
      <c r="B136" t="s">
        <v>360</v>
      </c>
      <c r="E136" s="6" t="s">
        <v>610</v>
      </c>
      <c r="G136">
        <v>3</v>
      </c>
      <c r="H136" t="s">
        <v>611</v>
      </c>
      <c r="I136">
        <v>3</v>
      </c>
      <c r="J136" t="s">
        <v>612</v>
      </c>
      <c r="K136" s="4"/>
      <c r="O136" t="s">
        <v>617</v>
      </c>
      <c r="P136" t="str">
        <f t="shared" si="15"/>
        <v>England ?</v>
      </c>
      <c r="S136">
        <v>1300</v>
      </c>
      <c r="T136">
        <v>1399</v>
      </c>
      <c r="W136">
        <v>63</v>
      </c>
      <c r="X136">
        <v>140</v>
      </c>
      <c r="Y136" s="5" t="str">
        <f>CONCATENATE(X136," x ",W136," mm")</f>
        <v>140 x 63 mm</v>
      </c>
      <c r="AA136" t="s">
        <v>46</v>
      </c>
      <c r="AF136">
        <v>1481900</v>
      </c>
      <c r="AG136" t="s">
        <v>48</v>
      </c>
      <c r="AH136" t="s">
        <v>602</v>
      </c>
      <c r="AN136" t="s">
        <v>618</v>
      </c>
    </row>
    <row r="137" spans="1:40" ht="15" x14ac:dyDescent="0.2">
      <c r="A137" t="s">
        <v>619</v>
      </c>
      <c r="B137" t="s">
        <v>620</v>
      </c>
      <c r="E137" s="6" t="s">
        <v>610</v>
      </c>
      <c r="G137">
        <v>4</v>
      </c>
      <c r="H137" t="s">
        <v>611</v>
      </c>
      <c r="I137">
        <v>4</v>
      </c>
      <c r="J137" t="s">
        <v>612</v>
      </c>
      <c r="K137" s="4"/>
      <c r="P137" t="str">
        <f t="shared" si="15"/>
        <v/>
      </c>
      <c r="W137">
        <v>63</v>
      </c>
      <c r="X137">
        <v>140</v>
      </c>
      <c r="Y137" s="5" t="str">
        <f>CONCATENATE(X137," x ",W137," mm")</f>
        <v>140 x 63 mm</v>
      </c>
      <c r="AA137" t="s">
        <v>46</v>
      </c>
      <c r="AF137">
        <v>1481900</v>
      </c>
      <c r="AG137" t="s">
        <v>48</v>
      </c>
      <c r="AH137" t="s">
        <v>602</v>
      </c>
      <c r="AN137" t="s">
        <v>621</v>
      </c>
    </row>
    <row r="138" spans="1:40" ht="15" x14ac:dyDescent="0.2">
      <c r="A138" t="s">
        <v>622</v>
      </c>
      <c r="B138" t="s">
        <v>620</v>
      </c>
      <c r="E138" s="6" t="s">
        <v>610</v>
      </c>
      <c r="G138">
        <v>5</v>
      </c>
      <c r="H138" t="s">
        <v>611</v>
      </c>
      <c r="I138">
        <v>5</v>
      </c>
      <c r="J138" t="s">
        <v>612</v>
      </c>
      <c r="K138" s="4"/>
      <c r="O138" t="s">
        <v>617</v>
      </c>
      <c r="P138" t="str">
        <f t="shared" si="15"/>
        <v>England ?</v>
      </c>
      <c r="S138">
        <v>1300</v>
      </c>
      <c r="T138">
        <v>1399</v>
      </c>
      <c r="W138">
        <v>65</v>
      </c>
      <c r="X138">
        <v>144</v>
      </c>
      <c r="Y138" s="5" t="str">
        <f>CONCATENATE(X138," x ",W138," mm")</f>
        <v>144 x 65 mm</v>
      </c>
      <c r="AA138" t="s">
        <v>46</v>
      </c>
      <c r="AF138">
        <v>1481900</v>
      </c>
      <c r="AG138" t="s">
        <v>48</v>
      </c>
      <c r="AH138" t="s">
        <v>602</v>
      </c>
      <c r="AN138" t="s">
        <v>623</v>
      </c>
    </row>
    <row r="139" spans="1:40" ht="15" x14ac:dyDescent="0.2">
      <c r="A139" t="s">
        <v>624</v>
      </c>
      <c r="B139" t="s">
        <v>620</v>
      </c>
      <c r="E139" s="6" t="s">
        <v>610</v>
      </c>
      <c r="G139">
        <v>6</v>
      </c>
      <c r="H139" t="s">
        <v>611</v>
      </c>
      <c r="I139">
        <v>6</v>
      </c>
      <c r="J139" t="s">
        <v>612</v>
      </c>
      <c r="K139" s="4"/>
      <c r="O139" t="s">
        <v>617</v>
      </c>
      <c r="P139" t="str">
        <f t="shared" si="15"/>
        <v>England ?</v>
      </c>
      <c r="S139">
        <v>1300</v>
      </c>
      <c r="T139">
        <v>1399</v>
      </c>
      <c r="W139">
        <v>65</v>
      </c>
      <c r="X139">
        <v>144</v>
      </c>
      <c r="Y139" s="5" t="str">
        <f>CONCATENATE(X139," x ",W139," mm")</f>
        <v>144 x 65 mm</v>
      </c>
      <c r="AA139" t="s">
        <v>46</v>
      </c>
      <c r="AF139">
        <v>1481900</v>
      </c>
      <c r="AG139" t="s">
        <v>48</v>
      </c>
      <c r="AH139" t="s">
        <v>625</v>
      </c>
      <c r="AN139" t="s">
        <v>626</v>
      </c>
    </row>
    <row r="140" spans="1:40" ht="15" x14ac:dyDescent="0.2">
      <c r="A140" t="s">
        <v>627</v>
      </c>
      <c r="B140" t="s">
        <v>620</v>
      </c>
      <c r="E140" t="s">
        <v>628</v>
      </c>
      <c r="G140">
        <v>1</v>
      </c>
      <c r="H140" t="s">
        <v>629</v>
      </c>
      <c r="I140">
        <v>1</v>
      </c>
      <c r="J140" t="s">
        <v>630</v>
      </c>
      <c r="K140" s="4"/>
      <c r="O140" t="s">
        <v>617</v>
      </c>
      <c r="P140" t="str">
        <f t="shared" si="15"/>
        <v>England ?</v>
      </c>
      <c r="S140">
        <v>1300</v>
      </c>
      <c r="T140">
        <v>1399</v>
      </c>
      <c r="Y140" s="5"/>
      <c r="AA140" t="s">
        <v>46</v>
      </c>
      <c r="AF140">
        <v>1481901</v>
      </c>
      <c r="AG140" t="s">
        <v>48</v>
      </c>
      <c r="AH140" t="s">
        <v>625</v>
      </c>
      <c r="AN140" t="s">
        <v>631</v>
      </c>
    </row>
    <row r="141" spans="1:40" ht="15" x14ac:dyDescent="0.2">
      <c r="A141" t="s">
        <v>632</v>
      </c>
      <c r="B141" t="s">
        <v>360</v>
      </c>
      <c r="E141" t="s">
        <v>633</v>
      </c>
      <c r="G141">
        <v>2</v>
      </c>
      <c r="H141" t="s">
        <v>629</v>
      </c>
      <c r="I141">
        <v>2</v>
      </c>
      <c r="J141" t="s">
        <v>630</v>
      </c>
      <c r="K141" s="4"/>
      <c r="O141" t="s">
        <v>617</v>
      </c>
      <c r="P141" t="str">
        <f t="shared" si="15"/>
        <v>England ?</v>
      </c>
      <c r="S141">
        <v>1300</v>
      </c>
      <c r="T141">
        <v>1399</v>
      </c>
      <c r="Y141" s="5"/>
      <c r="AA141" t="s">
        <v>46</v>
      </c>
      <c r="AF141">
        <v>1481901</v>
      </c>
      <c r="AG141" t="s">
        <v>48</v>
      </c>
      <c r="AH141" t="s">
        <v>625</v>
      </c>
      <c r="AN141" t="s">
        <v>634</v>
      </c>
    </row>
    <row r="142" spans="1:40" ht="15" x14ac:dyDescent="0.2">
      <c r="A142" t="s">
        <v>635</v>
      </c>
      <c r="B142" t="s">
        <v>636</v>
      </c>
      <c r="E142" t="s">
        <v>637</v>
      </c>
      <c r="F142" t="s">
        <v>40</v>
      </c>
      <c r="G142">
        <v>1</v>
      </c>
      <c r="H142" t="s">
        <v>638</v>
      </c>
      <c r="I142">
        <v>1</v>
      </c>
      <c r="J142" t="s">
        <v>639</v>
      </c>
      <c r="K142" s="4"/>
      <c r="O142" t="s">
        <v>558</v>
      </c>
      <c r="P142" t="str">
        <f t="shared" si="15"/>
        <v>France</v>
      </c>
      <c r="S142">
        <v>1375</v>
      </c>
      <c r="T142">
        <v>1399</v>
      </c>
      <c r="V142" t="s">
        <v>40</v>
      </c>
      <c r="W142">
        <v>175</v>
      </c>
      <c r="X142">
        <v>132</v>
      </c>
      <c r="Y142" s="5" t="str">
        <f t="shared" ref="Y142:Y155" si="16">CONCATENATE(X142," x ",W142," mm")</f>
        <v>132 x 175 mm</v>
      </c>
      <c r="Z142" t="s">
        <v>45</v>
      </c>
      <c r="AA142" t="s">
        <v>46</v>
      </c>
      <c r="AE142" t="s">
        <v>47</v>
      </c>
      <c r="AF142">
        <v>1481902</v>
      </c>
      <c r="AG142" t="s">
        <v>48</v>
      </c>
      <c r="AH142" t="s">
        <v>625</v>
      </c>
      <c r="AI142" t="s">
        <v>50</v>
      </c>
      <c r="AJ142" t="s">
        <v>51</v>
      </c>
      <c r="AK142">
        <v>1</v>
      </c>
      <c r="AL142">
        <v>1</v>
      </c>
      <c r="AM142">
        <v>1</v>
      </c>
      <c r="AN142" t="s">
        <v>640</v>
      </c>
    </row>
    <row r="143" spans="1:40" ht="15" x14ac:dyDescent="0.2">
      <c r="A143" t="s">
        <v>641</v>
      </c>
      <c r="B143" t="s">
        <v>636</v>
      </c>
      <c r="E143" t="s">
        <v>642</v>
      </c>
      <c r="F143" t="s">
        <v>55</v>
      </c>
      <c r="G143">
        <v>2</v>
      </c>
      <c r="H143" t="s">
        <v>638</v>
      </c>
      <c r="I143">
        <v>2</v>
      </c>
      <c r="J143" t="s">
        <v>639</v>
      </c>
      <c r="K143" s="4"/>
      <c r="O143" t="s">
        <v>558</v>
      </c>
      <c r="P143" t="str">
        <f t="shared" si="15"/>
        <v>France</v>
      </c>
      <c r="S143">
        <v>1375</v>
      </c>
      <c r="T143">
        <v>1399</v>
      </c>
      <c r="V143" t="s">
        <v>55</v>
      </c>
      <c r="W143">
        <v>175</v>
      </c>
      <c r="X143">
        <v>132</v>
      </c>
      <c r="Y143" s="5" t="str">
        <f t="shared" si="16"/>
        <v>132 x 175 mm</v>
      </c>
      <c r="Z143" t="s">
        <v>45</v>
      </c>
      <c r="AA143" t="s">
        <v>46</v>
      </c>
      <c r="AE143" t="s">
        <v>47</v>
      </c>
      <c r="AF143">
        <v>1481902</v>
      </c>
      <c r="AG143" t="s">
        <v>48</v>
      </c>
      <c r="AH143" t="s">
        <v>643</v>
      </c>
      <c r="AI143" t="s">
        <v>50</v>
      </c>
      <c r="AJ143" t="s">
        <v>51</v>
      </c>
      <c r="AK143">
        <v>1</v>
      </c>
      <c r="AL143">
        <v>1</v>
      </c>
      <c r="AM143">
        <v>2</v>
      </c>
      <c r="AN143" t="s">
        <v>644</v>
      </c>
    </row>
    <row r="144" spans="1:40" ht="15" x14ac:dyDescent="0.2">
      <c r="A144" t="s">
        <v>645</v>
      </c>
      <c r="B144" t="s">
        <v>636</v>
      </c>
      <c r="E144" t="s">
        <v>646</v>
      </c>
      <c r="F144" t="s">
        <v>40</v>
      </c>
      <c r="G144">
        <v>1</v>
      </c>
      <c r="H144" t="s">
        <v>647</v>
      </c>
      <c r="I144">
        <v>1</v>
      </c>
      <c r="J144" t="s">
        <v>648</v>
      </c>
      <c r="K144" s="4"/>
      <c r="O144" t="s">
        <v>558</v>
      </c>
      <c r="P144" t="str">
        <f t="shared" si="15"/>
        <v>France</v>
      </c>
      <c r="S144">
        <v>1375</v>
      </c>
      <c r="T144">
        <v>1399</v>
      </c>
      <c r="V144" t="s">
        <v>40</v>
      </c>
      <c r="W144">
        <v>174</v>
      </c>
      <c r="X144">
        <v>131</v>
      </c>
      <c r="Y144" s="5" t="str">
        <f t="shared" si="16"/>
        <v>131 x 174 mm</v>
      </c>
      <c r="Z144" t="s">
        <v>45</v>
      </c>
      <c r="AA144" t="s">
        <v>46</v>
      </c>
      <c r="AE144" t="s">
        <v>47</v>
      </c>
      <c r="AF144">
        <v>1481903</v>
      </c>
      <c r="AG144" t="s">
        <v>48</v>
      </c>
      <c r="AH144" t="s">
        <v>643</v>
      </c>
      <c r="AI144" t="s">
        <v>50</v>
      </c>
      <c r="AJ144" t="s">
        <v>51</v>
      </c>
      <c r="AK144">
        <v>1</v>
      </c>
      <c r="AL144">
        <v>1</v>
      </c>
      <c r="AM144">
        <v>1</v>
      </c>
      <c r="AN144" t="s">
        <v>649</v>
      </c>
    </row>
    <row r="145" spans="1:40" ht="15" x14ac:dyDescent="0.2">
      <c r="A145" t="s">
        <v>650</v>
      </c>
      <c r="B145" t="s">
        <v>636</v>
      </c>
      <c r="E145" t="s">
        <v>651</v>
      </c>
      <c r="F145" t="s">
        <v>55</v>
      </c>
      <c r="G145">
        <v>2</v>
      </c>
      <c r="H145" t="s">
        <v>647</v>
      </c>
      <c r="I145">
        <v>2</v>
      </c>
      <c r="J145" t="s">
        <v>648</v>
      </c>
      <c r="K145" s="4"/>
      <c r="O145" t="s">
        <v>558</v>
      </c>
      <c r="P145" t="str">
        <f t="shared" si="15"/>
        <v>France</v>
      </c>
      <c r="S145">
        <v>1375</v>
      </c>
      <c r="T145">
        <v>1399</v>
      </c>
      <c r="V145" t="s">
        <v>55</v>
      </c>
      <c r="W145">
        <v>174</v>
      </c>
      <c r="X145">
        <v>131</v>
      </c>
      <c r="Y145" s="5" t="str">
        <f t="shared" si="16"/>
        <v>131 x 174 mm</v>
      </c>
      <c r="Z145" t="s">
        <v>45</v>
      </c>
      <c r="AA145" t="s">
        <v>46</v>
      </c>
      <c r="AE145" t="s">
        <v>47</v>
      </c>
      <c r="AF145">
        <v>1481903</v>
      </c>
      <c r="AG145" t="s">
        <v>48</v>
      </c>
      <c r="AH145" t="s">
        <v>643</v>
      </c>
      <c r="AI145" t="s">
        <v>50</v>
      </c>
      <c r="AJ145" t="s">
        <v>51</v>
      </c>
      <c r="AK145">
        <v>1</v>
      </c>
      <c r="AL145">
        <v>1</v>
      </c>
      <c r="AM145">
        <v>2</v>
      </c>
      <c r="AN145" t="s">
        <v>652</v>
      </c>
    </row>
    <row r="146" spans="1:40" ht="15" x14ac:dyDescent="0.2">
      <c r="A146" t="s">
        <v>653</v>
      </c>
      <c r="B146" t="s">
        <v>636</v>
      </c>
      <c r="E146" t="s">
        <v>654</v>
      </c>
      <c r="F146" t="s">
        <v>40</v>
      </c>
      <c r="G146">
        <v>1</v>
      </c>
      <c r="H146" t="s">
        <v>655</v>
      </c>
      <c r="I146">
        <v>1</v>
      </c>
      <c r="J146" t="s">
        <v>656</v>
      </c>
      <c r="K146" s="4"/>
      <c r="O146" t="s">
        <v>558</v>
      </c>
      <c r="P146" t="str">
        <f t="shared" si="15"/>
        <v>France</v>
      </c>
      <c r="S146">
        <v>1375</v>
      </c>
      <c r="T146">
        <v>1399</v>
      </c>
      <c r="V146" t="s">
        <v>40</v>
      </c>
      <c r="W146">
        <v>171</v>
      </c>
      <c r="X146">
        <v>132</v>
      </c>
      <c r="Y146" s="5" t="str">
        <f t="shared" si="16"/>
        <v>132 x 171 mm</v>
      </c>
      <c r="Z146" t="s">
        <v>45</v>
      </c>
      <c r="AA146" t="s">
        <v>46</v>
      </c>
      <c r="AE146" t="s">
        <v>47</v>
      </c>
      <c r="AF146">
        <v>1481904</v>
      </c>
      <c r="AG146" t="s">
        <v>48</v>
      </c>
      <c r="AH146" t="s">
        <v>643</v>
      </c>
      <c r="AI146" t="s">
        <v>50</v>
      </c>
      <c r="AJ146" t="s">
        <v>51</v>
      </c>
      <c r="AK146">
        <v>1</v>
      </c>
      <c r="AL146">
        <v>1</v>
      </c>
      <c r="AM146">
        <v>1</v>
      </c>
      <c r="AN146" t="s">
        <v>657</v>
      </c>
    </row>
    <row r="147" spans="1:40" ht="15" x14ac:dyDescent="0.2">
      <c r="A147" t="s">
        <v>658</v>
      </c>
      <c r="B147" t="s">
        <v>636</v>
      </c>
      <c r="E147" t="s">
        <v>659</v>
      </c>
      <c r="F147" t="s">
        <v>55</v>
      </c>
      <c r="G147">
        <v>2</v>
      </c>
      <c r="H147" t="s">
        <v>655</v>
      </c>
      <c r="I147">
        <v>2</v>
      </c>
      <c r="J147" t="s">
        <v>656</v>
      </c>
      <c r="K147" s="4"/>
      <c r="O147" t="s">
        <v>558</v>
      </c>
      <c r="P147" t="str">
        <f t="shared" si="15"/>
        <v>France</v>
      </c>
      <c r="S147">
        <v>1375</v>
      </c>
      <c r="T147">
        <v>1399</v>
      </c>
      <c r="V147" t="s">
        <v>55</v>
      </c>
      <c r="W147">
        <v>171</v>
      </c>
      <c r="X147">
        <v>132</v>
      </c>
      <c r="Y147" s="5" t="str">
        <f t="shared" si="16"/>
        <v>132 x 171 mm</v>
      </c>
      <c r="Z147" t="s">
        <v>45</v>
      </c>
      <c r="AA147" t="s">
        <v>46</v>
      </c>
      <c r="AF147">
        <v>1481904</v>
      </c>
      <c r="AG147" t="s">
        <v>48</v>
      </c>
      <c r="AH147" t="s">
        <v>643</v>
      </c>
      <c r="AI147" t="s">
        <v>50</v>
      </c>
      <c r="AJ147" t="s">
        <v>51</v>
      </c>
      <c r="AK147">
        <v>1</v>
      </c>
      <c r="AL147">
        <v>1</v>
      </c>
      <c r="AM147">
        <v>2</v>
      </c>
      <c r="AN147" t="s">
        <v>660</v>
      </c>
    </row>
    <row r="148" spans="1:40" ht="15" x14ac:dyDescent="0.2">
      <c r="A148" t="s">
        <v>661</v>
      </c>
      <c r="B148" t="s">
        <v>102</v>
      </c>
      <c r="E148" t="s">
        <v>662</v>
      </c>
      <c r="F148" t="s">
        <v>40</v>
      </c>
      <c r="G148">
        <v>1</v>
      </c>
      <c r="H148" t="s">
        <v>663</v>
      </c>
      <c r="I148">
        <v>1</v>
      </c>
      <c r="J148" t="s">
        <v>663</v>
      </c>
      <c r="K148" s="4"/>
      <c r="N148" t="s">
        <v>664</v>
      </c>
      <c r="O148" t="s">
        <v>665</v>
      </c>
      <c r="P148" t="str">
        <f t="shared" ref="P148:P190" si="17">CONCATENATE(N148,", ",O148)</f>
        <v>Tournai or Ghent ?, Flanders</v>
      </c>
      <c r="S148">
        <v>1325</v>
      </c>
      <c r="T148">
        <v>1350</v>
      </c>
      <c r="V148" t="s">
        <v>40</v>
      </c>
      <c r="W148">
        <v>78</v>
      </c>
      <c r="X148">
        <v>85</v>
      </c>
      <c r="Y148" s="5" t="str">
        <f t="shared" si="16"/>
        <v>85 x 78 mm</v>
      </c>
      <c r="Z148" t="s">
        <v>45</v>
      </c>
      <c r="AA148" t="s">
        <v>46</v>
      </c>
      <c r="AE148" t="s">
        <v>47</v>
      </c>
      <c r="AF148">
        <v>1481905</v>
      </c>
      <c r="AG148" t="s">
        <v>48</v>
      </c>
      <c r="AH148" t="s">
        <v>643</v>
      </c>
      <c r="AI148" t="s">
        <v>50</v>
      </c>
      <c r="AJ148" t="s">
        <v>51</v>
      </c>
      <c r="AK148">
        <v>1</v>
      </c>
      <c r="AL148">
        <v>1</v>
      </c>
      <c r="AM148">
        <v>1</v>
      </c>
      <c r="AN148" t="s">
        <v>666</v>
      </c>
    </row>
    <row r="149" spans="1:40" ht="15" x14ac:dyDescent="0.2">
      <c r="A149" t="s">
        <v>667</v>
      </c>
      <c r="B149" t="s">
        <v>102</v>
      </c>
      <c r="E149" t="s">
        <v>668</v>
      </c>
      <c r="F149" t="s">
        <v>55</v>
      </c>
      <c r="G149">
        <v>2</v>
      </c>
      <c r="H149" t="s">
        <v>663</v>
      </c>
      <c r="I149">
        <v>2</v>
      </c>
      <c r="J149" t="s">
        <v>663</v>
      </c>
      <c r="K149" s="4"/>
      <c r="N149" t="s">
        <v>664</v>
      </c>
      <c r="O149" t="s">
        <v>665</v>
      </c>
      <c r="P149" t="str">
        <f t="shared" si="17"/>
        <v>Tournai or Ghent ?, Flanders</v>
      </c>
      <c r="S149">
        <v>1325</v>
      </c>
      <c r="T149">
        <v>1350</v>
      </c>
      <c r="V149" t="s">
        <v>55</v>
      </c>
      <c r="W149">
        <v>78</v>
      </c>
      <c r="X149">
        <v>85</v>
      </c>
      <c r="Y149" s="5" t="str">
        <f t="shared" si="16"/>
        <v>85 x 78 mm</v>
      </c>
      <c r="Z149" t="s">
        <v>45</v>
      </c>
      <c r="AA149" t="s">
        <v>46</v>
      </c>
      <c r="AF149">
        <v>1481905</v>
      </c>
      <c r="AG149" t="s">
        <v>48</v>
      </c>
      <c r="AH149" t="s">
        <v>669</v>
      </c>
      <c r="AI149" t="s">
        <v>50</v>
      </c>
      <c r="AJ149" t="s">
        <v>51</v>
      </c>
      <c r="AK149">
        <v>1</v>
      </c>
      <c r="AL149">
        <v>1</v>
      </c>
      <c r="AM149">
        <v>2</v>
      </c>
      <c r="AN149" t="s">
        <v>670</v>
      </c>
    </row>
    <row r="150" spans="1:40" ht="15" x14ac:dyDescent="0.2">
      <c r="A150" t="s">
        <v>671</v>
      </c>
      <c r="B150" t="s">
        <v>636</v>
      </c>
      <c r="E150" t="s">
        <v>672</v>
      </c>
      <c r="F150" t="s">
        <v>40</v>
      </c>
      <c r="G150">
        <v>1</v>
      </c>
      <c r="H150" t="s">
        <v>673</v>
      </c>
      <c r="I150">
        <v>1</v>
      </c>
      <c r="J150" t="s">
        <v>673</v>
      </c>
      <c r="K150" s="4"/>
      <c r="O150" t="s">
        <v>674</v>
      </c>
      <c r="P150" t="str">
        <f t="shared" ref="P150:P169" si="18">CONCATENATE(O150)</f>
        <v>Flanders ?</v>
      </c>
      <c r="S150">
        <v>1300</v>
      </c>
      <c r="T150">
        <v>1315</v>
      </c>
      <c r="V150" t="s">
        <v>40</v>
      </c>
      <c r="W150">
        <v>277</v>
      </c>
      <c r="X150">
        <v>202</v>
      </c>
      <c r="Y150" s="5" t="str">
        <f t="shared" si="16"/>
        <v>202 x 277 mm</v>
      </c>
      <c r="Z150" t="s">
        <v>45</v>
      </c>
      <c r="AA150" t="s">
        <v>46</v>
      </c>
      <c r="AC150" t="s">
        <v>675</v>
      </c>
      <c r="AE150" t="s">
        <v>47</v>
      </c>
      <c r="AF150">
        <v>1481906</v>
      </c>
      <c r="AG150" t="s">
        <v>48</v>
      </c>
      <c r="AH150" t="s">
        <v>669</v>
      </c>
      <c r="AI150" t="s">
        <v>50</v>
      </c>
      <c r="AJ150" t="s">
        <v>51</v>
      </c>
      <c r="AK150">
        <v>1</v>
      </c>
      <c r="AL150">
        <v>1</v>
      </c>
      <c r="AM150">
        <v>1</v>
      </c>
      <c r="AN150" t="s">
        <v>676</v>
      </c>
    </row>
    <row r="151" spans="1:40" ht="15" x14ac:dyDescent="0.2">
      <c r="A151" t="s">
        <v>677</v>
      </c>
      <c r="B151" t="s">
        <v>636</v>
      </c>
      <c r="E151" t="s">
        <v>678</v>
      </c>
      <c r="F151" t="s">
        <v>55</v>
      </c>
      <c r="G151">
        <v>2</v>
      </c>
      <c r="H151" t="s">
        <v>673</v>
      </c>
      <c r="I151">
        <v>2</v>
      </c>
      <c r="J151" t="s">
        <v>673</v>
      </c>
      <c r="K151" s="4"/>
      <c r="O151" t="s">
        <v>674</v>
      </c>
      <c r="P151" t="str">
        <f t="shared" si="18"/>
        <v>Flanders ?</v>
      </c>
      <c r="S151">
        <v>1300</v>
      </c>
      <c r="T151">
        <v>1315</v>
      </c>
      <c r="V151" t="s">
        <v>55</v>
      </c>
      <c r="W151">
        <v>277</v>
      </c>
      <c r="X151">
        <v>202</v>
      </c>
      <c r="Y151" s="5" t="str">
        <f t="shared" si="16"/>
        <v>202 x 277 mm</v>
      </c>
      <c r="Z151" t="s">
        <v>45</v>
      </c>
      <c r="AA151" t="s">
        <v>46</v>
      </c>
      <c r="AC151" t="s">
        <v>675</v>
      </c>
      <c r="AE151" t="s">
        <v>47</v>
      </c>
      <c r="AF151">
        <v>1481906</v>
      </c>
      <c r="AG151" t="s">
        <v>48</v>
      </c>
      <c r="AH151" t="s">
        <v>669</v>
      </c>
      <c r="AI151" t="s">
        <v>50</v>
      </c>
      <c r="AJ151" t="s">
        <v>51</v>
      </c>
      <c r="AK151">
        <v>1</v>
      </c>
      <c r="AL151">
        <v>1</v>
      </c>
      <c r="AM151">
        <v>2</v>
      </c>
      <c r="AN151" t="s">
        <v>679</v>
      </c>
    </row>
    <row r="152" spans="1:40" ht="15" x14ac:dyDescent="0.2">
      <c r="A152" t="s">
        <v>680</v>
      </c>
      <c r="B152" t="s">
        <v>565</v>
      </c>
      <c r="E152" t="s">
        <v>681</v>
      </c>
      <c r="F152" t="s">
        <v>40</v>
      </c>
      <c r="G152">
        <v>1</v>
      </c>
      <c r="H152" t="s">
        <v>682</v>
      </c>
      <c r="I152">
        <v>1</v>
      </c>
      <c r="J152" t="s">
        <v>682</v>
      </c>
      <c r="K152" s="4"/>
      <c r="O152" t="s">
        <v>617</v>
      </c>
      <c r="P152" t="str">
        <f t="shared" si="18"/>
        <v>England ?</v>
      </c>
      <c r="S152">
        <v>1300</v>
      </c>
      <c r="T152">
        <v>1350</v>
      </c>
      <c r="V152" t="s">
        <v>40</v>
      </c>
      <c r="W152">
        <v>138</v>
      </c>
      <c r="X152">
        <v>95</v>
      </c>
      <c r="Y152" s="5" t="str">
        <f t="shared" si="16"/>
        <v>95 x 138 mm</v>
      </c>
      <c r="Z152" t="s">
        <v>45</v>
      </c>
      <c r="AA152" t="s">
        <v>46</v>
      </c>
      <c r="AE152" t="s">
        <v>47</v>
      </c>
      <c r="AF152">
        <v>1481907</v>
      </c>
      <c r="AG152" t="s">
        <v>48</v>
      </c>
      <c r="AH152" t="s">
        <v>669</v>
      </c>
      <c r="AI152" t="s">
        <v>50</v>
      </c>
      <c r="AJ152" t="s">
        <v>51</v>
      </c>
      <c r="AK152">
        <v>1</v>
      </c>
      <c r="AL152">
        <v>1</v>
      </c>
      <c r="AM152">
        <v>1</v>
      </c>
      <c r="AN152" t="s">
        <v>683</v>
      </c>
    </row>
    <row r="153" spans="1:40" ht="15" x14ac:dyDescent="0.2">
      <c r="A153" t="s">
        <v>684</v>
      </c>
      <c r="B153" t="s">
        <v>565</v>
      </c>
      <c r="E153" t="s">
        <v>685</v>
      </c>
      <c r="F153" t="s">
        <v>55</v>
      </c>
      <c r="G153">
        <v>2</v>
      </c>
      <c r="H153" t="s">
        <v>682</v>
      </c>
      <c r="I153">
        <v>2</v>
      </c>
      <c r="J153" t="s">
        <v>682</v>
      </c>
      <c r="K153" s="4"/>
      <c r="O153" t="s">
        <v>617</v>
      </c>
      <c r="P153" t="str">
        <f t="shared" si="18"/>
        <v>England ?</v>
      </c>
      <c r="S153">
        <v>1300</v>
      </c>
      <c r="T153">
        <v>1350</v>
      </c>
      <c r="V153" t="s">
        <v>55</v>
      </c>
      <c r="W153">
        <v>138</v>
      </c>
      <c r="X153">
        <v>95</v>
      </c>
      <c r="Y153" s="5" t="str">
        <f t="shared" si="16"/>
        <v>95 x 138 mm</v>
      </c>
      <c r="Z153" t="s">
        <v>45</v>
      </c>
      <c r="AA153" t="s">
        <v>46</v>
      </c>
      <c r="AE153" t="s">
        <v>47</v>
      </c>
      <c r="AF153">
        <v>1481907</v>
      </c>
      <c r="AG153" t="s">
        <v>48</v>
      </c>
      <c r="AH153" t="s">
        <v>686</v>
      </c>
      <c r="AI153" t="s">
        <v>50</v>
      </c>
      <c r="AJ153" t="s">
        <v>51</v>
      </c>
      <c r="AK153">
        <v>1</v>
      </c>
      <c r="AL153">
        <v>1</v>
      </c>
      <c r="AM153">
        <v>2</v>
      </c>
      <c r="AN153" t="s">
        <v>687</v>
      </c>
    </row>
    <row r="154" spans="1:40" ht="15" x14ac:dyDescent="0.2">
      <c r="A154" t="s">
        <v>688</v>
      </c>
      <c r="B154" t="s">
        <v>689</v>
      </c>
      <c r="E154" t="s">
        <v>690</v>
      </c>
      <c r="F154" t="s">
        <v>40</v>
      </c>
      <c r="G154">
        <v>1</v>
      </c>
      <c r="H154" t="s">
        <v>691</v>
      </c>
      <c r="I154">
        <v>1</v>
      </c>
      <c r="J154" t="s">
        <v>691</v>
      </c>
      <c r="K154" s="4"/>
      <c r="L154" t="s">
        <v>136</v>
      </c>
      <c r="O154" t="s">
        <v>558</v>
      </c>
      <c r="P154" t="str">
        <f t="shared" si="18"/>
        <v>France</v>
      </c>
      <c r="S154">
        <v>1325</v>
      </c>
      <c r="T154">
        <v>1350</v>
      </c>
      <c r="V154" t="s">
        <v>40</v>
      </c>
      <c r="W154">
        <v>321</v>
      </c>
      <c r="X154">
        <v>233</v>
      </c>
      <c r="Y154" s="5" t="str">
        <f t="shared" si="16"/>
        <v>233 x 321 mm</v>
      </c>
      <c r="Z154" t="s">
        <v>45</v>
      </c>
      <c r="AA154" t="s">
        <v>46</v>
      </c>
      <c r="AE154" t="s">
        <v>290</v>
      </c>
      <c r="AF154">
        <v>1481908</v>
      </c>
      <c r="AG154" t="s">
        <v>48</v>
      </c>
      <c r="AH154" t="s">
        <v>686</v>
      </c>
      <c r="AI154" t="s">
        <v>50</v>
      </c>
      <c r="AJ154" t="s">
        <v>51</v>
      </c>
      <c r="AK154">
        <v>1</v>
      </c>
      <c r="AL154">
        <v>1</v>
      </c>
      <c r="AM154">
        <v>1</v>
      </c>
      <c r="AN154" t="s">
        <v>692</v>
      </c>
    </row>
    <row r="155" spans="1:40" ht="15" x14ac:dyDescent="0.2">
      <c r="A155" t="s">
        <v>693</v>
      </c>
      <c r="B155" t="s">
        <v>689</v>
      </c>
      <c r="E155" t="s">
        <v>694</v>
      </c>
      <c r="F155" t="s">
        <v>55</v>
      </c>
      <c r="G155">
        <v>2</v>
      </c>
      <c r="H155" t="s">
        <v>691</v>
      </c>
      <c r="I155">
        <v>2</v>
      </c>
      <c r="J155" t="s">
        <v>691</v>
      </c>
      <c r="K155" s="4"/>
      <c r="L155" t="s">
        <v>136</v>
      </c>
      <c r="O155" t="s">
        <v>558</v>
      </c>
      <c r="P155" t="str">
        <f t="shared" si="18"/>
        <v>France</v>
      </c>
      <c r="S155">
        <v>1325</v>
      </c>
      <c r="T155">
        <v>1350</v>
      </c>
      <c r="V155" t="s">
        <v>55</v>
      </c>
      <c r="W155">
        <v>321</v>
      </c>
      <c r="X155">
        <v>233</v>
      </c>
      <c r="Y155" s="5" t="str">
        <f t="shared" si="16"/>
        <v>233 x 321 mm</v>
      </c>
      <c r="Z155" t="s">
        <v>45</v>
      </c>
      <c r="AA155" t="s">
        <v>46</v>
      </c>
      <c r="AE155" t="s">
        <v>290</v>
      </c>
      <c r="AF155">
        <v>1481908</v>
      </c>
      <c r="AG155" t="s">
        <v>48</v>
      </c>
      <c r="AH155" t="s">
        <v>686</v>
      </c>
      <c r="AI155" t="s">
        <v>50</v>
      </c>
      <c r="AJ155" t="s">
        <v>51</v>
      </c>
      <c r="AK155">
        <v>1</v>
      </c>
      <c r="AL155">
        <v>1</v>
      </c>
      <c r="AM155">
        <v>2</v>
      </c>
      <c r="AN155" t="s">
        <v>695</v>
      </c>
    </row>
    <row r="156" spans="1:40" ht="15" x14ac:dyDescent="0.2">
      <c r="A156" t="s">
        <v>696</v>
      </c>
      <c r="B156" t="s">
        <v>697</v>
      </c>
      <c r="E156" t="s">
        <v>698</v>
      </c>
      <c r="F156" t="s">
        <v>40</v>
      </c>
      <c r="G156">
        <v>1</v>
      </c>
      <c r="H156" t="s">
        <v>699</v>
      </c>
      <c r="I156">
        <v>1</v>
      </c>
      <c r="J156" t="s">
        <v>699</v>
      </c>
      <c r="K156" s="4"/>
      <c r="P156" t="str">
        <f t="shared" si="18"/>
        <v/>
      </c>
      <c r="S156">
        <v>1650</v>
      </c>
      <c r="T156">
        <v>1750</v>
      </c>
      <c r="V156" t="s">
        <v>40</v>
      </c>
      <c r="Y156" s="5"/>
      <c r="Z156" t="s">
        <v>700</v>
      </c>
      <c r="AA156" t="s">
        <v>46</v>
      </c>
      <c r="AE156" t="s">
        <v>157</v>
      </c>
      <c r="AG156" t="s">
        <v>48</v>
      </c>
      <c r="AH156" t="s">
        <v>701</v>
      </c>
    </row>
    <row r="157" spans="1:40" ht="15" x14ac:dyDescent="0.2">
      <c r="A157" t="s">
        <v>702</v>
      </c>
      <c r="B157" t="s">
        <v>697</v>
      </c>
      <c r="E157" t="s">
        <v>703</v>
      </c>
      <c r="F157" t="s">
        <v>55</v>
      </c>
      <c r="G157">
        <v>2</v>
      </c>
      <c r="H157" t="s">
        <v>699</v>
      </c>
      <c r="I157">
        <v>2</v>
      </c>
      <c r="J157" t="s">
        <v>699</v>
      </c>
      <c r="K157" s="4"/>
      <c r="P157" t="str">
        <f t="shared" si="18"/>
        <v/>
      </c>
      <c r="V157" t="s">
        <v>55</v>
      </c>
      <c r="Y157" s="5"/>
      <c r="AA157" t="s">
        <v>46</v>
      </c>
      <c r="AG157" t="s">
        <v>48</v>
      </c>
      <c r="AH157" t="s">
        <v>701</v>
      </c>
    </row>
    <row r="158" spans="1:40" ht="15" x14ac:dyDescent="0.2">
      <c r="A158" t="s">
        <v>704</v>
      </c>
      <c r="B158" t="s">
        <v>705</v>
      </c>
      <c r="C158" t="s">
        <v>706</v>
      </c>
      <c r="D158" t="s">
        <v>123</v>
      </c>
      <c r="E158" t="s">
        <v>707</v>
      </c>
      <c r="F158" t="s">
        <v>40</v>
      </c>
      <c r="G158">
        <v>1</v>
      </c>
      <c r="H158" t="s">
        <v>708</v>
      </c>
      <c r="I158">
        <v>1</v>
      </c>
      <c r="J158" t="s">
        <v>709</v>
      </c>
      <c r="K158" s="4"/>
      <c r="L158" t="s">
        <v>710</v>
      </c>
      <c r="O158" t="s">
        <v>558</v>
      </c>
      <c r="P158" t="str">
        <f t="shared" si="18"/>
        <v>France</v>
      </c>
      <c r="S158">
        <v>1140</v>
      </c>
      <c r="T158">
        <v>1160</v>
      </c>
      <c r="V158" t="s">
        <v>40</v>
      </c>
      <c r="W158">
        <v>111</v>
      </c>
      <c r="X158">
        <v>106</v>
      </c>
      <c r="Y158" s="5" t="str">
        <f t="shared" ref="Y158:Y221" si="19">CONCATENATE(X158," x ",W158," mm")</f>
        <v>106 x 111 mm</v>
      </c>
      <c r="Z158" t="s">
        <v>45</v>
      </c>
      <c r="AA158" t="s">
        <v>46</v>
      </c>
      <c r="AE158" t="s">
        <v>711</v>
      </c>
      <c r="AF158">
        <v>1481909</v>
      </c>
      <c r="AG158" t="s">
        <v>48</v>
      </c>
      <c r="AH158" t="s">
        <v>712</v>
      </c>
      <c r="AI158" t="s">
        <v>50</v>
      </c>
      <c r="AJ158" t="s">
        <v>51</v>
      </c>
      <c r="AK158">
        <v>1</v>
      </c>
      <c r="AL158">
        <v>1</v>
      </c>
      <c r="AM158">
        <v>1</v>
      </c>
      <c r="AN158" t="s">
        <v>713</v>
      </c>
    </row>
    <row r="159" spans="1:40" ht="15" x14ac:dyDescent="0.2">
      <c r="A159" t="s">
        <v>714</v>
      </c>
      <c r="B159" t="s">
        <v>705</v>
      </c>
      <c r="C159" t="s">
        <v>706</v>
      </c>
      <c r="D159" t="s">
        <v>123</v>
      </c>
      <c r="E159" t="s">
        <v>715</v>
      </c>
      <c r="F159" t="s">
        <v>55</v>
      </c>
      <c r="G159">
        <v>2</v>
      </c>
      <c r="H159" t="s">
        <v>708</v>
      </c>
      <c r="I159">
        <v>2</v>
      </c>
      <c r="J159" t="s">
        <v>709</v>
      </c>
      <c r="K159" s="4"/>
      <c r="L159" t="s">
        <v>710</v>
      </c>
      <c r="O159" t="s">
        <v>558</v>
      </c>
      <c r="P159" t="str">
        <f t="shared" si="18"/>
        <v>France</v>
      </c>
      <c r="S159">
        <v>1140</v>
      </c>
      <c r="T159">
        <v>1160</v>
      </c>
      <c r="V159" t="s">
        <v>55</v>
      </c>
      <c r="W159">
        <v>111</v>
      </c>
      <c r="X159">
        <v>106</v>
      </c>
      <c r="Y159" s="5" t="str">
        <f t="shared" si="19"/>
        <v>106 x 111 mm</v>
      </c>
      <c r="Z159" t="s">
        <v>45</v>
      </c>
      <c r="AA159" t="s">
        <v>46</v>
      </c>
      <c r="AE159" t="s">
        <v>711</v>
      </c>
      <c r="AF159">
        <v>1481909</v>
      </c>
      <c r="AG159" t="s">
        <v>48</v>
      </c>
      <c r="AH159" t="s">
        <v>712</v>
      </c>
      <c r="AI159" t="s">
        <v>50</v>
      </c>
      <c r="AJ159" t="s">
        <v>51</v>
      </c>
      <c r="AK159">
        <v>1</v>
      </c>
      <c r="AL159">
        <v>1</v>
      </c>
      <c r="AM159">
        <v>2</v>
      </c>
      <c r="AN159" t="s">
        <v>716</v>
      </c>
    </row>
    <row r="160" spans="1:40" ht="15" x14ac:dyDescent="0.2">
      <c r="A160" t="s">
        <v>717</v>
      </c>
      <c r="B160" t="s">
        <v>705</v>
      </c>
      <c r="C160" t="s">
        <v>706</v>
      </c>
      <c r="D160" t="s">
        <v>123</v>
      </c>
      <c r="E160" t="s">
        <v>718</v>
      </c>
      <c r="F160" t="s">
        <v>40</v>
      </c>
      <c r="G160">
        <v>1</v>
      </c>
      <c r="H160" t="s">
        <v>719</v>
      </c>
      <c r="I160">
        <v>1</v>
      </c>
      <c r="J160" t="s">
        <v>720</v>
      </c>
      <c r="K160" s="4"/>
      <c r="L160" t="s">
        <v>710</v>
      </c>
      <c r="O160" t="s">
        <v>558</v>
      </c>
      <c r="P160" t="str">
        <f t="shared" si="18"/>
        <v>France</v>
      </c>
      <c r="S160">
        <v>1140</v>
      </c>
      <c r="T160">
        <v>1160</v>
      </c>
      <c r="V160" t="s">
        <v>40</v>
      </c>
      <c r="W160">
        <v>162</v>
      </c>
      <c r="X160">
        <v>105</v>
      </c>
      <c r="Y160" s="5" t="str">
        <f t="shared" si="19"/>
        <v>105 x 162 mm</v>
      </c>
      <c r="Z160" t="s">
        <v>45</v>
      </c>
      <c r="AA160" t="s">
        <v>46</v>
      </c>
      <c r="AE160" t="s">
        <v>711</v>
      </c>
      <c r="AF160">
        <v>1481910</v>
      </c>
      <c r="AG160" t="s">
        <v>48</v>
      </c>
      <c r="AH160" t="s">
        <v>712</v>
      </c>
      <c r="AI160" t="s">
        <v>50</v>
      </c>
      <c r="AJ160" t="s">
        <v>51</v>
      </c>
      <c r="AK160">
        <v>1</v>
      </c>
      <c r="AL160">
        <v>1</v>
      </c>
      <c r="AM160">
        <v>1</v>
      </c>
      <c r="AN160" t="s">
        <v>721</v>
      </c>
    </row>
    <row r="161" spans="1:40" ht="15" x14ac:dyDescent="0.2">
      <c r="A161" t="s">
        <v>722</v>
      </c>
      <c r="B161" t="s">
        <v>705</v>
      </c>
      <c r="C161" t="s">
        <v>706</v>
      </c>
      <c r="D161" t="s">
        <v>123</v>
      </c>
      <c r="E161" t="s">
        <v>723</v>
      </c>
      <c r="F161" t="s">
        <v>55</v>
      </c>
      <c r="G161">
        <v>2</v>
      </c>
      <c r="H161" t="s">
        <v>719</v>
      </c>
      <c r="I161">
        <v>2</v>
      </c>
      <c r="J161" t="s">
        <v>720</v>
      </c>
      <c r="K161" s="4"/>
      <c r="L161" t="s">
        <v>710</v>
      </c>
      <c r="O161" t="s">
        <v>558</v>
      </c>
      <c r="P161" t="str">
        <f t="shared" si="18"/>
        <v>France</v>
      </c>
      <c r="S161">
        <v>1140</v>
      </c>
      <c r="T161">
        <v>1160</v>
      </c>
      <c r="V161" t="s">
        <v>55</v>
      </c>
      <c r="W161">
        <v>162</v>
      </c>
      <c r="X161">
        <v>105</v>
      </c>
      <c r="Y161" s="5" t="str">
        <f t="shared" si="19"/>
        <v>105 x 162 mm</v>
      </c>
      <c r="Z161" t="s">
        <v>45</v>
      </c>
      <c r="AA161" t="s">
        <v>46</v>
      </c>
      <c r="AE161" t="s">
        <v>711</v>
      </c>
      <c r="AF161">
        <v>1481910</v>
      </c>
      <c r="AG161" t="s">
        <v>48</v>
      </c>
      <c r="AH161" t="s">
        <v>712</v>
      </c>
      <c r="AI161" t="s">
        <v>50</v>
      </c>
      <c r="AJ161" t="s">
        <v>51</v>
      </c>
      <c r="AK161">
        <v>1</v>
      </c>
      <c r="AL161">
        <v>1</v>
      </c>
      <c r="AM161">
        <v>2</v>
      </c>
      <c r="AN161" t="s">
        <v>716</v>
      </c>
    </row>
    <row r="162" spans="1:40" ht="15" x14ac:dyDescent="0.2">
      <c r="A162" t="s">
        <v>724</v>
      </c>
      <c r="B162" t="s">
        <v>725</v>
      </c>
      <c r="E162" t="s">
        <v>726</v>
      </c>
      <c r="F162" t="s">
        <v>40</v>
      </c>
      <c r="G162">
        <v>1</v>
      </c>
      <c r="H162" t="s">
        <v>727</v>
      </c>
      <c r="I162">
        <v>1</v>
      </c>
      <c r="J162" t="s">
        <v>728</v>
      </c>
      <c r="K162" s="4"/>
      <c r="O162" t="s">
        <v>665</v>
      </c>
      <c r="P162" t="str">
        <f t="shared" si="18"/>
        <v>Flanders</v>
      </c>
      <c r="S162">
        <v>1325</v>
      </c>
      <c r="T162">
        <v>1350</v>
      </c>
      <c r="V162" t="s">
        <v>40</v>
      </c>
      <c r="W162">
        <v>87</v>
      </c>
      <c r="X162">
        <v>106</v>
      </c>
      <c r="Y162" s="5" t="str">
        <f t="shared" si="19"/>
        <v>106 x 87 mm</v>
      </c>
      <c r="Z162" t="s">
        <v>45</v>
      </c>
      <c r="AA162" t="s">
        <v>46</v>
      </c>
      <c r="AE162" t="s">
        <v>47</v>
      </c>
      <c r="AF162">
        <v>1481911</v>
      </c>
      <c r="AG162" t="s">
        <v>48</v>
      </c>
      <c r="AH162" t="s">
        <v>712</v>
      </c>
      <c r="AI162" t="s">
        <v>50</v>
      </c>
      <c r="AJ162" t="s">
        <v>51</v>
      </c>
      <c r="AK162">
        <v>1</v>
      </c>
      <c r="AL162">
        <v>1</v>
      </c>
      <c r="AM162">
        <v>1</v>
      </c>
      <c r="AN162" t="s">
        <v>729</v>
      </c>
    </row>
    <row r="163" spans="1:40" ht="15" x14ac:dyDescent="0.2">
      <c r="A163" t="s">
        <v>730</v>
      </c>
      <c r="B163" t="s">
        <v>725</v>
      </c>
      <c r="E163" t="s">
        <v>731</v>
      </c>
      <c r="F163" t="s">
        <v>55</v>
      </c>
      <c r="G163">
        <v>2</v>
      </c>
      <c r="H163" t="s">
        <v>727</v>
      </c>
      <c r="I163">
        <v>2</v>
      </c>
      <c r="J163" t="s">
        <v>728</v>
      </c>
      <c r="K163" s="4"/>
      <c r="O163" t="s">
        <v>665</v>
      </c>
      <c r="P163" t="str">
        <f t="shared" si="18"/>
        <v>Flanders</v>
      </c>
      <c r="S163">
        <v>1325</v>
      </c>
      <c r="T163">
        <v>1350</v>
      </c>
      <c r="V163" t="s">
        <v>55</v>
      </c>
      <c r="W163">
        <v>87</v>
      </c>
      <c r="X163">
        <v>106</v>
      </c>
      <c r="Y163" s="5" t="str">
        <f t="shared" si="19"/>
        <v>106 x 87 mm</v>
      </c>
      <c r="Z163" t="s">
        <v>45</v>
      </c>
      <c r="AA163" t="s">
        <v>46</v>
      </c>
      <c r="AE163" t="s">
        <v>47</v>
      </c>
      <c r="AF163">
        <v>1481911</v>
      </c>
      <c r="AG163" t="s">
        <v>48</v>
      </c>
      <c r="AH163" t="s">
        <v>712</v>
      </c>
      <c r="AI163" t="s">
        <v>50</v>
      </c>
      <c r="AJ163" t="s">
        <v>51</v>
      </c>
      <c r="AK163">
        <v>1</v>
      </c>
      <c r="AL163">
        <v>1</v>
      </c>
      <c r="AM163">
        <v>2</v>
      </c>
      <c r="AN163" t="s">
        <v>732</v>
      </c>
    </row>
    <row r="164" spans="1:40" ht="15" x14ac:dyDescent="0.2">
      <c r="A164" t="s">
        <v>733</v>
      </c>
      <c r="B164" t="s">
        <v>102</v>
      </c>
      <c r="E164" t="s">
        <v>734</v>
      </c>
      <c r="F164" t="s">
        <v>40</v>
      </c>
      <c r="G164">
        <v>1</v>
      </c>
      <c r="H164" t="s">
        <v>735</v>
      </c>
      <c r="I164">
        <v>1</v>
      </c>
      <c r="J164" t="s">
        <v>736</v>
      </c>
      <c r="K164" s="4"/>
      <c r="O164" t="s">
        <v>674</v>
      </c>
      <c r="P164" t="str">
        <f t="shared" si="18"/>
        <v>Flanders ?</v>
      </c>
      <c r="S164">
        <v>1300</v>
      </c>
      <c r="T164">
        <v>1399</v>
      </c>
      <c r="V164" t="s">
        <v>40</v>
      </c>
      <c r="W164">
        <v>142</v>
      </c>
      <c r="X164">
        <v>97</v>
      </c>
      <c r="Y164" s="5" t="str">
        <f t="shared" si="19"/>
        <v>97 x 142 mm</v>
      </c>
      <c r="Z164" t="s">
        <v>45</v>
      </c>
      <c r="AA164" t="s">
        <v>46</v>
      </c>
      <c r="AE164" t="s">
        <v>47</v>
      </c>
      <c r="AF164">
        <v>1481912</v>
      </c>
      <c r="AG164" t="s">
        <v>48</v>
      </c>
      <c r="AH164" t="s">
        <v>712</v>
      </c>
      <c r="AI164" t="s">
        <v>50</v>
      </c>
      <c r="AJ164" t="s">
        <v>51</v>
      </c>
      <c r="AK164">
        <v>1</v>
      </c>
      <c r="AL164">
        <v>1</v>
      </c>
      <c r="AM164">
        <v>1</v>
      </c>
      <c r="AN164" t="s">
        <v>737</v>
      </c>
    </row>
    <row r="165" spans="1:40" ht="15" x14ac:dyDescent="0.2">
      <c r="A165" t="s">
        <v>738</v>
      </c>
      <c r="B165" t="s">
        <v>102</v>
      </c>
      <c r="E165" t="s">
        <v>739</v>
      </c>
      <c r="F165" t="s">
        <v>55</v>
      </c>
      <c r="G165">
        <v>2</v>
      </c>
      <c r="H165" t="s">
        <v>735</v>
      </c>
      <c r="I165">
        <v>2</v>
      </c>
      <c r="J165" t="s">
        <v>736</v>
      </c>
      <c r="K165" s="4"/>
      <c r="O165" t="s">
        <v>674</v>
      </c>
      <c r="P165" t="str">
        <f t="shared" si="18"/>
        <v>Flanders ?</v>
      </c>
      <c r="S165">
        <v>1300</v>
      </c>
      <c r="T165">
        <v>1399</v>
      </c>
      <c r="V165" t="s">
        <v>55</v>
      </c>
      <c r="W165">
        <v>142</v>
      </c>
      <c r="X165">
        <v>97</v>
      </c>
      <c r="Y165" s="5" t="str">
        <f t="shared" si="19"/>
        <v>97 x 142 mm</v>
      </c>
      <c r="Z165" t="s">
        <v>45</v>
      </c>
      <c r="AA165" t="s">
        <v>46</v>
      </c>
      <c r="AE165" t="s">
        <v>47</v>
      </c>
      <c r="AF165">
        <v>1481912</v>
      </c>
      <c r="AG165" t="s">
        <v>48</v>
      </c>
      <c r="AH165" t="s">
        <v>740</v>
      </c>
      <c r="AI165" t="s">
        <v>50</v>
      </c>
      <c r="AJ165" t="s">
        <v>51</v>
      </c>
      <c r="AK165">
        <v>1</v>
      </c>
      <c r="AL165">
        <v>1</v>
      </c>
      <c r="AM165">
        <v>2</v>
      </c>
      <c r="AN165" t="s">
        <v>741</v>
      </c>
    </row>
    <row r="166" spans="1:40" ht="15" x14ac:dyDescent="0.2">
      <c r="A166" t="s">
        <v>742</v>
      </c>
      <c r="B166" t="s">
        <v>83</v>
      </c>
      <c r="E166" t="s">
        <v>743</v>
      </c>
      <c r="F166" t="s">
        <v>40</v>
      </c>
      <c r="G166">
        <v>1</v>
      </c>
      <c r="H166" t="s">
        <v>744</v>
      </c>
      <c r="I166">
        <v>1</v>
      </c>
      <c r="J166" t="s">
        <v>745</v>
      </c>
      <c r="K166" s="4"/>
      <c r="O166" t="s">
        <v>665</v>
      </c>
      <c r="P166" t="str">
        <f t="shared" si="18"/>
        <v>Flanders</v>
      </c>
      <c r="S166">
        <v>1300</v>
      </c>
      <c r="T166">
        <v>1399</v>
      </c>
      <c r="V166" t="s">
        <v>40</v>
      </c>
      <c r="W166">
        <v>206</v>
      </c>
      <c r="X166">
        <v>148</v>
      </c>
      <c r="Y166" s="5" t="str">
        <f t="shared" si="19"/>
        <v>148 x 206 mm</v>
      </c>
      <c r="Z166" t="s">
        <v>45</v>
      </c>
      <c r="AA166" t="s">
        <v>46</v>
      </c>
      <c r="AE166" t="s">
        <v>47</v>
      </c>
      <c r="AF166">
        <v>1481913</v>
      </c>
      <c r="AG166" t="s">
        <v>48</v>
      </c>
      <c r="AH166" t="s">
        <v>740</v>
      </c>
      <c r="AI166" t="s">
        <v>50</v>
      </c>
      <c r="AJ166" t="s">
        <v>51</v>
      </c>
      <c r="AK166">
        <v>1</v>
      </c>
      <c r="AL166">
        <v>1</v>
      </c>
      <c r="AM166">
        <v>1</v>
      </c>
      <c r="AN166" t="s">
        <v>737</v>
      </c>
    </row>
    <row r="167" spans="1:40" ht="15" x14ac:dyDescent="0.2">
      <c r="A167" t="s">
        <v>746</v>
      </c>
      <c r="B167" t="s">
        <v>83</v>
      </c>
      <c r="E167" t="s">
        <v>747</v>
      </c>
      <c r="F167" t="s">
        <v>55</v>
      </c>
      <c r="G167">
        <v>2</v>
      </c>
      <c r="H167" t="s">
        <v>744</v>
      </c>
      <c r="I167">
        <v>2</v>
      </c>
      <c r="J167" t="s">
        <v>745</v>
      </c>
      <c r="K167" s="4"/>
      <c r="O167" t="s">
        <v>665</v>
      </c>
      <c r="P167" t="str">
        <f t="shared" si="18"/>
        <v>Flanders</v>
      </c>
      <c r="S167">
        <v>1300</v>
      </c>
      <c r="T167">
        <v>1399</v>
      </c>
      <c r="V167" t="s">
        <v>55</v>
      </c>
      <c r="W167">
        <v>206</v>
      </c>
      <c r="X167">
        <v>148</v>
      </c>
      <c r="Y167" s="5" t="str">
        <f t="shared" si="19"/>
        <v>148 x 206 mm</v>
      </c>
      <c r="Z167" t="s">
        <v>45</v>
      </c>
      <c r="AA167" t="s">
        <v>46</v>
      </c>
      <c r="AE167" t="s">
        <v>47</v>
      </c>
      <c r="AF167">
        <v>1481913</v>
      </c>
      <c r="AG167" t="s">
        <v>48</v>
      </c>
      <c r="AH167" t="s">
        <v>740</v>
      </c>
      <c r="AI167" t="s">
        <v>50</v>
      </c>
      <c r="AJ167" t="s">
        <v>51</v>
      </c>
      <c r="AK167">
        <v>1</v>
      </c>
      <c r="AL167">
        <v>1</v>
      </c>
      <c r="AM167">
        <v>2</v>
      </c>
      <c r="AN167" t="s">
        <v>207</v>
      </c>
    </row>
    <row r="168" spans="1:40" ht="15" x14ac:dyDescent="0.2">
      <c r="A168" t="s">
        <v>748</v>
      </c>
      <c r="B168" t="s">
        <v>83</v>
      </c>
      <c r="E168" t="s">
        <v>749</v>
      </c>
      <c r="F168" t="s">
        <v>40</v>
      </c>
      <c r="G168">
        <v>1</v>
      </c>
      <c r="H168" t="s">
        <v>750</v>
      </c>
      <c r="I168">
        <v>1</v>
      </c>
      <c r="J168" t="s">
        <v>751</v>
      </c>
      <c r="K168" s="4"/>
      <c r="O168" t="s">
        <v>674</v>
      </c>
      <c r="P168" t="str">
        <f t="shared" si="18"/>
        <v>Flanders ?</v>
      </c>
      <c r="S168">
        <v>1400</v>
      </c>
      <c r="T168">
        <v>1499</v>
      </c>
      <c r="V168" t="s">
        <v>40</v>
      </c>
      <c r="W168">
        <v>126</v>
      </c>
      <c r="X168">
        <v>137</v>
      </c>
      <c r="Y168" s="5" t="str">
        <f t="shared" si="19"/>
        <v>137 x 126 mm</v>
      </c>
      <c r="Z168" t="s">
        <v>45</v>
      </c>
      <c r="AA168" t="s">
        <v>46</v>
      </c>
      <c r="AE168" t="s">
        <v>226</v>
      </c>
      <c r="AF168">
        <v>1481914</v>
      </c>
      <c r="AG168" t="s">
        <v>48</v>
      </c>
      <c r="AH168" t="s">
        <v>740</v>
      </c>
      <c r="AI168" t="s">
        <v>50</v>
      </c>
      <c r="AJ168" t="s">
        <v>51</v>
      </c>
      <c r="AK168">
        <v>1</v>
      </c>
      <c r="AL168">
        <v>1</v>
      </c>
      <c r="AM168">
        <v>1</v>
      </c>
      <c r="AN168" t="s">
        <v>752</v>
      </c>
    </row>
    <row r="169" spans="1:40" ht="15" x14ac:dyDescent="0.2">
      <c r="A169" t="s">
        <v>753</v>
      </c>
      <c r="B169" t="s">
        <v>83</v>
      </c>
      <c r="E169" t="s">
        <v>754</v>
      </c>
      <c r="F169" t="s">
        <v>55</v>
      </c>
      <c r="G169">
        <v>2</v>
      </c>
      <c r="H169" t="s">
        <v>750</v>
      </c>
      <c r="I169">
        <v>2</v>
      </c>
      <c r="J169" t="s">
        <v>751</v>
      </c>
      <c r="K169" s="4"/>
      <c r="O169" t="s">
        <v>674</v>
      </c>
      <c r="P169" t="str">
        <f t="shared" si="18"/>
        <v>Flanders ?</v>
      </c>
      <c r="S169">
        <v>1400</v>
      </c>
      <c r="T169">
        <v>1499</v>
      </c>
      <c r="V169" t="s">
        <v>55</v>
      </c>
      <c r="W169">
        <v>126</v>
      </c>
      <c r="X169">
        <v>137</v>
      </c>
      <c r="Y169" s="5" t="str">
        <f t="shared" si="19"/>
        <v>137 x 126 mm</v>
      </c>
      <c r="Z169" t="s">
        <v>45</v>
      </c>
      <c r="AA169" t="s">
        <v>46</v>
      </c>
      <c r="AE169" t="s">
        <v>226</v>
      </c>
      <c r="AF169">
        <v>1481914</v>
      </c>
      <c r="AG169" t="s">
        <v>48</v>
      </c>
      <c r="AH169" t="s">
        <v>740</v>
      </c>
      <c r="AI169" t="s">
        <v>50</v>
      </c>
      <c r="AJ169" t="s">
        <v>51</v>
      </c>
      <c r="AK169">
        <v>1</v>
      </c>
      <c r="AL169">
        <v>1</v>
      </c>
      <c r="AM169">
        <v>2</v>
      </c>
      <c r="AN169" t="s">
        <v>755</v>
      </c>
    </row>
    <row r="170" spans="1:40" ht="15" x14ac:dyDescent="0.2">
      <c r="A170" t="s">
        <v>756</v>
      </c>
      <c r="B170" t="s">
        <v>360</v>
      </c>
      <c r="E170" t="s">
        <v>757</v>
      </c>
      <c r="F170" t="s">
        <v>40</v>
      </c>
      <c r="G170">
        <v>1</v>
      </c>
      <c r="H170" t="s">
        <v>758</v>
      </c>
      <c r="I170">
        <v>1</v>
      </c>
      <c r="J170" t="s">
        <v>759</v>
      </c>
      <c r="K170" s="4"/>
      <c r="N170" t="s">
        <v>760</v>
      </c>
      <c r="O170" t="s">
        <v>558</v>
      </c>
      <c r="P170" t="str">
        <f t="shared" si="17"/>
        <v>Avignon ?, France</v>
      </c>
      <c r="S170">
        <v>1385</v>
      </c>
      <c r="T170">
        <v>1399</v>
      </c>
      <c r="V170" t="s">
        <v>40</v>
      </c>
      <c r="W170">
        <v>228</v>
      </c>
      <c r="X170">
        <v>197</v>
      </c>
      <c r="Y170" s="5" t="str">
        <f t="shared" si="19"/>
        <v>197 x 228 mm</v>
      </c>
      <c r="Z170" t="s">
        <v>45</v>
      </c>
      <c r="AA170" t="s">
        <v>46</v>
      </c>
      <c r="AF170">
        <v>1481915</v>
      </c>
      <c r="AG170" t="s">
        <v>48</v>
      </c>
      <c r="AH170" t="s">
        <v>761</v>
      </c>
      <c r="AI170" t="s">
        <v>50</v>
      </c>
      <c r="AJ170" t="s">
        <v>51</v>
      </c>
      <c r="AK170">
        <v>1</v>
      </c>
      <c r="AL170">
        <v>1</v>
      </c>
      <c r="AM170">
        <v>1</v>
      </c>
      <c r="AN170" t="s">
        <v>762</v>
      </c>
    </row>
    <row r="171" spans="1:40" ht="15" x14ac:dyDescent="0.2">
      <c r="A171" t="s">
        <v>763</v>
      </c>
      <c r="B171" t="s">
        <v>187</v>
      </c>
      <c r="E171" t="s">
        <v>764</v>
      </c>
      <c r="F171" t="s">
        <v>200</v>
      </c>
      <c r="G171">
        <v>1</v>
      </c>
      <c r="H171" t="s">
        <v>765</v>
      </c>
      <c r="I171">
        <v>1</v>
      </c>
      <c r="J171" t="s">
        <v>766</v>
      </c>
      <c r="K171" s="4"/>
      <c r="O171" t="s">
        <v>674</v>
      </c>
      <c r="P171" t="str">
        <f t="shared" ref="P171:P186" si="20">CONCATENATE(O171)</f>
        <v>Flanders ?</v>
      </c>
      <c r="S171">
        <v>1400</v>
      </c>
      <c r="T171">
        <v>1499</v>
      </c>
      <c r="V171" t="s">
        <v>200</v>
      </c>
      <c r="W171">
        <v>67</v>
      </c>
      <c r="X171">
        <v>77</v>
      </c>
      <c r="Y171" s="5" t="str">
        <f t="shared" si="19"/>
        <v>77 x 67 mm</v>
      </c>
      <c r="Z171" t="s">
        <v>45</v>
      </c>
      <c r="AA171" t="s">
        <v>46</v>
      </c>
      <c r="AE171" t="s">
        <v>47</v>
      </c>
      <c r="AF171">
        <v>1481916</v>
      </c>
      <c r="AG171" t="s">
        <v>48</v>
      </c>
      <c r="AH171" t="s">
        <v>761</v>
      </c>
      <c r="AI171" t="s">
        <v>50</v>
      </c>
      <c r="AJ171" t="s">
        <v>51</v>
      </c>
      <c r="AK171">
        <v>1</v>
      </c>
      <c r="AL171">
        <v>1</v>
      </c>
      <c r="AM171">
        <v>1</v>
      </c>
      <c r="AN171" t="s">
        <v>767</v>
      </c>
    </row>
    <row r="172" spans="1:40" ht="15" x14ac:dyDescent="0.2">
      <c r="A172" t="s">
        <v>768</v>
      </c>
      <c r="B172" t="s">
        <v>187</v>
      </c>
      <c r="E172" t="s">
        <v>769</v>
      </c>
      <c r="F172" t="s">
        <v>206</v>
      </c>
      <c r="G172">
        <v>2</v>
      </c>
      <c r="H172" t="s">
        <v>765</v>
      </c>
      <c r="I172">
        <v>2</v>
      </c>
      <c r="J172" t="s">
        <v>766</v>
      </c>
      <c r="K172" s="4"/>
      <c r="O172" t="s">
        <v>674</v>
      </c>
      <c r="P172" t="str">
        <f t="shared" si="20"/>
        <v>Flanders ?</v>
      </c>
      <c r="S172">
        <v>1400</v>
      </c>
      <c r="T172">
        <v>1499</v>
      </c>
      <c r="V172" t="s">
        <v>206</v>
      </c>
      <c r="W172">
        <v>67</v>
      </c>
      <c r="X172">
        <v>77</v>
      </c>
      <c r="Y172" s="5" t="str">
        <f t="shared" si="19"/>
        <v>77 x 67 mm</v>
      </c>
      <c r="Z172" t="s">
        <v>45</v>
      </c>
      <c r="AA172" t="s">
        <v>46</v>
      </c>
      <c r="AE172" t="s">
        <v>47</v>
      </c>
      <c r="AF172">
        <v>1481916</v>
      </c>
      <c r="AG172" t="s">
        <v>48</v>
      </c>
      <c r="AH172" t="s">
        <v>761</v>
      </c>
      <c r="AI172" t="s">
        <v>50</v>
      </c>
      <c r="AJ172" t="s">
        <v>51</v>
      </c>
      <c r="AK172">
        <v>1</v>
      </c>
      <c r="AL172">
        <v>1</v>
      </c>
      <c r="AM172">
        <v>2</v>
      </c>
      <c r="AN172" t="s">
        <v>770</v>
      </c>
    </row>
    <row r="173" spans="1:40" ht="15" x14ac:dyDescent="0.2">
      <c r="A173" t="s">
        <v>771</v>
      </c>
      <c r="B173" t="s">
        <v>187</v>
      </c>
      <c r="E173" t="s">
        <v>772</v>
      </c>
      <c r="F173" t="s">
        <v>210</v>
      </c>
      <c r="G173">
        <v>3</v>
      </c>
      <c r="H173" t="s">
        <v>765</v>
      </c>
      <c r="I173">
        <v>3</v>
      </c>
      <c r="J173" t="s">
        <v>766</v>
      </c>
      <c r="K173" s="4"/>
      <c r="O173" t="s">
        <v>674</v>
      </c>
      <c r="P173" t="str">
        <f t="shared" si="20"/>
        <v>Flanders ?</v>
      </c>
      <c r="S173">
        <v>1400</v>
      </c>
      <c r="T173">
        <v>1499</v>
      </c>
      <c r="V173" t="s">
        <v>210</v>
      </c>
      <c r="W173">
        <v>63</v>
      </c>
      <c r="X173">
        <v>72</v>
      </c>
      <c r="Y173" s="5" t="str">
        <f t="shared" si="19"/>
        <v>72 x 63 mm</v>
      </c>
      <c r="Z173" t="s">
        <v>45</v>
      </c>
      <c r="AA173" t="s">
        <v>46</v>
      </c>
      <c r="AE173" t="s">
        <v>47</v>
      </c>
      <c r="AF173">
        <v>1481916</v>
      </c>
      <c r="AG173" t="s">
        <v>48</v>
      </c>
      <c r="AH173" t="s">
        <v>761</v>
      </c>
      <c r="AI173" t="s">
        <v>50</v>
      </c>
      <c r="AJ173" t="s">
        <v>51</v>
      </c>
      <c r="AK173">
        <v>1</v>
      </c>
      <c r="AL173">
        <v>1</v>
      </c>
      <c r="AM173">
        <v>3</v>
      </c>
      <c r="AN173" t="s">
        <v>767</v>
      </c>
    </row>
    <row r="174" spans="1:40" ht="15" x14ac:dyDescent="0.2">
      <c r="A174" t="s">
        <v>773</v>
      </c>
      <c r="B174" t="s">
        <v>187</v>
      </c>
      <c r="E174" t="s">
        <v>774</v>
      </c>
      <c r="F174" t="s">
        <v>213</v>
      </c>
      <c r="G174">
        <v>4</v>
      </c>
      <c r="H174" t="s">
        <v>765</v>
      </c>
      <c r="I174">
        <v>4</v>
      </c>
      <c r="J174" t="s">
        <v>766</v>
      </c>
      <c r="K174" s="4"/>
      <c r="O174" t="s">
        <v>674</v>
      </c>
      <c r="P174" t="str">
        <f t="shared" si="20"/>
        <v>Flanders ?</v>
      </c>
      <c r="S174">
        <v>1400</v>
      </c>
      <c r="T174">
        <v>1499</v>
      </c>
      <c r="V174" t="s">
        <v>213</v>
      </c>
      <c r="W174">
        <v>63</v>
      </c>
      <c r="X174">
        <v>72</v>
      </c>
      <c r="Y174" s="5" t="str">
        <f t="shared" si="19"/>
        <v>72 x 63 mm</v>
      </c>
      <c r="Z174" t="s">
        <v>45</v>
      </c>
      <c r="AA174" t="s">
        <v>46</v>
      </c>
      <c r="AE174" t="s">
        <v>47</v>
      </c>
      <c r="AF174">
        <v>1481916</v>
      </c>
      <c r="AG174" t="s">
        <v>48</v>
      </c>
      <c r="AH174" t="s">
        <v>761</v>
      </c>
      <c r="AI174" t="s">
        <v>50</v>
      </c>
      <c r="AJ174" t="s">
        <v>51</v>
      </c>
      <c r="AK174">
        <v>1</v>
      </c>
      <c r="AL174">
        <v>1</v>
      </c>
      <c r="AM174">
        <v>4</v>
      </c>
      <c r="AN174" t="s">
        <v>770</v>
      </c>
    </row>
    <row r="175" spans="1:40" ht="15" x14ac:dyDescent="0.2">
      <c r="A175" t="s">
        <v>775</v>
      </c>
      <c r="B175" t="s">
        <v>187</v>
      </c>
      <c r="E175" t="s">
        <v>776</v>
      </c>
      <c r="F175" t="s">
        <v>777</v>
      </c>
      <c r="G175">
        <v>5</v>
      </c>
      <c r="H175" t="s">
        <v>765</v>
      </c>
      <c r="I175">
        <v>5</v>
      </c>
      <c r="J175" t="s">
        <v>766</v>
      </c>
      <c r="K175" s="4"/>
      <c r="O175" t="s">
        <v>674</v>
      </c>
      <c r="P175" t="str">
        <f t="shared" si="20"/>
        <v>Flanders ?</v>
      </c>
      <c r="S175">
        <v>1400</v>
      </c>
      <c r="T175">
        <v>1499</v>
      </c>
      <c r="V175" t="s">
        <v>777</v>
      </c>
      <c r="W175">
        <v>96</v>
      </c>
      <c r="X175">
        <v>110</v>
      </c>
      <c r="Y175" s="5" t="str">
        <f t="shared" si="19"/>
        <v>110 x 96 mm</v>
      </c>
      <c r="Z175" t="s">
        <v>45</v>
      </c>
      <c r="AA175" t="s">
        <v>46</v>
      </c>
      <c r="AE175" t="s">
        <v>47</v>
      </c>
      <c r="AF175">
        <v>1481916</v>
      </c>
      <c r="AG175" t="s">
        <v>48</v>
      </c>
      <c r="AH175" t="s">
        <v>761</v>
      </c>
      <c r="AI175" t="s">
        <v>50</v>
      </c>
      <c r="AJ175" t="s">
        <v>51</v>
      </c>
      <c r="AK175">
        <v>1</v>
      </c>
      <c r="AL175">
        <v>1</v>
      </c>
      <c r="AM175">
        <v>5</v>
      </c>
      <c r="AN175" t="s">
        <v>767</v>
      </c>
    </row>
    <row r="176" spans="1:40" ht="15" x14ac:dyDescent="0.2">
      <c r="A176" t="s">
        <v>778</v>
      </c>
      <c r="B176" t="s">
        <v>187</v>
      </c>
      <c r="E176" t="s">
        <v>779</v>
      </c>
      <c r="F176" t="s">
        <v>780</v>
      </c>
      <c r="G176">
        <v>6</v>
      </c>
      <c r="H176" t="s">
        <v>765</v>
      </c>
      <c r="I176">
        <v>6</v>
      </c>
      <c r="J176" t="s">
        <v>766</v>
      </c>
      <c r="K176" s="4"/>
      <c r="O176" t="s">
        <v>674</v>
      </c>
      <c r="P176" t="str">
        <f t="shared" si="20"/>
        <v>Flanders ?</v>
      </c>
      <c r="S176">
        <v>1400</v>
      </c>
      <c r="T176">
        <v>1499</v>
      </c>
      <c r="V176" t="s">
        <v>780</v>
      </c>
      <c r="W176">
        <v>96</v>
      </c>
      <c r="X176">
        <v>110</v>
      </c>
      <c r="Y176" s="5" t="str">
        <f t="shared" si="19"/>
        <v>110 x 96 mm</v>
      </c>
      <c r="Z176" t="s">
        <v>45</v>
      </c>
      <c r="AA176" t="s">
        <v>46</v>
      </c>
      <c r="AE176" t="s">
        <v>47</v>
      </c>
      <c r="AF176">
        <v>1481916</v>
      </c>
      <c r="AG176" t="s">
        <v>48</v>
      </c>
      <c r="AH176" t="s">
        <v>781</v>
      </c>
      <c r="AI176" t="s">
        <v>50</v>
      </c>
      <c r="AJ176" t="s">
        <v>51</v>
      </c>
      <c r="AK176">
        <v>1</v>
      </c>
      <c r="AL176">
        <v>1</v>
      </c>
      <c r="AM176">
        <v>6</v>
      </c>
      <c r="AN176" t="s">
        <v>770</v>
      </c>
    </row>
    <row r="177" spans="1:40" ht="15" x14ac:dyDescent="0.2">
      <c r="A177" t="s">
        <v>782</v>
      </c>
      <c r="B177" t="s">
        <v>102</v>
      </c>
      <c r="E177" t="s">
        <v>783</v>
      </c>
      <c r="F177" t="s">
        <v>40</v>
      </c>
      <c r="G177">
        <v>1</v>
      </c>
      <c r="H177" t="s">
        <v>784</v>
      </c>
      <c r="I177">
        <v>1</v>
      </c>
      <c r="J177" t="s">
        <v>785</v>
      </c>
      <c r="K177" s="4"/>
      <c r="O177" t="s">
        <v>674</v>
      </c>
      <c r="P177" t="str">
        <f t="shared" si="20"/>
        <v>Flanders ?</v>
      </c>
      <c r="S177">
        <v>1400</v>
      </c>
      <c r="T177">
        <v>1499</v>
      </c>
      <c r="V177" t="s">
        <v>40</v>
      </c>
      <c r="W177">
        <v>99</v>
      </c>
      <c r="X177">
        <v>92</v>
      </c>
      <c r="Y177" s="5" t="str">
        <f t="shared" si="19"/>
        <v>92 x 99 mm</v>
      </c>
      <c r="Z177" t="s">
        <v>45</v>
      </c>
      <c r="AA177" t="s">
        <v>46</v>
      </c>
      <c r="AF177">
        <v>1481917</v>
      </c>
      <c r="AG177" t="s">
        <v>48</v>
      </c>
      <c r="AH177" t="s">
        <v>781</v>
      </c>
      <c r="AI177" t="s">
        <v>50</v>
      </c>
      <c r="AJ177" t="s">
        <v>51</v>
      </c>
      <c r="AK177">
        <v>1</v>
      </c>
      <c r="AL177">
        <v>1</v>
      </c>
      <c r="AM177">
        <v>1</v>
      </c>
      <c r="AN177" t="s">
        <v>786</v>
      </c>
    </row>
    <row r="178" spans="1:40" ht="15" x14ac:dyDescent="0.2">
      <c r="A178" t="s">
        <v>787</v>
      </c>
      <c r="B178" t="s">
        <v>102</v>
      </c>
      <c r="E178" t="s">
        <v>788</v>
      </c>
      <c r="F178" t="s">
        <v>55</v>
      </c>
      <c r="G178">
        <v>2</v>
      </c>
      <c r="H178" t="s">
        <v>784</v>
      </c>
      <c r="I178">
        <v>2</v>
      </c>
      <c r="J178" t="s">
        <v>785</v>
      </c>
      <c r="K178" s="4"/>
      <c r="O178" t="s">
        <v>674</v>
      </c>
      <c r="P178" t="str">
        <f t="shared" si="20"/>
        <v>Flanders ?</v>
      </c>
      <c r="S178">
        <v>1400</v>
      </c>
      <c r="T178">
        <v>1499</v>
      </c>
      <c r="V178" t="s">
        <v>55</v>
      </c>
      <c r="W178">
        <v>99</v>
      </c>
      <c r="X178">
        <v>92</v>
      </c>
      <c r="Y178" s="5" t="str">
        <f t="shared" si="19"/>
        <v>92 x 99 mm</v>
      </c>
      <c r="Z178" t="s">
        <v>45</v>
      </c>
      <c r="AA178" t="s">
        <v>46</v>
      </c>
      <c r="AF178">
        <v>1481917</v>
      </c>
      <c r="AG178" t="s">
        <v>48</v>
      </c>
      <c r="AH178" t="s">
        <v>781</v>
      </c>
      <c r="AI178" t="s">
        <v>50</v>
      </c>
      <c r="AJ178" t="s">
        <v>51</v>
      </c>
      <c r="AK178">
        <v>1</v>
      </c>
      <c r="AL178">
        <v>1</v>
      </c>
      <c r="AM178">
        <v>2</v>
      </c>
      <c r="AN178" t="s">
        <v>789</v>
      </c>
    </row>
    <row r="179" spans="1:40" ht="15" x14ac:dyDescent="0.2">
      <c r="A179" t="s">
        <v>790</v>
      </c>
      <c r="B179" t="s">
        <v>791</v>
      </c>
      <c r="E179" t="s">
        <v>792</v>
      </c>
      <c r="F179" t="s">
        <v>200</v>
      </c>
      <c r="G179">
        <v>1</v>
      </c>
      <c r="H179" t="s">
        <v>793</v>
      </c>
      <c r="I179">
        <v>1</v>
      </c>
      <c r="J179" t="s">
        <v>793</v>
      </c>
      <c r="K179" s="4"/>
      <c r="O179" t="s">
        <v>674</v>
      </c>
      <c r="P179" t="str">
        <f t="shared" si="20"/>
        <v>Flanders ?</v>
      </c>
      <c r="S179">
        <v>1400</v>
      </c>
      <c r="T179">
        <v>1499</v>
      </c>
      <c r="V179" t="s">
        <v>200</v>
      </c>
      <c r="W179">
        <v>115</v>
      </c>
      <c r="X179">
        <v>86</v>
      </c>
      <c r="Y179" s="5" t="str">
        <f t="shared" si="19"/>
        <v>86 x 115 mm</v>
      </c>
      <c r="Z179" t="s">
        <v>45</v>
      </c>
      <c r="AA179" t="s">
        <v>46</v>
      </c>
      <c r="AF179">
        <v>1481930</v>
      </c>
      <c r="AG179" t="s">
        <v>48</v>
      </c>
      <c r="AH179" t="s">
        <v>781</v>
      </c>
      <c r="AI179" t="s">
        <v>50</v>
      </c>
      <c r="AJ179" t="s">
        <v>51</v>
      </c>
      <c r="AK179">
        <v>1</v>
      </c>
      <c r="AL179">
        <v>1</v>
      </c>
      <c r="AM179">
        <v>1</v>
      </c>
      <c r="AN179" t="s">
        <v>450</v>
      </c>
    </row>
    <row r="180" spans="1:40" ht="15" x14ac:dyDescent="0.2">
      <c r="A180" t="s">
        <v>794</v>
      </c>
      <c r="B180" t="s">
        <v>791</v>
      </c>
      <c r="E180" t="s">
        <v>795</v>
      </c>
      <c r="F180" t="s">
        <v>206</v>
      </c>
      <c r="G180">
        <v>2</v>
      </c>
      <c r="H180" t="s">
        <v>793</v>
      </c>
      <c r="I180">
        <v>2</v>
      </c>
      <c r="J180" t="s">
        <v>793</v>
      </c>
      <c r="K180" s="4"/>
      <c r="O180" t="s">
        <v>674</v>
      </c>
      <c r="P180" t="str">
        <f t="shared" si="20"/>
        <v>Flanders ?</v>
      </c>
      <c r="S180">
        <v>1400</v>
      </c>
      <c r="T180">
        <v>1499</v>
      </c>
      <c r="V180" t="s">
        <v>206</v>
      </c>
      <c r="W180">
        <v>115</v>
      </c>
      <c r="X180">
        <v>86</v>
      </c>
      <c r="Y180" s="5" t="str">
        <f t="shared" si="19"/>
        <v>86 x 115 mm</v>
      </c>
      <c r="Z180" t="s">
        <v>45</v>
      </c>
      <c r="AA180" t="s">
        <v>46</v>
      </c>
      <c r="AF180">
        <v>1481930</v>
      </c>
      <c r="AG180" t="s">
        <v>48</v>
      </c>
      <c r="AH180" t="s">
        <v>781</v>
      </c>
      <c r="AI180" t="s">
        <v>50</v>
      </c>
      <c r="AJ180" t="s">
        <v>51</v>
      </c>
      <c r="AK180">
        <v>1</v>
      </c>
      <c r="AL180">
        <v>1</v>
      </c>
      <c r="AM180">
        <v>2</v>
      </c>
      <c r="AN180" t="s">
        <v>796</v>
      </c>
    </row>
    <row r="181" spans="1:40" ht="15" x14ac:dyDescent="0.2">
      <c r="A181" t="s">
        <v>797</v>
      </c>
      <c r="B181" t="s">
        <v>791</v>
      </c>
      <c r="E181" t="s">
        <v>798</v>
      </c>
      <c r="F181" t="s">
        <v>210</v>
      </c>
      <c r="G181">
        <v>3</v>
      </c>
      <c r="H181" t="s">
        <v>793</v>
      </c>
      <c r="I181">
        <v>3</v>
      </c>
      <c r="J181" t="s">
        <v>793</v>
      </c>
      <c r="K181" s="4"/>
      <c r="O181" t="s">
        <v>674</v>
      </c>
      <c r="P181" t="str">
        <f t="shared" si="20"/>
        <v>Flanders ?</v>
      </c>
      <c r="S181">
        <v>1400</v>
      </c>
      <c r="T181">
        <v>1499</v>
      </c>
      <c r="V181" t="s">
        <v>210</v>
      </c>
      <c r="W181">
        <v>110</v>
      </c>
      <c r="X181">
        <v>87</v>
      </c>
      <c r="Y181" s="5" t="str">
        <f t="shared" si="19"/>
        <v>87 x 110 mm</v>
      </c>
      <c r="Z181" t="s">
        <v>45</v>
      </c>
      <c r="AA181" t="s">
        <v>46</v>
      </c>
      <c r="AE181" t="s">
        <v>47</v>
      </c>
      <c r="AF181">
        <v>1481930</v>
      </c>
      <c r="AG181" t="s">
        <v>48</v>
      </c>
      <c r="AH181" t="s">
        <v>781</v>
      </c>
      <c r="AI181" t="s">
        <v>50</v>
      </c>
      <c r="AJ181" t="s">
        <v>51</v>
      </c>
      <c r="AK181">
        <v>1</v>
      </c>
      <c r="AL181">
        <v>1</v>
      </c>
      <c r="AM181">
        <v>3</v>
      </c>
      <c r="AN181" t="s">
        <v>52</v>
      </c>
    </row>
    <row r="182" spans="1:40" ht="15" x14ac:dyDescent="0.2">
      <c r="A182" t="s">
        <v>799</v>
      </c>
      <c r="B182" t="s">
        <v>791</v>
      </c>
      <c r="E182" t="s">
        <v>800</v>
      </c>
      <c r="F182" t="s">
        <v>213</v>
      </c>
      <c r="G182">
        <v>4</v>
      </c>
      <c r="H182" t="s">
        <v>793</v>
      </c>
      <c r="I182">
        <v>4</v>
      </c>
      <c r="J182" t="s">
        <v>793</v>
      </c>
      <c r="K182" s="4"/>
      <c r="O182" t="s">
        <v>674</v>
      </c>
      <c r="P182" t="str">
        <f t="shared" si="20"/>
        <v>Flanders ?</v>
      </c>
      <c r="S182">
        <v>1400</v>
      </c>
      <c r="T182">
        <v>1499</v>
      </c>
      <c r="V182" t="s">
        <v>213</v>
      </c>
      <c r="W182">
        <v>110</v>
      </c>
      <c r="X182">
        <v>87</v>
      </c>
      <c r="Y182" s="5" t="str">
        <f t="shared" si="19"/>
        <v>87 x 110 mm</v>
      </c>
      <c r="Z182" t="s">
        <v>45</v>
      </c>
      <c r="AA182" t="s">
        <v>46</v>
      </c>
      <c r="AE182" t="s">
        <v>47</v>
      </c>
      <c r="AF182">
        <v>1481930</v>
      </c>
      <c r="AG182" t="s">
        <v>48</v>
      </c>
      <c r="AH182" t="s">
        <v>781</v>
      </c>
      <c r="AI182" t="s">
        <v>50</v>
      </c>
      <c r="AJ182" t="s">
        <v>51</v>
      </c>
      <c r="AK182">
        <v>1</v>
      </c>
      <c r="AL182">
        <v>1</v>
      </c>
      <c r="AM182">
        <v>4</v>
      </c>
      <c r="AN182" t="s">
        <v>131</v>
      </c>
    </row>
    <row r="183" spans="1:40" ht="15" x14ac:dyDescent="0.2">
      <c r="A183" t="s">
        <v>801</v>
      </c>
      <c r="B183" t="s">
        <v>360</v>
      </c>
      <c r="E183" t="s">
        <v>802</v>
      </c>
      <c r="F183" t="s">
        <v>40</v>
      </c>
      <c r="G183">
        <v>1</v>
      </c>
      <c r="H183" t="s">
        <v>803</v>
      </c>
      <c r="I183">
        <v>1</v>
      </c>
      <c r="J183" t="s">
        <v>803</v>
      </c>
      <c r="K183" s="4"/>
      <c r="O183" t="s">
        <v>674</v>
      </c>
      <c r="P183" t="str">
        <f t="shared" si="20"/>
        <v>Flanders ?</v>
      </c>
      <c r="S183">
        <v>1300</v>
      </c>
      <c r="T183">
        <v>1399</v>
      </c>
      <c r="V183" t="s">
        <v>40</v>
      </c>
      <c r="W183">
        <v>39</v>
      </c>
      <c r="X183">
        <v>45</v>
      </c>
      <c r="Y183" s="5" t="str">
        <f t="shared" si="19"/>
        <v>45 x 39 mm</v>
      </c>
      <c r="Z183" t="s">
        <v>45</v>
      </c>
      <c r="AA183" t="s">
        <v>46</v>
      </c>
      <c r="AC183" t="s">
        <v>675</v>
      </c>
      <c r="AF183">
        <v>1481918</v>
      </c>
      <c r="AG183" t="s">
        <v>48</v>
      </c>
      <c r="AH183" t="s">
        <v>781</v>
      </c>
      <c r="AI183" t="s">
        <v>50</v>
      </c>
      <c r="AJ183" t="s">
        <v>51</v>
      </c>
      <c r="AK183">
        <v>1</v>
      </c>
      <c r="AL183">
        <v>1</v>
      </c>
      <c r="AM183">
        <v>1</v>
      </c>
      <c r="AN183" t="s">
        <v>382</v>
      </c>
    </row>
    <row r="184" spans="1:40" ht="15" x14ac:dyDescent="0.2">
      <c r="A184" t="s">
        <v>804</v>
      </c>
      <c r="B184" t="s">
        <v>360</v>
      </c>
      <c r="E184" t="s">
        <v>805</v>
      </c>
      <c r="F184" t="s">
        <v>55</v>
      </c>
      <c r="G184">
        <v>2</v>
      </c>
      <c r="H184" t="s">
        <v>803</v>
      </c>
      <c r="I184">
        <v>2</v>
      </c>
      <c r="J184" t="s">
        <v>803</v>
      </c>
      <c r="K184" s="4"/>
      <c r="O184" t="s">
        <v>674</v>
      </c>
      <c r="P184" t="str">
        <f t="shared" si="20"/>
        <v>Flanders ?</v>
      </c>
      <c r="S184">
        <v>1300</v>
      </c>
      <c r="T184">
        <v>1399</v>
      </c>
      <c r="V184" t="s">
        <v>55</v>
      </c>
      <c r="W184">
        <v>39</v>
      </c>
      <c r="X184">
        <v>45</v>
      </c>
      <c r="Y184" s="5" t="str">
        <f t="shared" si="19"/>
        <v>45 x 39 mm</v>
      </c>
      <c r="Z184" t="s">
        <v>45</v>
      </c>
      <c r="AA184" t="s">
        <v>46</v>
      </c>
      <c r="AC184" t="s">
        <v>675</v>
      </c>
      <c r="AE184" t="s">
        <v>47</v>
      </c>
      <c r="AF184">
        <v>1481918</v>
      </c>
      <c r="AG184" t="s">
        <v>48</v>
      </c>
      <c r="AH184" t="s">
        <v>781</v>
      </c>
      <c r="AI184" t="s">
        <v>50</v>
      </c>
      <c r="AJ184" t="s">
        <v>51</v>
      </c>
      <c r="AK184">
        <v>1</v>
      </c>
      <c r="AL184">
        <v>1</v>
      </c>
      <c r="AM184">
        <v>2</v>
      </c>
      <c r="AN184" t="s">
        <v>806</v>
      </c>
    </row>
    <row r="185" spans="1:40" ht="15" x14ac:dyDescent="0.2">
      <c r="A185" t="s">
        <v>807</v>
      </c>
      <c r="B185" t="s">
        <v>360</v>
      </c>
      <c r="E185" t="s">
        <v>808</v>
      </c>
      <c r="F185" t="s">
        <v>40</v>
      </c>
      <c r="G185">
        <v>1</v>
      </c>
      <c r="H185" t="s">
        <v>809</v>
      </c>
      <c r="I185">
        <v>1</v>
      </c>
      <c r="J185" t="s">
        <v>809</v>
      </c>
      <c r="K185" s="4"/>
      <c r="O185" t="s">
        <v>674</v>
      </c>
      <c r="P185" t="str">
        <f t="shared" si="20"/>
        <v>Flanders ?</v>
      </c>
      <c r="S185">
        <v>1300</v>
      </c>
      <c r="T185">
        <v>1399</v>
      </c>
      <c r="V185" t="s">
        <v>40</v>
      </c>
      <c r="W185">
        <v>57</v>
      </c>
      <c r="X185">
        <v>60</v>
      </c>
      <c r="Y185" s="5" t="str">
        <f t="shared" si="19"/>
        <v>60 x 57 mm</v>
      </c>
      <c r="Z185" t="s">
        <v>45</v>
      </c>
      <c r="AA185" t="s">
        <v>46</v>
      </c>
      <c r="AF185">
        <v>1481919</v>
      </c>
      <c r="AG185" t="s">
        <v>48</v>
      </c>
      <c r="AH185" t="s">
        <v>810</v>
      </c>
      <c r="AI185" t="s">
        <v>50</v>
      </c>
      <c r="AJ185" t="s">
        <v>51</v>
      </c>
      <c r="AK185">
        <v>1</v>
      </c>
      <c r="AL185">
        <v>1</v>
      </c>
      <c r="AM185">
        <v>1</v>
      </c>
      <c r="AN185" t="s">
        <v>811</v>
      </c>
    </row>
    <row r="186" spans="1:40" ht="15" x14ac:dyDescent="0.2">
      <c r="A186" t="s">
        <v>812</v>
      </c>
      <c r="B186" t="s">
        <v>360</v>
      </c>
      <c r="E186" t="s">
        <v>813</v>
      </c>
      <c r="F186" t="s">
        <v>55</v>
      </c>
      <c r="G186">
        <v>2</v>
      </c>
      <c r="H186" t="s">
        <v>809</v>
      </c>
      <c r="I186">
        <v>2</v>
      </c>
      <c r="J186" t="s">
        <v>809</v>
      </c>
      <c r="K186" s="4"/>
      <c r="O186" t="s">
        <v>674</v>
      </c>
      <c r="P186" t="str">
        <f t="shared" si="20"/>
        <v>Flanders ?</v>
      </c>
      <c r="S186">
        <v>1300</v>
      </c>
      <c r="T186">
        <v>1399</v>
      </c>
      <c r="V186" t="s">
        <v>55</v>
      </c>
      <c r="W186">
        <v>57</v>
      </c>
      <c r="X186">
        <v>60</v>
      </c>
      <c r="Y186" s="5" t="str">
        <f t="shared" si="19"/>
        <v>60 x 57 mm</v>
      </c>
      <c r="Z186" t="s">
        <v>45</v>
      </c>
      <c r="AA186" t="s">
        <v>46</v>
      </c>
      <c r="AF186">
        <v>1481919</v>
      </c>
      <c r="AG186" t="s">
        <v>48</v>
      </c>
      <c r="AH186" t="s">
        <v>810</v>
      </c>
      <c r="AI186" t="s">
        <v>50</v>
      </c>
      <c r="AJ186" t="s">
        <v>51</v>
      </c>
      <c r="AK186">
        <v>1</v>
      </c>
      <c r="AL186">
        <v>1</v>
      </c>
      <c r="AM186">
        <v>2</v>
      </c>
      <c r="AN186" t="s">
        <v>796</v>
      </c>
    </row>
    <row r="187" spans="1:40" ht="15" x14ac:dyDescent="0.2">
      <c r="A187" t="s">
        <v>814</v>
      </c>
      <c r="B187" t="s">
        <v>636</v>
      </c>
      <c r="E187" t="s">
        <v>815</v>
      </c>
      <c r="F187" t="s">
        <v>816</v>
      </c>
      <c r="G187">
        <v>3</v>
      </c>
      <c r="H187" t="s">
        <v>817</v>
      </c>
      <c r="I187">
        <v>3</v>
      </c>
      <c r="J187" t="s">
        <v>817</v>
      </c>
      <c r="K187" s="4"/>
      <c r="N187" t="s">
        <v>818</v>
      </c>
      <c r="O187" t="s">
        <v>434</v>
      </c>
      <c r="P187" t="str">
        <f t="shared" si="17"/>
        <v>Bruges, Belgium</v>
      </c>
      <c r="S187">
        <v>1475</v>
      </c>
      <c r="T187">
        <v>1499</v>
      </c>
      <c r="V187" t="s">
        <v>816</v>
      </c>
      <c r="W187">
        <v>111</v>
      </c>
      <c r="X187">
        <v>182</v>
      </c>
      <c r="Y187" s="5" t="str">
        <f t="shared" si="19"/>
        <v>182 x 111 mm</v>
      </c>
      <c r="Z187" t="s">
        <v>45</v>
      </c>
      <c r="AA187" t="s">
        <v>46</v>
      </c>
      <c r="AE187" t="s">
        <v>272</v>
      </c>
      <c r="AF187">
        <v>1481920</v>
      </c>
      <c r="AG187" t="s">
        <v>48</v>
      </c>
      <c r="AH187" t="s">
        <v>810</v>
      </c>
      <c r="AI187" t="s">
        <v>50</v>
      </c>
      <c r="AJ187" t="s">
        <v>51</v>
      </c>
      <c r="AK187">
        <v>1</v>
      </c>
      <c r="AL187">
        <v>1</v>
      </c>
      <c r="AM187">
        <v>3</v>
      </c>
      <c r="AN187" t="s">
        <v>819</v>
      </c>
    </row>
    <row r="188" spans="1:40" ht="15" x14ac:dyDescent="0.2">
      <c r="A188" t="s">
        <v>820</v>
      </c>
      <c r="B188" t="s">
        <v>636</v>
      </c>
      <c r="E188" t="s">
        <v>815</v>
      </c>
      <c r="F188" t="s">
        <v>821</v>
      </c>
      <c r="G188">
        <v>2</v>
      </c>
      <c r="H188" t="s">
        <v>817</v>
      </c>
      <c r="I188">
        <v>2</v>
      </c>
      <c r="J188" t="s">
        <v>817</v>
      </c>
      <c r="K188" s="4"/>
      <c r="N188" t="s">
        <v>818</v>
      </c>
      <c r="O188" t="s">
        <v>434</v>
      </c>
      <c r="P188" t="str">
        <f t="shared" si="17"/>
        <v>Bruges, Belgium</v>
      </c>
      <c r="S188">
        <v>1475</v>
      </c>
      <c r="T188">
        <v>1499</v>
      </c>
      <c r="V188" t="s">
        <v>821</v>
      </c>
      <c r="W188">
        <v>111</v>
      </c>
      <c r="X188">
        <v>150</v>
      </c>
      <c r="Y188" s="5" t="str">
        <f t="shared" si="19"/>
        <v>150 x 111 mm</v>
      </c>
      <c r="Z188" t="s">
        <v>45</v>
      </c>
      <c r="AA188" t="s">
        <v>46</v>
      </c>
      <c r="AE188" t="s">
        <v>272</v>
      </c>
      <c r="AF188">
        <v>1481920</v>
      </c>
      <c r="AG188" t="s">
        <v>48</v>
      </c>
      <c r="AH188" t="s">
        <v>810</v>
      </c>
      <c r="AI188" t="s">
        <v>50</v>
      </c>
      <c r="AJ188" t="s">
        <v>51</v>
      </c>
      <c r="AK188">
        <v>1</v>
      </c>
      <c r="AL188">
        <v>1</v>
      </c>
      <c r="AM188">
        <v>2</v>
      </c>
      <c r="AN188" t="s">
        <v>822</v>
      </c>
    </row>
    <row r="189" spans="1:40" ht="15" x14ac:dyDescent="0.2">
      <c r="A189" t="s">
        <v>823</v>
      </c>
      <c r="B189" t="s">
        <v>636</v>
      </c>
      <c r="E189" t="s">
        <v>815</v>
      </c>
      <c r="F189" t="s">
        <v>824</v>
      </c>
      <c r="G189">
        <v>1</v>
      </c>
      <c r="H189" t="s">
        <v>817</v>
      </c>
      <c r="I189">
        <v>1</v>
      </c>
      <c r="J189" t="s">
        <v>817</v>
      </c>
      <c r="K189" s="4"/>
      <c r="N189" t="s">
        <v>818</v>
      </c>
      <c r="O189" t="s">
        <v>434</v>
      </c>
      <c r="P189" t="str">
        <f t="shared" si="17"/>
        <v>Bruges, Belgium</v>
      </c>
      <c r="S189">
        <v>1475</v>
      </c>
      <c r="T189">
        <v>1499</v>
      </c>
      <c r="V189" t="s">
        <v>824</v>
      </c>
      <c r="W189">
        <v>111</v>
      </c>
      <c r="X189">
        <v>77</v>
      </c>
      <c r="Y189" s="5" t="str">
        <f t="shared" si="19"/>
        <v>77 x 111 mm</v>
      </c>
      <c r="Z189" t="s">
        <v>45</v>
      </c>
      <c r="AA189" t="s">
        <v>46</v>
      </c>
      <c r="AE189" t="s">
        <v>272</v>
      </c>
      <c r="AF189">
        <v>1481920</v>
      </c>
      <c r="AG189" t="s">
        <v>48</v>
      </c>
      <c r="AH189" t="s">
        <v>810</v>
      </c>
      <c r="AI189" t="s">
        <v>50</v>
      </c>
      <c r="AJ189" t="s">
        <v>51</v>
      </c>
      <c r="AK189">
        <v>1</v>
      </c>
      <c r="AL189">
        <v>1</v>
      </c>
      <c r="AM189">
        <v>1</v>
      </c>
      <c r="AN189" t="s">
        <v>825</v>
      </c>
    </row>
    <row r="190" spans="1:40" ht="15" x14ac:dyDescent="0.2">
      <c r="A190" t="s">
        <v>826</v>
      </c>
      <c r="B190" t="s">
        <v>636</v>
      </c>
      <c r="E190" t="s">
        <v>815</v>
      </c>
      <c r="F190" t="s">
        <v>827</v>
      </c>
      <c r="G190">
        <v>4</v>
      </c>
      <c r="H190" t="s">
        <v>817</v>
      </c>
      <c r="I190">
        <v>4</v>
      </c>
      <c r="J190" t="s">
        <v>817</v>
      </c>
      <c r="K190" s="4"/>
      <c r="N190" t="s">
        <v>818</v>
      </c>
      <c r="O190" t="s">
        <v>434</v>
      </c>
      <c r="P190" t="str">
        <f t="shared" si="17"/>
        <v>Bruges, Belgium</v>
      </c>
      <c r="S190">
        <v>1475</v>
      </c>
      <c r="T190">
        <v>1499</v>
      </c>
      <c r="V190" t="s">
        <v>827</v>
      </c>
      <c r="W190">
        <v>108</v>
      </c>
      <c r="X190">
        <v>78</v>
      </c>
      <c r="Y190" s="5" t="str">
        <f t="shared" si="19"/>
        <v>78 x 108 mm</v>
      </c>
      <c r="Z190" t="s">
        <v>45</v>
      </c>
      <c r="AA190" t="s">
        <v>46</v>
      </c>
      <c r="AE190" t="s">
        <v>272</v>
      </c>
      <c r="AF190">
        <v>1481920</v>
      </c>
      <c r="AG190" t="s">
        <v>48</v>
      </c>
      <c r="AH190" t="s">
        <v>810</v>
      </c>
      <c r="AI190" t="s">
        <v>50</v>
      </c>
      <c r="AJ190" t="s">
        <v>51</v>
      </c>
      <c r="AK190">
        <v>1</v>
      </c>
      <c r="AL190">
        <v>1</v>
      </c>
      <c r="AM190">
        <v>4</v>
      </c>
      <c r="AN190" t="s">
        <v>828</v>
      </c>
    </row>
    <row r="191" spans="1:40" ht="15" x14ac:dyDescent="0.2">
      <c r="A191" t="s">
        <v>829</v>
      </c>
      <c r="B191" t="s">
        <v>636</v>
      </c>
      <c r="E191" t="s">
        <v>830</v>
      </c>
      <c r="F191" t="s">
        <v>40</v>
      </c>
      <c r="G191">
        <v>1</v>
      </c>
      <c r="H191" t="s">
        <v>831</v>
      </c>
      <c r="I191">
        <v>1</v>
      </c>
      <c r="J191" t="s">
        <v>831</v>
      </c>
      <c r="K191" s="4"/>
      <c r="O191" t="s">
        <v>665</v>
      </c>
      <c r="P191" t="str">
        <f t="shared" ref="P191:P209" si="21">CONCATENATE(O191)</f>
        <v>Flanders</v>
      </c>
      <c r="S191">
        <v>1440</v>
      </c>
      <c r="T191">
        <v>1460</v>
      </c>
      <c r="V191" t="s">
        <v>40</v>
      </c>
      <c r="W191">
        <v>200</v>
      </c>
      <c r="X191">
        <v>144</v>
      </c>
      <c r="Y191" s="5" t="str">
        <f t="shared" si="19"/>
        <v>144 x 200 mm</v>
      </c>
      <c r="Z191" t="s">
        <v>45</v>
      </c>
      <c r="AA191" t="s">
        <v>46</v>
      </c>
      <c r="AE191" t="s">
        <v>47</v>
      </c>
      <c r="AF191">
        <v>1481921</v>
      </c>
      <c r="AG191" t="s">
        <v>48</v>
      </c>
      <c r="AH191" t="s">
        <v>810</v>
      </c>
      <c r="AI191" t="s">
        <v>50</v>
      </c>
      <c r="AJ191" t="s">
        <v>51</v>
      </c>
      <c r="AK191">
        <v>1</v>
      </c>
      <c r="AL191">
        <v>1</v>
      </c>
      <c r="AM191">
        <v>1</v>
      </c>
      <c r="AN191" t="s">
        <v>832</v>
      </c>
    </row>
    <row r="192" spans="1:40" ht="15" x14ac:dyDescent="0.2">
      <c r="A192" t="s">
        <v>833</v>
      </c>
      <c r="B192" t="s">
        <v>636</v>
      </c>
      <c r="E192" t="s">
        <v>834</v>
      </c>
      <c r="F192" t="s">
        <v>55</v>
      </c>
      <c r="G192">
        <v>2</v>
      </c>
      <c r="H192" t="s">
        <v>831</v>
      </c>
      <c r="I192">
        <v>2</v>
      </c>
      <c r="J192" t="s">
        <v>831</v>
      </c>
      <c r="K192" s="4"/>
      <c r="O192" t="s">
        <v>665</v>
      </c>
      <c r="P192" t="str">
        <f t="shared" si="21"/>
        <v>Flanders</v>
      </c>
      <c r="S192">
        <v>1440</v>
      </c>
      <c r="T192">
        <v>1460</v>
      </c>
      <c r="V192" t="s">
        <v>55</v>
      </c>
      <c r="W192">
        <v>200</v>
      </c>
      <c r="X192">
        <v>144</v>
      </c>
      <c r="Y192" s="5" t="str">
        <f t="shared" si="19"/>
        <v>144 x 200 mm</v>
      </c>
      <c r="Z192" t="s">
        <v>45</v>
      </c>
      <c r="AA192" t="s">
        <v>46</v>
      </c>
      <c r="AE192" t="s">
        <v>47</v>
      </c>
      <c r="AF192">
        <v>1481921</v>
      </c>
      <c r="AG192" t="s">
        <v>48</v>
      </c>
      <c r="AH192" t="s">
        <v>835</v>
      </c>
      <c r="AI192" t="s">
        <v>50</v>
      </c>
      <c r="AJ192" t="s">
        <v>51</v>
      </c>
      <c r="AK192">
        <v>1</v>
      </c>
      <c r="AL192">
        <v>1</v>
      </c>
      <c r="AM192">
        <v>2</v>
      </c>
      <c r="AN192" t="s">
        <v>836</v>
      </c>
    </row>
    <row r="193" spans="1:40" ht="15" x14ac:dyDescent="0.2">
      <c r="A193" t="s">
        <v>837</v>
      </c>
      <c r="B193" t="s">
        <v>636</v>
      </c>
      <c r="E193" t="s">
        <v>838</v>
      </c>
      <c r="F193" t="s">
        <v>40</v>
      </c>
      <c r="G193">
        <v>1</v>
      </c>
      <c r="H193" t="s">
        <v>839</v>
      </c>
      <c r="I193">
        <v>1</v>
      </c>
      <c r="J193" t="s">
        <v>839</v>
      </c>
      <c r="K193" s="4"/>
      <c r="O193" t="s">
        <v>665</v>
      </c>
      <c r="P193" t="str">
        <f t="shared" si="21"/>
        <v>Flanders</v>
      </c>
      <c r="S193">
        <v>1440</v>
      </c>
      <c r="T193">
        <v>1460</v>
      </c>
      <c r="V193" t="s">
        <v>40</v>
      </c>
      <c r="W193">
        <v>201</v>
      </c>
      <c r="X193">
        <v>144</v>
      </c>
      <c r="Y193" s="5" t="str">
        <f t="shared" si="19"/>
        <v>144 x 201 mm</v>
      </c>
      <c r="Z193" t="s">
        <v>45</v>
      </c>
      <c r="AA193" t="s">
        <v>46</v>
      </c>
      <c r="AE193" t="s">
        <v>47</v>
      </c>
      <c r="AF193">
        <v>1481922</v>
      </c>
      <c r="AG193" t="s">
        <v>48</v>
      </c>
      <c r="AH193" t="s">
        <v>835</v>
      </c>
      <c r="AI193" t="s">
        <v>50</v>
      </c>
      <c r="AJ193" t="s">
        <v>51</v>
      </c>
      <c r="AK193">
        <v>1</v>
      </c>
      <c r="AL193">
        <v>1</v>
      </c>
      <c r="AM193">
        <v>1</v>
      </c>
      <c r="AN193" t="s">
        <v>840</v>
      </c>
    </row>
    <row r="194" spans="1:40" ht="15" x14ac:dyDescent="0.2">
      <c r="A194" t="s">
        <v>841</v>
      </c>
      <c r="B194" t="s">
        <v>636</v>
      </c>
      <c r="E194" t="s">
        <v>842</v>
      </c>
      <c r="F194" t="s">
        <v>55</v>
      </c>
      <c r="G194">
        <v>2</v>
      </c>
      <c r="H194" t="s">
        <v>839</v>
      </c>
      <c r="I194">
        <v>2</v>
      </c>
      <c r="J194" t="s">
        <v>839</v>
      </c>
      <c r="K194" s="4"/>
      <c r="O194" t="s">
        <v>665</v>
      </c>
      <c r="P194" t="str">
        <f t="shared" si="21"/>
        <v>Flanders</v>
      </c>
      <c r="S194">
        <v>1440</v>
      </c>
      <c r="T194">
        <v>1460</v>
      </c>
      <c r="V194" t="s">
        <v>55</v>
      </c>
      <c r="W194">
        <v>201</v>
      </c>
      <c r="X194">
        <v>144</v>
      </c>
      <c r="Y194" s="5" t="str">
        <f t="shared" si="19"/>
        <v>144 x 201 mm</v>
      </c>
      <c r="Z194" t="s">
        <v>45</v>
      </c>
      <c r="AA194" t="s">
        <v>46</v>
      </c>
      <c r="AE194" t="s">
        <v>47</v>
      </c>
      <c r="AF194">
        <v>1481922</v>
      </c>
      <c r="AG194" t="s">
        <v>48</v>
      </c>
      <c r="AH194" t="s">
        <v>835</v>
      </c>
      <c r="AI194" t="s">
        <v>50</v>
      </c>
      <c r="AJ194" t="s">
        <v>51</v>
      </c>
      <c r="AK194">
        <v>1</v>
      </c>
      <c r="AL194">
        <v>1</v>
      </c>
      <c r="AM194">
        <v>2</v>
      </c>
      <c r="AN194" t="s">
        <v>843</v>
      </c>
    </row>
    <row r="195" spans="1:40" ht="15" x14ac:dyDescent="0.2">
      <c r="A195" t="s">
        <v>844</v>
      </c>
      <c r="B195" t="s">
        <v>636</v>
      </c>
      <c r="E195" t="s">
        <v>845</v>
      </c>
      <c r="F195" t="s">
        <v>846</v>
      </c>
      <c r="G195">
        <v>3</v>
      </c>
      <c r="H195" t="s">
        <v>847</v>
      </c>
      <c r="I195">
        <v>3</v>
      </c>
      <c r="J195" t="s">
        <v>847</v>
      </c>
      <c r="K195" s="4"/>
      <c r="O195" t="s">
        <v>665</v>
      </c>
      <c r="P195" t="str">
        <f t="shared" si="21"/>
        <v>Flanders</v>
      </c>
      <c r="S195">
        <v>1440</v>
      </c>
      <c r="T195">
        <v>1460</v>
      </c>
      <c r="V195" t="s">
        <v>846</v>
      </c>
      <c r="W195">
        <v>200</v>
      </c>
      <c r="X195">
        <v>148</v>
      </c>
      <c r="Y195" s="5" t="str">
        <f t="shared" si="19"/>
        <v>148 x 200 mm</v>
      </c>
      <c r="Z195" t="s">
        <v>45</v>
      </c>
      <c r="AA195" t="s">
        <v>46</v>
      </c>
      <c r="AE195" t="s">
        <v>47</v>
      </c>
      <c r="AF195">
        <v>1481923</v>
      </c>
      <c r="AG195" t="s">
        <v>48</v>
      </c>
      <c r="AH195" t="s">
        <v>835</v>
      </c>
      <c r="AI195" t="s">
        <v>50</v>
      </c>
      <c r="AJ195" t="s">
        <v>51</v>
      </c>
      <c r="AK195">
        <v>1</v>
      </c>
      <c r="AL195">
        <v>1</v>
      </c>
      <c r="AM195">
        <v>3</v>
      </c>
      <c r="AN195" t="s">
        <v>848</v>
      </c>
    </row>
    <row r="196" spans="1:40" ht="15" x14ac:dyDescent="0.2">
      <c r="A196" t="s">
        <v>849</v>
      </c>
      <c r="B196" t="s">
        <v>636</v>
      </c>
      <c r="E196" t="s">
        <v>845</v>
      </c>
      <c r="F196" t="s">
        <v>850</v>
      </c>
      <c r="G196">
        <v>1</v>
      </c>
      <c r="H196" t="s">
        <v>847</v>
      </c>
      <c r="I196">
        <v>1</v>
      </c>
      <c r="J196" t="s">
        <v>847</v>
      </c>
      <c r="K196" s="4"/>
      <c r="O196" t="s">
        <v>665</v>
      </c>
      <c r="P196" t="str">
        <f t="shared" si="21"/>
        <v>Flanders</v>
      </c>
      <c r="S196">
        <v>1440</v>
      </c>
      <c r="T196">
        <v>1460</v>
      </c>
      <c r="V196" t="s">
        <v>850</v>
      </c>
      <c r="W196">
        <v>200</v>
      </c>
      <c r="X196">
        <v>148</v>
      </c>
      <c r="Y196" s="5" t="str">
        <f t="shared" si="19"/>
        <v>148 x 200 mm</v>
      </c>
      <c r="Z196" t="s">
        <v>45</v>
      </c>
      <c r="AA196" t="s">
        <v>46</v>
      </c>
      <c r="AE196" t="s">
        <v>47</v>
      </c>
      <c r="AF196">
        <v>1481923</v>
      </c>
      <c r="AG196" t="s">
        <v>48</v>
      </c>
      <c r="AH196" t="s">
        <v>835</v>
      </c>
      <c r="AI196" t="s">
        <v>50</v>
      </c>
      <c r="AJ196" t="s">
        <v>51</v>
      </c>
      <c r="AK196">
        <v>1</v>
      </c>
      <c r="AL196">
        <v>1</v>
      </c>
      <c r="AM196">
        <v>1</v>
      </c>
      <c r="AN196" t="s">
        <v>851</v>
      </c>
    </row>
    <row r="197" spans="1:40" ht="15" x14ac:dyDescent="0.2">
      <c r="A197" t="s">
        <v>852</v>
      </c>
      <c r="B197" t="s">
        <v>636</v>
      </c>
      <c r="E197" t="s">
        <v>845</v>
      </c>
      <c r="F197" t="s">
        <v>821</v>
      </c>
      <c r="G197">
        <v>2</v>
      </c>
      <c r="H197" t="s">
        <v>847</v>
      </c>
      <c r="I197">
        <v>2</v>
      </c>
      <c r="J197" t="s">
        <v>847</v>
      </c>
      <c r="K197" s="4"/>
      <c r="O197" t="s">
        <v>665</v>
      </c>
      <c r="P197" t="str">
        <f t="shared" si="21"/>
        <v>Flanders</v>
      </c>
      <c r="S197">
        <v>1440</v>
      </c>
      <c r="T197">
        <v>1460</v>
      </c>
      <c r="V197" t="s">
        <v>821</v>
      </c>
      <c r="W197">
        <v>200</v>
      </c>
      <c r="X197">
        <v>288</v>
      </c>
      <c r="Y197" s="5" t="str">
        <f t="shared" si="19"/>
        <v>288 x 200 mm</v>
      </c>
      <c r="Z197" t="s">
        <v>45</v>
      </c>
      <c r="AA197" t="s">
        <v>46</v>
      </c>
      <c r="AE197" t="s">
        <v>47</v>
      </c>
      <c r="AF197">
        <v>1481923</v>
      </c>
      <c r="AG197" t="s">
        <v>48</v>
      </c>
      <c r="AH197" t="s">
        <v>853</v>
      </c>
      <c r="AI197" t="s">
        <v>50</v>
      </c>
      <c r="AJ197" t="s">
        <v>51</v>
      </c>
      <c r="AK197">
        <v>1</v>
      </c>
      <c r="AL197">
        <v>1</v>
      </c>
      <c r="AM197">
        <v>2</v>
      </c>
      <c r="AN197" t="s">
        <v>854</v>
      </c>
    </row>
    <row r="198" spans="1:40" ht="15" x14ac:dyDescent="0.2">
      <c r="A198" t="s">
        <v>855</v>
      </c>
      <c r="B198" t="s">
        <v>360</v>
      </c>
      <c r="E198" t="s">
        <v>856</v>
      </c>
      <c r="F198" t="s">
        <v>40</v>
      </c>
      <c r="G198">
        <v>1</v>
      </c>
      <c r="H198" t="s">
        <v>857</v>
      </c>
      <c r="I198">
        <v>1</v>
      </c>
      <c r="J198" t="s">
        <v>857</v>
      </c>
      <c r="K198" s="4"/>
      <c r="O198" t="s">
        <v>44</v>
      </c>
      <c r="P198" t="str">
        <f t="shared" si="21"/>
        <v>Germany</v>
      </c>
      <c r="S198">
        <v>1400</v>
      </c>
      <c r="T198">
        <v>1499</v>
      </c>
      <c r="V198" t="s">
        <v>40</v>
      </c>
      <c r="W198">
        <v>174</v>
      </c>
      <c r="X198">
        <v>171</v>
      </c>
      <c r="Y198" s="5" t="str">
        <f t="shared" si="19"/>
        <v>171 x 174 mm</v>
      </c>
      <c r="Z198" t="s">
        <v>45</v>
      </c>
      <c r="AA198" t="s">
        <v>46</v>
      </c>
      <c r="AF198">
        <v>1481924</v>
      </c>
      <c r="AG198" t="s">
        <v>48</v>
      </c>
      <c r="AH198" t="s">
        <v>853</v>
      </c>
      <c r="AI198" t="s">
        <v>50</v>
      </c>
      <c r="AJ198" t="s">
        <v>51</v>
      </c>
      <c r="AK198">
        <v>1</v>
      </c>
      <c r="AL198">
        <v>1</v>
      </c>
      <c r="AM198">
        <v>1</v>
      </c>
      <c r="AN198" t="s">
        <v>858</v>
      </c>
    </row>
    <row r="199" spans="1:40" ht="15" x14ac:dyDescent="0.2">
      <c r="A199" t="s">
        <v>859</v>
      </c>
      <c r="B199" t="s">
        <v>360</v>
      </c>
      <c r="E199" t="s">
        <v>860</v>
      </c>
      <c r="F199" t="s">
        <v>55</v>
      </c>
      <c r="G199">
        <v>2</v>
      </c>
      <c r="H199" t="s">
        <v>857</v>
      </c>
      <c r="I199">
        <v>2</v>
      </c>
      <c r="J199" t="s">
        <v>857</v>
      </c>
      <c r="K199" s="4"/>
      <c r="O199" t="s">
        <v>44</v>
      </c>
      <c r="P199" t="str">
        <f t="shared" si="21"/>
        <v>Germany</v>
      </c>
      <c r="S199">
        <v>1400</v>
      </c>
      <c r="T199">
        <v>1499</v>
      </c>
      <c r="V199" t="s">
        <v>55</v>
      </c>
      <c r="W199">
        <v>174</v>
      </c>
      <c r="X199">
        <v>171</v>
      </c>
      <c r="Y199" s="5" t="str">
        <f t="shared" si="19"/>
        <v>171 x 174 mm</v>
      </c>
      <c r="Z199" t="s">
        <v>45</v>
      </c>
      <c r="AA199" t="s">
        <v>46</v>
      </c>
      <c r="AF199">
        <v>1481924</v>
      </c>
      <c r="AG199" t="s">
        <v>48</v>
      </c>
      <c r="AH199" t="s">
        <v>853</v>
      </c>
      <c r="AI199" t="s">
        <v>50</v>
      </c>
      <c r="AJ199" t="s">
        <v>51</v>
      </c>
      <c r="AK199">
        <v>1</v>
      </c>
      <c r="AL199">
        <v>1</v>
      </c>
      <c r="AM199">
        <v>2</v>
      </c>
      <c r="AN199" t="s">
        <v>861</v>
      </c>
    </row>
    <row r="200" spans="1:40" ht="15" x14ac:dyDescent="0.2">
      <c r="A200" t="s">
        <v>862</v>
      </c>
      <c r="B200" t="s">
        <v>863</v>
      </c>
      <c r="E200" t="s">
        <v>864</v>
      </c>
      <c r="G200">
        <v>1</v>
      </c>
      <c r="H200" t="s">
        <v>865</v>
      </c>
      <c r="I200">
        <v>1</v>
      </c>
      <c r="J200" t="s">
        <v>865</v>
      </c>
      <c r="K200" s="4"/>
      <c r="O200" t="s">
        <v>674</v>
      </c>
      <c r="P200" t="str">
        <f t="shared" si="21"/>
        <v>Flanders ?</v>
      </c>
      <c r="S200">
        <v>1450</v>
      </c>
      <c r="T200">
        <v>1499</v>
      </c>
      <c r="W200">
        <v>220</v>
      </c>
      <c r="X200">
        <v>250</v>
      </c>
      <c r="Y200" s="5" t="str">
        <f t="shared" si="19"/>
        <v>250 x 220 mm</v>
      </c>
      <c r="AA200" t="s">
        <v>46</v>
      </c>
      <c r="AG200" t="s">
        <v>48</v>
      </c>
      <c r="AH200" t="s">
        <v>866</v>
      </c>
      <c r="AN200" t="s">
        <v>867</v>
      </c>
    </row>
    <row r="201" spans="1:40" ht="15" x14ac:dyDescent="0.2">
      <c r="A201" t="s">
        <v>868</v>
      </c>
      <c r="B201" t="s">
        <v>869</v>
      </c>
      <c r="E201" t="s">
        <v>870</v>
      </c>
      <c r="G201">
        <v>2</v>
      </c>
      <c r="H201" t="s">
        <v>865</v>
      </c>
      <c r="I201">
        <v>2</v>
      </c>
      <c r="J201" t="s">
        <v>865</v>
      </c>
      <c r="K201" s="4"/>
      <c r="O201" t="s">
        <v>674</v>
      </c>
      <c r="P201" t="str">
        <f t="shared" si="21"/>
        <v>Flanders ?</v>
      </c>
      <c r="W201">
        <v>220</v>
      </c>
      <c r="X201">
        <v>250</v>
      </c>
      <c r="Y201" s="5" t="str">
        <f t="shared" si="19"/>
        <v>250 x 220 mm</v>
      </c>
      <c r="AA201" t="s">
        <v>46</v>
      </c>
      <c r="AG201" t="s">
        <v>48</v>
      </c>
      <c r="AH201" t="s">
        <v>866</v>
      </c>
      <c r="AN201" t="s">
        <v>871</v>
      </c>
    </row>
    <row r="202" spans="1:40" ht="15" x14ac:dyDescent="0.2">
      <c r="A202" t="s">
        <v>872</v>
      </c>
      <c r="B202" t="s">
        <v>636</v>
      </c>
      <c r="C202" t="s">
        <v>873</v>
      </c>
      <c r="D202" t="s">
        <v>152</v>
      </c>
      <c r="E202" t="s">
        <v>874</v>
      </c>
      <c r="F202" t="s">
        <v>40</v>
      </c>
      <c r="G202">
        <v>1</v>
      </c>
      <c r="H202" t="s">
        <v>875</v>
      </c>
      <c r="I202">
        <v>1</v>
      </c>
      <c r="J202" t="s">
        <v>875</v>
      </c>
      <c r="K202" s="4"/>
      <c r="O202" t="s">
        <v>665</v>
      </c>
      <c r="P202" t="str">
        <f t="shared" si="21"/>
        <v>Flanders</v>
      </c>
      <c r="S202">
        <v>1425</v>
      </c>
      <c r="T202">
        <v>1450</v>
      </c>
      <c r="V202" t="s">
        <v>40</v>
      </c>
      <c r="W202">
        <v>180</v>
      </c>
      <c r="X202">
        <v>126</v>
      </c>
      <c r="Y202" s="5" t="str">
        <f t="shared" si="19"/>
        <v>126 x 180 mm</v>
      </c>
      <c r="Z202" t="s">
        <v>45</v>
      </c>
      <c r="AA202" t="s">
        <v>46</v>
      </c>
      <c r="AF202">
        <v>1481925</v>
      </c>
      <c r="AG202" t="s">
        <v>48</v>
      </c>
      <c r="AH202" t="s">
        <v>866</v>
      </c>
      <c r="AI202" t="s">
        <v>50</v>
      </c>
      <c r="AJ202" t="s">
        <v>51</v>
      </c>
      <c r="AK202">
        <v>1</v>
      </c>
      <c r="AL202">
        <v>1</v>
      </c>
      <c r="AM202">
        <v>1</v>
      </c>
      <c r="AN202" t="s">
        <v>876</v>
      </c>
    </row>
    <row r="203" spans="1:40" ht="15" x14ac:dyDescent="0.2">
      <c r="A203" t="s">
        <v>877</v>
      </c>
      <c r="B203" t="s">
        <v>636</v>
      </c>
      <c r="E203" t="s">
        <v>878</v>
      </c>
      <c r="F203" t="s">
        <v>55</v>
      </c>
      <c r="G203">
        <v>2</v>
      </c>
      <c r="H203" t="s">
        <v>875</v>
      </c>
      <c r="I203">
        <v>2</v>
      </c>
      <c r="J203" t="s">
        <v>875</v>
      </c>
      <c r="K203" s="4"/>
      <c r="O203" t="s">
        <v>665</v>
      </c>
      <c r="P203" t="str">
        <f t="shared" si="21"/>
        <v>Flanders</v>
      </c>
      <c r="S203">
        <v>1425</v>
      </c>
      <c r="T203">
        <v>1450</v>
      </c>
      <c r="V203" t="s">
        <v>55</v>
      </c>
      <c r="W203">
        <v>180</v>
      </c>
      <c r="X203">
        <v>126</v>
      </c>
      <c r="Y203" s="5" t="str">
        <f t="shared" si="19"/>
        <v>126 x 180 mm</v>
      </c>
      <c r="Z203" t="s">
        <v>45</v>
      </c>
      <c r="AA203" t="s">
        <v>46</v>
      </c>
      <c r="AE203" t="s">
        <v>272</v>
      </c>
      <c r="AF203">
        <v>1481925</v>
      </c>
      <c r="AG203" t="s">
        <v>48</v>
      </c>
      <c r="AH203" t="s">
        <v>866</v>
      </c>
      <c r="AI203" t="s">
        <v>50</v>
      </c>
      <c r="AJ203" t="s">
        <v>51</v>
      </c>
      <c r="AK203">
        <v>1</v>
      </c>
      <c r="AL203">
        <v>1</v>
      </c>
      <c r="AM203">
        <v>2</v>
      </c>
      <c r="AN203" t="s">
        <v>879</v>
      </c>
    </row>
    <row r="204" spans="1:40" ht="15" x14ac:dyDescent="0.2">
      <c r="A204" t="s">
        <v>880</v>
      </c>
      <c r="B204" t="s">
        <v>636</v>
      </c>
      <c r="C204" t="s">
        <v>881</v>
      </c>
      <c r="D204" t="s">
        <v>152</v>
      </c>
      <c r="E204" t="s">
        <v>882</v>
      </c>
      <c r="F204" t="s">
        <v>883</v>
      </c>
      <c r="G204">
        <v>1</v>
      </c>
      <c r="H204" t="s">
        <v>884</v>
      </c>
      <c r="I204">
        <v>1</v>
      </c>
      <c r="J204" t="s">
        <v>884</v>
      </c>
      <c r="K204" s="4"/>
      <c r="O204" t="s">
        <v>665</v>
      </c>
      <c r="P204" t="str">
        <f t="shared" si="21"/>
        <v>Flanders</v>
      </c>
      <c r="S204">
        <v>1400</v>
      </c>
      <c r="T204">
        <v>1450</v>
      </c>
      <c r="V204" t="s">
        <v>883</v>
      </c>
      <c r="W204">
        <v>180</v>
      </c>
      <c r="X204">
        <v>124</v>
      </c>
      <c r="Y204" s="5" t="str">
        <f t="shared" si="19"/>
        <v>124 x 180 mm</v>
      </c>
      <c r="Z204" t="s">
        <v>45</v>
      </c>
      <c r="AA204" t="s">
        <v>46</v>
      </c>
      <c r="AF204">
        <v>1481926</v>
      </c>
      <c r="AG204" t="s">
        <v>48</v>
      </c>
      <c r="AH204" t="s">
        <v>885</v>
      </c>
      <c r="AI204" t="s">
        <v>50</v>
      </c>
      <c r="AJ204" t="s">
        <v>51</v>
      </c>
      <c r="AK204">
        <v>1</v>
      </c>
      <c r="AL204">
        <v>1</v>
      </c>
      <c r="AM204">
        <v>1</v>
      </c>
      <c r="AN204" t="s">
        <v>886</v>
      </c>
    </row>
    <row r="205" spans="1:40" ht="15" x14ac:dyDescent="0.2">
      <c r="A205" t="s">
        <v>887</v>
      </c>
      <c r="B205" t="s">
        <v>636</v>
      </c>
      <c r="E205" t="s">
        <v>888</v>
      </c>
      <c r="F205" t="s">
        <v>55</v>
      </c>
      <c r="G205">
        <v>2</v>
      </c>
      <c r="H205" t="s">
        <v>884</v>
      </c>
      <c r="I205">
        <v>2</v>
      </c>
      <c r="J205" t="s">
        <v>884</v>
      </c>
      <c r="K205" s="4"/>
      <c r="O205" t="s">
        <v>665</v>
      </c>
      <c r="P205" t="str">
        <f t="shared" si="21"/>
        <v>Flanders</v>
      </c>
      <c r="S205">
        <v>1400</v>
      </c>
      <c r="T205">
        <v>1450</v>
      </c>
      <c r="V205" t="s">
        <v>55</v>
      </c>
      <c r="W205">
        <v>180</v>
      </c>
      <c r="X205">
        <v>124</v>
      </c>
      <c r="Y205" s="5" t="str">
        <f t="shared" si="19"/>
        <v>124 x 180 mm</v>
      </c>
      <c r="Z205" t="s">
        <v>45</v>
      </c>
      <c r="AA205" t="s">
        <v>46</v>
      </c>
      <c r="AE205" t="s">
        <v>272</v>
      </c>
      <c r="AF205">
        <v>1481926</v>
      </c>
      <c r="AG205" t="s">
        <v>48</v>
      </c>
      <c r="AH205" t="s">
        <v>885</v>
      </c>
      <c r="AI205" t="s">
        <v>50</v>
      </c>
      <c r="AJ205" t="s">
        <v>51</v>
      </c>
      <c r="AK205">
        <v>1</v>
      </c>
      <c r="AL205">
        <v>1</v>
      </c>
      <c r="AM205">
        <v>2</v>
      </c>
      <c r="AN205" t="s">
        <v>879</v>
      </c>
    </row>
    <row r="206" spans="1:40" ht="15" x14ac:dyDescent="0.2">
      <c r="A206" t="s">
        <v>889</v>
      </c>
      <c r="B206" t="s">
        <v>102</v>
      </c>
      <c r="E206" t="s">
        <v>890</v>
      </c>
      <c r="F206" t="s">
        <v>40</v>
      </c>
      <c r="G206">
        <v>1</v>
      </c>
      <c r="H206" t="s">
        <v>891</v>
      </c>
      <c r="I206">
        <v>1</v>
      </c>
      <c r="J206" t="s">
        <v>891</v>
      </c>
      <c r="K206" s="4"/>
      <c r="O206" t="s">
        <v>44</v>
      </c>
      <c r="P206" t="str">
        <f t="shared" si="21"/>
        <v>Germany</v>
      </c>
      <c r="S206">
        <v>1400</v>
      </c>
      <c r="T206">
        <v>1499</v>
      </c>
      <c r="V206" t="s">
        <v>40</v>
      </c>
      <c r="W206">
        <v>176</v>
      </c>
      <c r="X206">
        <v>147</v>
      </c>
      <c r="Y206" s="5" t="str">
        <f t="shared" si="19"/>
        <v>147 x 176 mm</v>
      </c>
      <c r="Z206" t="s">
        <v>45</v>
      </c>
      <c r="AA206" t="s">
        <v>46</v>
      </c>
      <c r="AE206" t="s">
        <v>226</v>
      </c>
      <c r="AF206">
        <v>1481927</v>
      </c>
      <c r="AG206" t="s">
        <v>48</v>
      </c>
      <c r="AH206" t="s">
        <v>885</v>
      </c>
      <c r="AI206" t="s">
        <v>50</v>
      </c>
      <c r="AJ206" t="s">
        <v>51</v>
      </c>
      <c r="AK206">
        <v>1</v>
      </c>
      <c r="AL206">
        <v>1</v>
      </c>
      <c r="AM206">
        <v>1</v>
      </c>
      <c r="AN206" t="s">
        <v>371</v>
      </c>
    </row>
    <row r="207" spans="1:40" ht="15" x14ac:dyDescent="0.2">
      <c r="A207" t="s">
        <v>892</v>
      </c>
      <c r="B207" t="s">
        <v>102</v>
      </c>
      <c r="E207" t="s">
        <v>893</v>
      </c>
      <c r="F207" t="s">
        <v>55</v>
      </c>
      <c r="G207">
        <v>2</v>
      </c>
      <c r="H207" t="s">
        <v>891</v>
      </c>
      <c r="I207">
        <v>2</v>
      </c>
      <c r="J207" t="s">
        <v>891</v>
      </c>
      <c r="K207" s="4"/>
      <c r="O207" t="s">
        <v>44</v>
      </c>
      <c r="P207" t="str">
        <f t="shared" si="21"/>
        <v>Germany</v>
      </c>
      <c r="S207">
        <v>1400</v>
      </c>
      <c r="T207">
        <v>1499</v>
      </c>
      <c r="V207" t="s">
        <v>55</v>
      </c>
      <c r="W207">
        <v>176</v>
      </c>
      <c r="X207">
        <v>147</v>
      </c>
      <c r="Y207" s="5" t="str">
        <f t="shared" si="19"/>
        <v>147 x 176 mm</v>
      </c>
      <c r="Z207" t="s">
        <v>45</v>
      </c>
      <c r="AA207" t="s">
        <v>46</v>
      </c>
      <c r="AE207" t="s">
        <v>226</v>
      </c>
      <c r="AF207">
        <v>1481927</v>
      </c>
      <c r="AG207" t="s">
        <v>48</v>
      </c>
      <c r="AH207" t="s">
        <v>885</v>
      </c>
      <c r="AI207" t="s">
        <v>50</v>
      </c>
      <c r="AJ207" t="s">
        <v>51</v>
      </c>
      <c r="AK207">
        <v>1</v>
      </c>
      <c r="AL207">
        <v>1</v>
      </c>
      <c r="AM207">
        <v>2</v>
      </c>
      <c r="AN207" t="s">
        <v>119</v>
      </c>
    </row>
    <row r="208" spans="1:40" ht="15" x14ac:dyDescent="0.2">
      <c r="A208" t="s">
        <v>894</v>
      </c>
      <c r="B208" t="s">
        <v>636</v>
      </c>
      <c r="E208" t="s">
        <v>895</v>
      </c>
      <c r="F208" t="s">
        <v>40</v>
      </c>
      <c r="G208">
        <v>1</v>
      </c>
      <c r="H208" t="s">
        <v>896</v>
      </c>
      <c r="I208">
        <v>1</v>
      </c>
      <c r="J208" t="s">
        <v>896</v>
      </c>
      <c r="K208" s="4"/>
      <c r="O208" t="s">
        <v>665</v>
      </c>
      <c r="P208" t="str">
        <f t="shared" si="21"/>
        <v>Flanders</v>
      </c>
      <c r="S208">
        <v>1440</v>
      </c>
      <c r="T208">
        <v>1460</v>
      </c>
      <c r="V208" t="s">
        <v>40</v>
      </c>
      <c r="W208">
        <v>118</v>
      </c>
      <c r="X208">
        <v>73</v>
      </c>
      <c r="Y208" s="5" t="str">
        <f t="shared" si="19"/>
        <v>73 x 118 mm</v>
      </c>
      <c r="Z208" t="s">
        <v>45</v>
      </c>
      <c r="AA208" t="s">
        <v>46</v>
      </c>
      <c r="AF208">
        <v>1481928</v>
      </c>
      <c r="AG208" t="s">
        <v>48</v>
      </c>
      <c r="AH208" t="s">
        <v>885</v>
      </c>
      <c r="AI208" t="s">
        <v>50</v>
      </c>
      <c r="AJ208" t="s">
        <v>51</v>
      </c>
      <c r="AK208">
        <v>1</v>
      </c>
      <c r="AL208">
        <v>1</v>
      </c>
      <c r="AM208">
        <v>1</v>
      </c>
      <c r="AN208" t="s">
        <v>897</v>
      </c>
    </row>
    <row r="209" spans="1:40" ht="15" x14ac:dyDescent="0.2">
      <c r="A209" t="s">
        <v>898</v>
      </c>
      <c r="B209" t="s">
        <v>636</v>
      </c>
      <c r="E209" t="s">
        <v>899</v>
      </c>
      <c r="F209" t="s">
        <v>55</v>
      </c>
      <c r="G209">
        <v>2</v>
      </c>
      <c r="H209" t="s">
        <v>896</v>
      </c>
      <c r="I209">
        <v>2</v>
      </c>
      <c r="J209" t="s">
        <v>896</v>
      </c>
      <c r="K209" s="4"/>
      <c r="O209" t="s">
        <v>665</v>
      </c>
      <c r="P209" t="str">
        <f t="shared" si="21"/>
        <v>Flanders</v>
      </c>
      <c r="S209">
        <v>1440</v>
      </c>
      <c r="T209">
        <v>1460</v>
      </c>
      <c r="V209" t="s">
        <v>55</v>
      </c>
      <c r="W209">
        <v>118</v>
      </c>
      <c r="X209">
        <v>73</v>
      </c>
      <c r="Y209" s="5" t="str">
        <f t="shared" si="19"/>
        <v>73 x 118 mm</v>
      </c>
      <c r="Z209" t="s">
        <v>45</v>
      </c>
      <c r="AA209" t="s">
        <v>46</v>
      </c>
      <c r="AF209">
        <v>1481928</v>
      </c>
      <c r="AG209" t="s">
        <v>48</v>
      </c>
      <c r="AH209" t="s">
        <v>885</v>
      </c>
      <c r="AI209" t="s">
        <v>50</v>
      </c>
      <c r="AJ209" t="s">
        <v>51</v>
      </c>
      <c r="AK209">
        <v>1</v>
      </c>
      <c r="AL209">
        <v>1</v>
      </c>
      <c r="AM209">
        <v>2</v>
      </c>
      <c r="AN209" t="s">
        <v>900</v>
      </c>
    </row>
    <row r="210" spans="1:40" ht="15" x14ac:dyDescent="0.2">
      <c r="A210" t="s">
        <v>901</v>
      </c>
      <c r="B210" t="s">
        <v>636</v>
      </c>
      <c r="C210" t="s">
        <v>902</v>
      </c>
      <c r="D210" t="s">
        <v>152</v>
      </c>
      <c r="E210" t="s">
        <v>903</v>
      </c>
      <c r="F210" t="s">
        <v>40</v>
      </c>
      <c r="G210">
        <v>1</v>
      </c>
      <c r="H210" t="s">
        <v>904</v>
      </c>
      <c r="I210">
        <v>1</v>
      </c>
      <c r="J210" t="s">
        <v>904</v>
      </c>
      <c r="K210" s="4"/>
      <c r="N210" t="s">
        <v>818</v>
      </c>
      <c r="O210" t="s">
        <v>434</v>
      </c>
      <c r="P210" t="str">
        <f t="shared" ref="P210:P229" si="22">CONCATENATE(N210,", ",O210)</f>
        <v>Bruges, Belgium</v>
      </c>
      <c r="S210">
        <v>1425</v>
      </c>
      <c r="T210">
        <v>1450</v>
      </c>
      <c r="V210" t="s">
        <v>40</v>
      </c>
      <c r="W210">
        <v>230</v>
      </c>
      <c r="X210">
        <v>160</v>
      </c>
      <c r="Y210" s="5" t="str">
        <f t="shared" si="19"/>
        <v>160 x 230 mm</v>
      </c>
      <c r="Z210" t="s">
        <v>45</v>
      </c>
      <c r="AA210" t="s">
        <v>46</v>
      </c>
      <c r="AF210">
        <v>1466200</v>
      </c>
      <c r="AG210" t="s">
        <v>48</v>
      </c>
      <c r="AH210" t="s">
        <v>905</v>
      </c>
      <c r="AI210" t="s">
        <v>50</v>
      </c>
      <c r="AJ210" t="s">
        <v>51</v>
      </c>
      <c r="AK210">
        <v>1</v>
      </c>
      <c r="AL210">
        <v>1</v>
      </c>
      <c r="AM210">
        <v>1</v>
      </c>
      <c r="AN210" t="s">
        <v>906</v>
      </c>
    </row>
    <row r="211" spans="1:40" ht="15" x14ac:dyDescent="0.2">
      <c r="A211" t="s">
        <v>907</v>
      </c>
      <c r="B211" t="s">
        <v>636</v>
      </c>
      <c r="E211" t="s">
        <v>908</v>
      </c>
      <c r="F211" t="s">
        <v>55</v>
      </c>
      <c r="G211">
        <v>2</v>
      </c>
      <c r="H211" t="s">
        <v>904</v>
      </c>
      <c r="I211">
        <v>2</v>
      </c>
      <c r="J211" t="s">
        <v>904</v>
      </c>
      <c r="K211" s="4"/>
      <c r="N211" t="s">
        <v>818</v>
      </c>
      <c r="O211" t="s">
        <v>434</v>
      </c>
      <c r="P211" t="str">
        <f t="shared" si="22"/>
        <v>Bruges, Belgium</v>
      </c>
      <c r="S211">
        <v>1425</v>
      </c>
      <c r="T211">
        <v>1450</v>
      </c>
      <c r="V211" t="s">
        <v>55</v>
      </c>
      <c r="W211">
        <v>227</v>
      </c>
      <c r="X211">
        <v>159</v>
      </c>
      <c r="Y211" s="5" t="str">
        <f t="shared" si="19"/>
        <v>159 x 227 mm</v>
      </c>
      <c r="Z211" t="s">
        <v>45</v>
      </c>
      <c r="AA211" t="s">
        <v>46</v>
      </c>
      <c r="AF211">
        <v>1466200</v>
      </c>
      <c r="AG211" t="s">
        <v>48</v>
      </c>
      <c r="AH211" t="s">
        <v>905</v>
      </c>
      <c r="AI211" t="s">
        <v>50</v>
      </c>
      <c r="AJ211" t="s">
        <v>51</v>
      </c>
      <c r="AK211">
        <v>1</v>
      </c>
      <c r="AL211">
        <v>1</v>
      </c>
      <c r="AM211">
        <v>2</v>
      </c>
      <c r="AN211" t="s">
        <v>909</v>
      </c>
    </row>
    <row r="212" spans="1:40" ht="15" x14ac:dyDescent="0.2">
      <c r="A212" t="s">
        <v>910</v>
      </c>
      <c r="B212" t="s">
        <v>636</v>
      </c>
      <c r="C212" t="s">
        <v>902</v>
      </c>
      <c r="D212" t="s">
        <v>152</v>
      </c>
      <c r="E212" t="s">
        <v>911</v>
      </c>
      <c r="F212" t="s">
        <v>40</v>
      </c>
      <c r="G212">
        <v>1</v>
      </c>
      <c r="H212" t="s">
        <v>912</v>
      </c>
      <c r="I212">
        <v>1</v>
      </c>
      <c r="J212" t="s">
        <v>912</v>
      </c>
      <c r="K212" s="4"/>
      <c r="N212" t="s">
        <v>818</v>
      </c>
      <c r="O212" t="s">
        <v>434</v>
      </c>
      <c r="P212" t="str">
        <f t="shared" si="22"/>
        <v>Bruges, Belgium</v>
      </c>
      <c r="S212">
        <v>1425</v>
      </c>
      <c r="T212">
        <v>1450</v>
      </c>
      <c r="V212" t="s">
        <v>40</v>
      </c>
      <c r="W212">
        <v>227</v>
      </c>
      <c r="X212">
        <v>160</v>
      </c>
      <c r="Y212" s="5" t="str">
        <f t="shared" si="19"/>
        <v>160 x 227 mm</v>
      </c>
      <c r="AA212" t="s">
        <v>46</v>
      </c>
      <c r="AF212">
        <v>1466203</v>
      </c>
      <c r="AG212" t="s">
        <v>48</v>
      </c>
      <c r="AH212" t="s">
        <v>905</v>
      </c>
      <c r="AI212" t="s">
        <v>50</v>
      </c>
      <c r="AJ212" t="s">
        <v>51</v>
      </c>
      <c r="AK212">
        <v>1</v>
      </c>
      <c r="AL212">
        <v>1</v>
      </c>
      <c r="AM212">
        <v>1</v>
      </c>
      <c r="AN212" t="s">
        <v>913</v>
      </c>
    </row>
    <row r="213" spans="1:40" ht="15" x14ac:dyDescent="0.2">
      <c r="A213" t="s">
        <v>914</v>
      </c>
      <c r="B213" t="s">
        <v>636</v>
      </c>
      <c r="E213" t="s">
        <v>915</v>
      </c>
      <c r="F213" t="s">
        <v>55</v>
      </c>
      <c r="G213">
        <v>2</v>
      </c>
      <c r="H213" t="s">
        <v>912</v>
      </c>
      <c r="I213">
        <v>2</v>
      </c>
      <c r="J213" t="s">
        <v>912</v>
      </c>
      <c r="K213" s="4"/>
      <c r="N213" t="s">
        <v>818</v>
      </c>
      <c r="O213" t="s">
        <v>434</v>
      </c>
      <c r="P213" t="str">
        <f t="shared" si="22"/>
        <v>Bruges, Belgium</v>
      </c>
      <c r="S213">
        <v>1425</v>
      </c>
      <c r="T213">
        <v>1450</v>
      </c>
      <c r="V213" t="s">
        <v>55</v>
      </c>
      <c r="W213">
        <v>227</v>
      </c>
      <c r="X213">
        <v>160</v>
      </c>
      <c r="Y213" s="5" t="str">
        <f t="shared" si="19"/>
        <v>160 x 227 mm</v>
      </c>
      <c r="AA213" t="s">
        <v>46</v>
      </c>
      <c r="AF213">
        <v>1466203</v>
      </c>
      <c r="AG213" t="s">
        <v>48</v>
      </c>
      <c r="AH213" t="s">
        <v>905</v>
      </c>
      <c r="AI213" t="s">
        <v>50</v>
      </c>
      <c r="AJ213" t="s">
        <v>51</v>
      </c>
      <c r="AK213">
        <v>1</v>
      </c>
      <c r="AL213">
        <v>1</v>
      </c>
      <c r="AM213">
        <v>2</v>
      </c>
      <c r="AN213" t="s">
        <v>916</v>
      </c>
    </row>
    <row r="214" spans="1:40" ht="15" x14ac:dyDescent="0.2">
      <c r="A214" t="s">
        <v>917</v>
      </c>
      <c r="B214" t="s">
        <v>636</v>
      </c>
      <c r="C214" t="s">
        <v>902</v>
      </c>
      <c r="D214" t="s">
        <v>152</v>
      </c>
      <c r="E214" t="s">
        <v>918</v>
      </c>
      <c r="F214" t="s">
        <v>40</v>
      </c>
      <c r="G214">
        <v>1</v>
      </c>
      <c r="H214" t="s">
        <v>919</v>
      </c>
      <c r="I214">
        <v>1</v>
      </c>
      <c r="J214" t="s">
        <v>919</v>
      </c>
      <c r="K214" s="4"/>
      <c r="N214" t="s">
        <v>818</v>
      </c>
      <c r="O214" t="s">
        <v>434</v>
      </c>
      <c r="P214" t="str">
        <f t="shared" si="22"/>
        <v>Bruges, Belgium</v>
      </c>
      <c r="S214">
        <v>1425</v>
      </c>
      <c r="T214">
        <v>1450</v>
      </c>
      <c r="V214" t="s">
        <v>40</v>
      </c>
      <c r="W214">
        <v>227</v>
      </c>
      <c r="X214">
        <v>162</v>
      </c>
      <c r="Y214" s="5" t="str">
        <f t="shared" si="19"/>
        <v>162 x 227 mm</v>
      </c>
      <c r="AA214" t="s">
        <v>46</v>
      </c>
      <c r="AF214">
        <v>1466204</v>
      </c>
      <c r="AG214" t="s">
        <v>48</v>
      </c>
      <c r="AH214" t="s">
        <v>920</v>
      </c>
      <c r="AI214" t="s">
        <v>50</v>
      </c>
      <c r="AJ214" t="s">
        <v>51</v>
      </c>
      <c r="AK214">
        <v>1</v>
      </c>
      <c r="AL214">
        <v>1</v>
      </c>
      <c r="AM214">
        <v>1</v>
      </c>
      <c r="AN214" t="s">
        <v>921</v>
      </c>
    </row>
    <row r="215" spans="1:40" ht="15" x14ac:dyDescent="0.2">
      <c r="A215" t="s">
        <v>922</v>
      </c>
      <c r="B215" t="s">
        <v>636</v>
      </c>
      <c r="E215" t="s">
        <v>923</v>
      </c>
      <c r="F215" t="s">
        <v>55</v>
      </c>
      <c r="G215">
        <v>2</v>
      </c>
      <c r="H215" t="s">
        <v>919</v>
      </c>
      <c r="I215">
        <v>2</v>
      </c>
      <c r="J215" t="s">
        <v>919</v>
      </c>
      <c r="K215" s="4"/>
      <c r="N215" t="s">
        <v>818</v>
      </c>
      <c r="O215" t="s">
        <v>434</v>
      </c>
      <c r="P215" t="str">
        <f t="shared" si="22"/>
        <v>Bruges, Belgium</v>
      </c>
      <c r="S215">
        <v>1425</v>
      </c>
      <c r="T215">
        <v>1450</v>
      </c>
      <c r="V215" t="s">
        <v>55</v>
      </c>
      <c r="W215">
        <v>227</v>
      </c>
      <c r="X215">
        <v>162</v>
      </c>
      <c r="Y215" s="5" t="str">
        <f t="shared" si="19"/>
        <v>162 x 227 mm</v>
      </c>
      <c r="AA215" t="s">
        <v>46</v>
      </c>
      <c r="AF215">
        <v>1466204</v>
      </c>
      <c r="AG215" t="s">
        <v>48</v>
      </c>
      <c r="AH215" t="s">
        <v>920</v>
      </c>
      <c r="AI215" t="s">
        <v>50</v>
      </c>
      <c r="AJ215" t="s">
        <v>51</v>
      </c>
      <c r="AK215">
        <v>1</v>
      </c>
      <c r="AL215">
        <v>1</v>
      </c>
      <c r="AM215">
        <v>2</v>
      </c>
      <c r="AN215" t="s">
        <v>916</v>
      </c>
    </row>
    <row r="216" spans="1:40" ht="15" x14ac:dyDescent="0.2">
      <c r="A216" t="s">
        <v>924</v>
      </c>
      <c r="B216" t="s">
        <v>636</v>
      </c>
      <c r="C216" t="s">
        <v>902</v>
      </c>
      <c r="D216" t="s">
        <v>152</v>
      </c>
      <c r="E216" t="s">
        <v>925</v>
      </c>
      <c r="F216" t="s">
        <v>40</v>
      </c>
      <c r="G216">
        <v>1</v>
      </c>
      <c r="H216" t="s">
        <v>926</v>
      </c>
      <c r="I216">
        <v>1</v>
      </c>
      <c r="J216" t="s">
        <v>926</v>
      </c>
      <c r="K216" s="4"/>
      <c r="N216" t="s">
        <v>818</v>
      </c>
      <c r="O216" t="s">
        <v>434</v>
      </c>
      <c r="P216" t="str">
        <f t="shared" si="22"/>
        <v>Bruges, Belgium</v>
      </c>
      <c r="S216">
        <v>1425</v>
      </c>
      <c r="T216">
        <v>1450</v>
      </c>
      <c r="V216" t="s">
        <v>40</v>
      </c>
      <c r="W216">
        <v>229</v>
      </c>
      <c r="X216">
        <v>159</v>
      </c>
      <c r="Y216" s="5" t="str">
        <f t="shared" si="19"/>
        <v>159 x 229 mm</v>
      </c>
      <c r="Z216" t="s">
        <v>45</v>
      </c>
      <c r="AA216" t="s">
        <v>46</v>
      </c>
      <c r="AF216">
        <v>1466207</v>
      </c>
      <c r="AG216" t="s">
        <v>48</v>
      </c>
      <c r="AH216" t="s">
        <v>920</v>
      </c>
      <c r="AI216" t="s">
        <v>50</v>
      </c>
      <c r="AJ216" t="s">
        <v>51</v>
      </c>
      <c r="AK216">
        <v>1</v>
      </c>
      <c r="AL216">
        <v>1</v>
      </c>
      <c r="AM216">
        <v>1</v>
      </c>
      <c r="AN216" t="s">
        <v>927</v>
      </c>
    </row>
    <row r="217" spans="1:40" ht="15" x14ac:dyDescent="0.2">
      <c r="A217" t="s">
        <v>928</v>
      </c>
      <c r="B217" t="s">
        <v>636</v>
      </c>
      <c r="E217" t="s">
        <v>929</v>
      </c>
      <c r="F217" t="s">
        <v>55</v>
      </c>
      <c r="G217">
        <v>2</v>
      </c>
      <c r="H217" t="s">
        <v>926</v>
      </c>
      <c r="I217">
        <v>2</v>
      </c>
      <c r="J217" t="s">
        <v>926</v>
      </c>
      <c r="K217" s="4"/>
      <c r="N217" t="s">
        <v>818</v>
      </c>
      <c r="O217" t="s">
        <v>434</v>
      </c>
      <c r="P217" t="str">
        <f t="shared" si="22"/>
        <v>Bruges, Belgium</v>
      </c>
      <c r="S217">
        <v>1425</v>
      </c>
      <c r="T217">
        <v>1450</v>
      </c>
      <c r="V217" t="s">
        <v>55</v>
      </c>
      <c r="W217">
        <v>229</v>
      </c>
      <c r="X217">
        <v>159</v>
      </c>
      <c r="Y217" s="5" t="str">
        <f t="shared" si="19"/>
        <v>159 x 229 mm</v>
      </c>
      <c r="Z217" t="s">
        <v>45</v>
      </c>
      <c r="AA217" t="s">
        <v>46</v>
      </c>
      <c r="AF217">
        <v>1466207</v>
      </c>
      <c r="AG217" t="s">
        <v>48</v>
      </c>
      <c r="AH217" t="s">
        <v>920</v>
      </c>
      <c r="AI217" t="s">
        <v>50</v>
      </c>
      <c r="AJ217" t="s">
        <v>51</v>
      </c>
      <c r="AK217">
        <v>1</v>
      </c>
      <c r="AL217">
        <v>1</v>
      </c>
      <c r="AM217">
        <v>2</v>
      </c>
      <c r="AN217" t="s">
        <v>930</v>
      </c>
    </row>
    <row r="218" spans="1:40" ht="15" x14ac:dyDescent="0.2">
      <c r="A218" t="s">
        <v>931</v>
      </c>
      <c r="B218" t="s">
        <v>636</v>
      </c>
      <c r="C218" t="s">
        <v>902</v>
      </c>
      <c r="D218" t="s">
        <v>152</v>
      </c>
      <c r="E218" t="s">
        <v>932</v>
      </c>
      <c r="F218" t="s">
        <v>40</v>
      </c>
      <c r="G218">
        <v>1</v>
      </c>
      <c r="H218" t="s">
        <v>933</v>
      </c>
      <c r="I218">
        <v>1</v>
      </c>
      <c r="J218" t="s">
        <v>933</v>
      </c>
      <c r="K218" s="4"/>
      <c r="N218" t="s">
        <v>818</v>
      </c>
      <c r="O218" t="s">
        <v>434</v>
      </c>
      <c r="P218" t="str">
        <f t="shared" si="22"/>
        <v>Bruges, Belgium</v>
      </c>
      <c r="S218">
        <v>1425</v>
      </c>
      <c r="T218">
        <v>1450</v>
      </c>
      <c r="V218" t="s">
        <v>40</v>
      </c>
      <c r="W218">
        <v>229</v>
      </c>
      <c r="X218">
        <v>158</v>
      </c>
      <c r="Y218" s="5" t="str">
        <f t="shared" si="19"/>
        <v>158 x 229 mm</v>
      </c>
      <c r="Z218" t="s">
        <v>45</v>
      </c>
      <c r="AA218" t="s">
        <v>46</v>
      </c>
      <c r="AF218">
        <v>1466205</v>
      </c>
      <c r="AG218" t="s">
        <v>48</v>
      </c>
      <c r="AH218" t="s">
        <v>934</v>
      </c>
      <c r="AI218" t="s">
        <v>50</v>
      </c>
      <c r="AJ218" t="s">
        <v>51</v>
      </c>
      <c r="AK218">
        <v>1</v>
      </c>
      <c r="AL218">
        <v>1</v>
      </c>
      <c r="AM218">
        <v>1</v>
      </c>
      <c r="AN218" t="s">
        <v>935</v>
      </c>
    </row>
    <row r="219" spans="1:40" ht="15" x14ac:dyDescent="0.2">
      <c r="A219" t="s">
        <v>936</v>
      </c>
      <c r="B219" t="s">
        <v>636</v>
      </c>
      <c r="E219" t="s">
        <v>937</v>
      </c>
      <c r="F219" t="s">
        <v>55</v>
      </c>
      <c r="G219">
        <v>2</v>
      </c>
      <c r="H219" t="s">
        <v>933</v>
      </c>
      <c r="I219">
        <v>2</v>
      </c>
      <c r="J219" t="s">
        <v>933</v>
      </c>
      <c r="K219" s="4"/>
      <c r="N219" t="s">
        <v>818</v>
      </c>
      <c r="O219" t="s">
        <v>434</v>
      </c>
      <c r="P219" t="str">
        <f t="shared" si="22"/>
        <v>Bruges, Belgium</v>
      </c>
      <c r="S219">
        <v>1425</v>
      </c>
      <c r="T219">
        <v>1450</v>
      </c>
      <c r="V219" t="s">
        <v>55</v>
      </c>
      <c r="W219">
        <v>229</v>
      </c>
      <c r="X219">
        <v>158</v>
      </c>
      <c r="Y219" s="5" t="str">
        <f t="shared" si="19"/>
        <v>158 x 229 mm</v>
      </c>
      <c r="Z219" t="s">
        <v>45</v>
      </c>
      <c r="AA219" t="s">
        <v>46</v>
      </c>
      <c r="AF219">
        <v>1466205</v>
      </c>
      <c r="AG219" t="s">
        <v>48</v>
      </c>
      <c r="AH219" t="s">
        <v>934</v>
      </c>
      <c r="AI219" t="s">
        <v>50</v>
      </c>
      <c r="AJ219" t="s">
        <v>51</v>
      </c>
      <c r="AK219">
        <v>1</v>
      </c>
      <c r="AL219">
        <v>1</v>
      </c>
      <c r="AM219">
        <v>2</v>
      </c>
      <c r="AN219" t="s">
        <v>938</v>
      </c>
    </row>
    <row r="220" spans="1:40" ht="15" x14ac:dyDescent="0.2">
      <c r="A220" t="s">
        <v>939</v>
      </c>
      <c r="B220" t="s">
        <v>64</v>
      </c>
      <c r="E220" t="s">
        <v>940</v>
      </c>
      <c r="F220" t="s">
        <v>40</v>
      </c>
      <c r="G220">
        <v>1</v>
      </c>
      <c r="H220" t="s">
        <v>941</v>
      </c>
      <c r="I220">
        <v>1</v>
      </c>
      <c r="J220" t="s">
        <v>941</v>
      </c>
      <c r="K220" s="4"/>
      <c r="O220" t="s">
        <v>665</v>
      </c>
      <c r="P220" t="str">
        <f t="shared" ref="P220:P221" si="23">CONCATENATE(O220)</f>
        <v>Flanders</v>
      </c>
      <c r="S220">
        <v>1485</v>
      </c>
      <c r="T220">
        <v>1499</v>
      </c>
      <c r="V220" t="s">
        <v>40</v>
      </c>
      <c r="W220">
        <v>134</v>
      </c>
      <c r="X220">
        <v>45</v>
      </c>
      <c r="Y220" s="5" t="str">
        <f t="shared" si="19"/>
        <v>45 x 134 mm</v>
      </c>
      <c r="Z220" t="s">
        <v>45</v>
      </c>
      <c r="AA220" t="s">
        <v>46</v>
      </c>
      <c r="AF220">
        <v>1481929</v>
      </c>
      <c r="AG220" t="s">
        <v>48</v>
      </c>
      <c r="AH220" t="s">
        <v>934</v>
      </c>
      <c r="AI220" t="s">
        <v>50</v>
      </c>
      <c r="AJ220" t="s">
        <v>51</v>
      </c>
      <c r="AK220">
        <v>1</v>
      </c>
      <c r="AL220">
        <v>1</v>
      </c>
      <c r="AM220">
        <v>1</v>
      </c>
      <c r="AN220" t="s">
        <v>942</v>
      </c>
    </row>
    <row r="221" spans="1:40" ht="15" x14ac:dyDescent="0.2">
      <c r="A221" t="s">
        <v>943</v>
      </c>
      <c r="B221" t="s">
        <v>64</v>
      </c>
      <c r="E221" t="s">
        <v>944</v>
      </c>
      <c r="F221" t="s">
        <v>55</v>
      </c>
      <c r="G221">
        <v>2</v>
      </c>
      <c r="H221" t="s">
        <v>941</v>
      </c>
      <c r="I221">
        <v>2</v>
      </c>
      <c r="J221" t="s">
        <v>941</v>
      </c>
      <c r="K221" s="4"/>
      <c r="O221" t="s">
        <v>665</v>
      </c>
      <c r="P221" t="str">
        <f t="shared" si="23"/>
        <v>Flanders</v>
      </c>
      <c r="S221">
        <v>1485</v>
      </c>
      <c r="T221">
        <v>1499</v>
      </c>
      <c r="V221" t="s">
        <v>55</v>
      </c>
      <c r="W221">
        <v>134</v>
      </c>
      <c r="X221">
        <v>45</v>
      </c>
      <c r="Y221" s="5" t="str">
        <f t="shared" si="19"/>
        <v>45 x 134 mm</v>
      </c>
      <c r="Z221" t="s">
        <v>45</v>
      </c>
      <c r="AA221" t="s">
        <v>46</v>
      </c>
      <c r="AE221" t="s">
        <v>272</v>
      </c>
      <c r="AF221">
        <v>1481929</v>
      </c>
      <c r="AG221" t="s">
        <v>48</v>
      </c>
      <c r="AH221" t="s">
        <v>934</v>
      </c>
      <c r="AI221" t="s">
        <v>50</v>
      </c>
      <c r="AJ221" t="s">
        <v>51</v>
      </c>
      <c r="AK221">
        <v>1</v>
      </c>
      <c r="AL221">
        <v>1</v>
      </c>
      <c r="AM221">
        <v>2</v>
      </c>
      <c r="AN221" t="s">
        <v>945</v>
      </c>
    </row>
    <row r="222" spans="1:40" ht="15" x14ac:dyDescent="0.2">
      <c r="A222" t="s">
        <v>946</v>
      </c>
      <c r="B222" t="s">
        <v>947</v>
      </c>
      <c r="C222" t="s">
        <v>948</v>
      </c>
      <c r="D222" t="s">
        <v>152</v>
      </c>
      <c r="E222" t="s">
        <v>949</v>
      </c>
      <c r="F222" t="s">
        <v>40</v>
      </c>
      <c r="G222">
        <v>1</v>
      </c>
      <c r="H222" t="s">
        <v>950</v>
      </c>
      <c r="I222">
        <v>1</v>
      </c>
      <c r="J222" t="s">
        <v>951</v>
      </c>
      <c r="K222" s="4"/>
      <c r="N222" t="s">
        <v>818</v>
      </c>
      <c r="O222" t="s">
        <v>665</v>
      </c>
      <c r="P222" t="str">
        <f t="shared" si="22"/>
        <v>Bruges, Flanders</v>
      </c>
      <c r="S222">
        <v>1500</v>
      </c>
      <c r="T222">
        <v>1525</v>
      </c>
      <c r="V222" t="s">
        <v>40</v>
      </c>
      <c r="W222">
        <v>181</v>
      </c>
      <c r="X222">
        <v>132</v>
      </c>
      <c r="Y222" s="5" t="str">
        <f t="shared" ref="Y222:Y233" si="24">CONCATENATE(X222," x ",W222," mm")</f>
        <v>132 x 181 mm</v>
      </c>
      <c r="Z222" t="s">
        <v>952</v>
      </c>
      <c r="AA222" t="s">
        <v>46</v>
      </c>
      <c r="AF222">
        <v>1483464</v>
      </c>
      <c r="AG222" t="s">
        <v>48</v>
      </c>
      <c r="AH222" t="s">
        <v>953</v>
      </c>
      <c r="AI222" t="s">
        <v>50</v>
      </c>
      <c r="AJ222" t="s">
        <v>51</v>
      </c>
      <c r="AK222">
        <v>1</v>
      </c>
      <c r="AL222">
        <v>1</v>
      </c>
      <c r="AM222">
        <v>1</v>
      </c>
      <c r="AN222" t="s">
        <v>954</v>
      </c>
    </row>
    <row r="223" spans="1:40" ht="15" x14ac:dyDescent="0.2">
      <c r="A223" t="s">
        <v>955</v>
      </c>
      <c r="B223" t="s">
        <v>947</v>
      </c>
      <c r="E223" t="s">
        <v>956</v>
      </c>
      <c r="F223" t="s">
        <v>55</v>
      </c>
      <c r="G223">
        <v>2</v>
      </c>
      <c r="H223" t="s">
        <v>950</v>
      </c>
      <c r="I223">
        <v>2</v>
      </c>
      <c r="J223" t="s">
        <v>951</v>
      </c>
      <c r="K223" s="4"/>
      <c r="N223" t="s">
        <v>818</v>
      </c>
      <c r="O223" t="s">
        <v>665</v>
      </c>
      <c r="P223" t="str">
        <f t="shared" si="22"/>
        <v>Bruges, Flanders</v>
      </c>
      <c r="S223">
        <v>1500</v>
      </c>
      <c r="T223">
        <v>1525</v>
      </c>
      <c r="V223" t="s">
        <v>55</v>
      </c>
      <c r="W223">
        <v>181</v>
      </c>
      <c r="X223">
        <v>132</v>
      </c>
      <c r="Y223" s="5" t="str">
        <f t="shared" si="24"/>
        <v>132 x 181 mm</v>
      </c>
      <c r="Z223" t="s">
        <v>952</v>
      </c>
      <c r="AA223" t="s">
        <v>46</v>
      </c>
      <c r="AE223" t="s">
        <v>290</v>
      </c>
      <c r="AF223">
        <v>1483464</v>
      </c>
      <c r="AG223" t="s">
        <v>48</v>
      </c>
      <c r="AH223" t="s">
        <v>953</v>
      </c>
      <c r="AI223" t="s">
        <v>50</v>
      </c>
      <c r="AJ223" t="s">
        <v>51</v>
      </c>
      <c r="AK223">
        <v>1</v>
      </c>
      <c r="AL223">
        <v>1</v>
      </c>
      <c r="AM223">
        <v>2</v>
      </c>
      <c r="AN223" t="s">
        <v>957</v>
      </c>
    </row>
    <row r="224" spans="1:40" ht="15" x14ac:dyDescent="0.2">
      <c r="A224" t="s">
        <v>958</v>
      </c>
      <c r="B224" t="s">
        <v>947</v>
      </c>
      <c r="C224" t="s">
        <v>948</v>
      </c>
      <c r="D224" t="s">
        <v>152</v>
      </c>
      <c r="E224" t="s">
        <v>959</v>
      </c>
      <c r="F224" t="s">
        <v>40</v>
      </c>
      <c r="G224">
        <v>1</v>
      </c>
      <c r="H224" t="s">
        <v>960</v>
      </c>
      <c r="I224">
        <v>1</v>
      </c>
      <c r="J224" t="s">
        <v>961</v>
      </c>
      <c r="K224" s="4"/>
      <c r="N224" t="s">
        <v>818</v>
      </c>
      <c r="O224" t="s">
        <v>665</v>
      </c>
      <c r="P224" t="str">
        <f t="shared" si="22"/>
        <v>Bruges, Flanders</v>
      </c>
      <c r="S224">
        <v>1500</v>
      </c>
      <c r="T224">
        <v>1525</v>
      </c>
      <c r="V224" t="s">
        <v>40</v>
      </c>
      <c r="W224">
        <v>186</v>
      </c>
      <c r="X224">
        <v>133</v>
      </c>
      <c r="Y224" s="5" t="str">
        <f t="shared" si="24"/>
        <v>133 x 186 mm</v>
      </c>
      <c r="Z224" t="s">
        <v>45</v>
      </c>
      <c r="AA224" t="s">
        <v>46</v>
      </c>
      <c r="AF224">
        <v>1483465</v>
      </c>
      <c r="AG224" t="s">
        <v>48</v>
      </c>
      <c r="AH224" t="s">
        <v>953</v>
      </c>
      <c r="AI224" t="s">
        <v>50</v>
      </c>
      <c r="AJ224" t="s">
        <v>51</v>
      </c>
      <c r="AK224">
        <v>1</v>
      </c>
      <c r="AL224">
        <v>1</v>
      </c>
      <c r="AM224">
        <v>1</v>
      </c>
      <c r="AN224" t="s">
        <v>962</v>
      </c>
    </row>
    <row r="225" spans="1:40" ht="15" x14ac:dyDescent="0.2">
      <c r="A225" t="s">
        <v>963</v>
      </c>
      <c r="B225" t="s">
        <v>947</v>
      </c>
      <c r="E225" t="s">
        <v>964</v>
      </c>
      <c r="F225" t="s">
        <v>55</v>
      </c>
      <c r="G225">
        <v>2</v>
      </c>
      <c r="H225" t="s">
        <v>960</v>
      </c>
      <c r="I225">
        <v>2</v>
      </c>
      <c r="J225" t="s">
        <v>961</v>
      </c>
      <c r="K225" s="4"/>
      <c r="N225" t="s">
        <v>818</v>
      </c>
      <c r="O225" t="s">
        <v>665</v>
      </c>
      <c r="P225" t="str">
        <f t="shared" si="22"/>
        <v>Bruges, Flanders</v>
      </c>
      <c r="S225">
        <v>1500</v>
      </c>
      <c r="T225">
        <v>1525</v>
      </c>
      <c r="V225" t="s">
        <v>55</v>
      </c>
      <c r="W225">
        <v>186</v>
      </c>
      <c r="X225">
        <v>133</v>
      </c>
      <c r="Y225" s="5" t="str">
        <f t="shared" si="24"/>
        <v>133 x 186 mm</v>
      </c>
      <c r="Z225" t="s">
        <v>45</v>
      </c>
      <c r="AA225" t="s">
        <v>46</v>
      </c>
      <c r="AF225">
        <v>1483465</v>
      </c>
      <c r="AG225" t="s">
        <v>48</v>
      </c>
      <c r="AH225" t="s">
        <v>953</v>
      </c>
      <c r="AI225" t="s">
        <v>50</v>
      </c>
      <c r="AJ225" t="s">
        <v>51</v>
      </c>
      <c r="AK225">
        <v>1</v>
      </c>
      <c r="AL225">
        <v>1</v>
      </c>
      <c r="AM225">
        <v>2</v>
      </c>
      <c r="AN225" t="s">
        <v>965</v>
      </c>
    </row>
    <row r="226" spans="1:40" ht="15" x14ac:dyDescent="0.2">
      <c r="A226" t="s">
        <v>966</v>
      </c>
      <c r="B226" t="s">
        <v>102</v>
      </c>
      <c r="E226" t="s">
        <v>967</v>
      </c>
      <c r="F226" t="s">
        <v>40</v>
      </c>
      <c r="G226">
        <v>1</v>
      </c>
      <c r="H226" t="s">
        <v>968</v>
      </c>
      <c r="I226">
        <v>1</v>
      </c>
      <c r="J226" t="s">
        <v>969</v>
      </c>
      <c r="K226" s="4"/>
      <c r="O226" t="s">
        <v>665</v>
      </c>
      <c r="P226" t="str">
        <f t="shared" ref="P226:P227" si="25">CONCATENATE(O226)</f>
        <v>Flanders</v>
      </c>
      <c r="S226">
        <v>1485</v>
      </c>
      <c r="T226">
        <v>1499</v>
      </c>
      <c r="V226" t="s">
        <v>40</v>
      </c>
      <c r="W226">
        <v>105</v>
      </c>
      <c r="X226">
        <v>120</v>
      </c>
      <c r="Y226" s="5" t="str">
        <f t="shared" si="24"/>
        <v>120 x 105 mm</v>
      </c>
      <c r="Z226" t="s">
        <v>45</v>
      </c>
      <c r="AA226" t="s">
        <v>46</v>
      </c>
      <c r="AE226" t="s">
        <v>226</v>
      </c>
      <c r="AF226">
        <v>1483466</v>
      </c>
      <c r="AG226" t="s">
        <v>48</v>
      </c>
      <c r="AH226" t="s">
        <v>953</v>
      </c>
      <c r="AI226" t="s">
        <v>50</v>
      </c>
      <c r="AJ226" t="s">
        <v>51</v>
      </c>
      <c r="AK226">
        <v>1</v>
      </c>
      <c r="AL226">
        <v>1</v>
      </c>
      <c r="AM226">
        <v>1</v>
      </c>
      <c r="AN226" t="s">
        <v>970</v>
      </c>
    </row>
    <row r="227" spans="1:40" ht="15" x14ac:dyDescent="0.2">
      <c r="A227" t="s">
        <v>971</v>
      </c>
      <c r="B227" t="s">
        <v>102</v>
      </c>
      <c r="E227" t="s">
        <v>972</v>
      </c>
      <c r="F227" t="s">
        <v>55</v>
      </c>
      <c r="G227">
        <v>2</v>
      </c>
      <c r="H227" t="s">
        <v>968</v>
      </c>
      <c r="I227">
        <v>2</v>
      </c>
      <c r="J227" t="s">
        <v>969</v>
      </c>
      <c r="K227" s="4"/>
      <c r="O227" t="s">
        <v>665</v>
      </c>
      <c r="P227" t="str">
        <f t="shared" si="25"/>
        <v>Flanders</v>
      </c>
      <c r="S227">
        <v>1485</v>
      </c>
      <c r="T227">
        <v>1499</v>
      </c>
      <c r="V227" t="s">
        <v>55</v>
      </c>
      <c r="W227">
        <v>105</v>
      </c>
      <c r="X227">
        <v>120</v>
      </c>
      <c r="Y227" s="5" t="str">
        <f t="shared" si="24"/>
        <v>120 x 105 mm</v>
      </c>
      <c r="Z227" t="s">
        <v>45</v>
      </c>
      <c r="AA227" t="s">
        <v>46</v>
      </c>
      <c r="AE227" t="s">
        <v>226</v>
      </c>
      <c r="AF227">
        <v>1483466</v>
      </c>
      <c r="AG227" t="s">
        <v>48</v>
      </c>
      <c r="AH227" t="s">
        <v>973</v>
      </c>
      <c r="AI227" t="s">
        <v>50</v>
      </c>
      <c r="AJ227" t="s">
        <v>51</v>
      </c>
      <c r="AK227">
        <v>1</v>
      </c>
      <c r="AL227">
        <v>1</v>
      </c>
      <c r="AM227">
        <v>2</v>
      </c>
      <c r="AN227" t="s">
        <v>974</v>
      </c>
    </row>
    <row r="228" spans="1:40" ht="15" x14ac:dyDescent="0.2">
      <c r="A228" t="s">
        <v>975</v>
      </c>
      <c r="B228" t="s">
        <v>565</v>
      </c>
      <c r="C228" t="s">
        <v>976</v>
      </c>
      <c r="D228" t="s">
        <v>152</v>
      </c>
      <c r="E228" t="s">
        <v>977</v>
      </c>
      <c r="F228" t="s">
        <v>40</v>
      </c>
      <c r="G228">
        <v>1</v>
      </c>
      <c r="H228" t="s">
        <v>978</v>
      </c>
      <c r="I228">
        <v>1</v>
      </c>
      <c r="J228" t="s">
        <v>979</v>
      </c>
      <c r="K228" s="4"/>
      <c r="N228" t="s">
        <v>980</v>
      </c>
      <c r="O228" t="s">
        <v>558</v>
      </c>
      <c r="P228" t="str">
        <f t="shared" si="22"/>
        <v>Rouen ?, France</v>
      </c>
      <c r="S228">
        <v>1500</v>
      </c>
      <c r="T228">
        <v>1525</v>
      </c>
      <c r="V228" t="s">
        <v>40</v>
      </c>
      <c r="W228">
        <v>137</v>
      </c>
      <c r="X228">
        <v>133</v>
      </c>
      <c r="Y228" s="5" t="str">
        <f t="shared" si="24"/>
        <v>133 x 137 mm</v>
      </c>
      <c r="Z228" t="s">
        <v>45</v>
      </c>
      <c r="AA228" t="s">
        <v>46</v>
      </c>
      <c r="AF228">
        <v>1483467</v>
      </c>
      <c r="AG228" t="s">
        <v>48</v>
      </c>
      <c r="AH228" t="s">
        <v>973</v>
      </c>
      <c r="AI228" t="s">
        <v>50</v>
      </c>
      <c r="AJ228" t="s">
        <v>51</v>
      </c>
      <c r="AK228">
        <v>1</v>
      </c>
      <c r="AL228">
        <v>1</v>
      </c>
      <c r="AM228">
        <v>1</v>
      </c>
      <c r="AN228" t="s">
        <v>981</v>
      </c>
    </row>
    <row r="229" spans="1:40" ht="15" x14ac:dyDescent="0.2">
      <c r="A229" t="s">
        <v>982</v>
      </c>
      <c r="B229" t="s">
        <v>565</v>
      </c>
      <c r="E229" t="s">
        <v>983</v>
      </c>
      <c r="F229" t="s">
        <v>55</v>
      </c>
      <c r="G229">
        <v>2</v>
      </c>
      <c r="H229" t="s">
        <v>978</v>
      </c>
      <c r="I229">
        <v>2</v>
      </c>
      <c r="J229" t="s">
        <v>979</v>
      </c>
      <c r="K229" s="4"/>
      <c r="N229" t="s">
        <v>980</v>
      </c>
      <c r="O229" t="s">
        <v>558</v>
      </c>
      <c r="P229" t="str">
        <f t="shared" si="22"/>
        <v>Rouen ?, France</v>
      </c>
      <c r="S229">
        <v>1500</v>
      </c>
      <c r="T229">
        <v>1525</v>
      </c>
      <c r="V229" t="s">
        <v>55</v>
      </c>
      <c r="W229">
        <v>137</v>
      </c>
      <c r="X229">
        <v>133</v>
      </c>
      <c r="Y229" s="5" t="str">
        <f t="shared" si="24"/>
        <v>133 x 137 mm</v>
      </c>
      <c r="Z229" t="s">
        <v>45</v>
      </c>
      <c r="AA229" t="s">
        <v>46</v>
      </c>
      <c r="AE229" t="s">
        <v>47</v>
      </c>
      <c r="AF229">
        <v>1483467</v>
      </c>
      <c r="AG229" t="s">
        <v>48</v>
      </c>
      <c r="AH229" t="s">
        <v>973</v>
      </c>
      <c r="AI229" t="s">
        <v>50</v>
      </c>
      <c r="AJ229" t="s">
        <v>51</v>
      </c>
      <c r="AK229">
        <v>1</v>
      </c>
      <c r="AL229">
        <v>1</v>
      </c>
      <c r="AM229">
        <v>2</v>
      </c>
      <c r="AN229" t="s">
        <v>984</v>
      </c>
    </row>
    <row r="230" spans="1:40" ht="15" x14ac:dyDescent="0.2">
      <c r="A230" t="s">
        <v>985</v>
      </c>
      <c r="B230" t="s">
        <v>83</v>
      </c>
      <c r="E230" t="s">
        <v>986</v>
      </c>
      <c r="F230" t="s">
        <v>40</v>
      </c>
      <c r="G230">
        <v>1</v>
      </c>
      <c r="H230" t="s">
        <v>987</v>
      </c>
      <c r="I230">
        <v>1</v>
      </c>
      <c r="J230" t="s">
        <v>988</v>
      </c>
      <c r="K230" s="4"/>
      <c r="O230" t="s">
        <v>665</v>
      </c>
      <c r="P230" t="str">
        <f t="shared" ref="P230:P274" si="26">CONCATENATE(O230)</f>
        <v>Flanders</v>
      </c>
      <c r="S230">
        <v>1500</v>
      </c>
      <c r="T230">
        <v>1599</v>
      </c>
      <c r="V230" t="s">
        <v>40</v>
      </c>
      <c r="W230">
        <v>143</v>
      </c>
      <c r="X230">
        <v>143</v>
      </c>
      <c r="Y230" s="5" t="str">
        <f t="shared" si="24"/>
        <v>143 x 143 mm</v>
      </c>
      <c r="Z230" t="s">
        <v>45</v>
      </c>
      <c r="AA230" t="s">
        <v>46</v>
      </c>
      <c r="AF230">
        <v>1483468</v>
      </c>
      <c r="AG230" t="s">
        <v>48</v>
      </c>
      <c r="AH230" t="s">
        <v>973</v>
      </c>
      <c r="AI230" t="s">
        <v>50</v>
      </c>
      <c r="AJ230" t="s">
        <v>51</v>
      </c>
      <c r="AK230">
        <v>1</v>
      </c>
      <c r="AL230">
        <v>1</v>
      </c>
      <c r="AM230">
        <v>1</v>
      </c>
      <c r="AN230" t="s">
        <v>989</v>
      </c>
    </row>
    <row r="231" spans="1:40" ht="15" x14ac:dyDescent="0.2">
      <c r="A231" t="s">
        <v>990</v>
      </c>
      <c r="B231" t="s">
        <v>83</v>
      </c>
      <c r="E231" t="s">
        <v>991</v>
      </c>
      <c r="F231" t="s">
        <v>55</v>
      </c>
      <c r="G231">
        <v>2</v>
      </c>
      <c r="H231" t="s">
        <v>987</v>
      </c>
      <c r="I231">
        <v>2</v>
      </c>
      <c r="J231" t="s">
        <v>988</v>
      </c>
      <c r="K231" s="4"/>
      <c r="O231" t="s">
        <v>665</v>
      </c>
      <c r="P231" t="str">
        <f t="shared" si="26"/>
        <v>Flanders</v>
      </c>
      <c r="S231">
        <v>1500</v>
      </c>
      <c r="T231">
        <v>1599</v>
      </c>
      <c r="V231" t="s">
        <v>55</v>
      </c>
      <c r="W231">
        <v>143</v>
      </c>
      <c r="X231">
        <v>143</v>
      </c>
      <c r="Y231" s="5" t="str">
        <f t="shared" si="24"/>
        <v>143 x 143 mm</v>
      </c>
      <c r="Z231" t="s">
        <v>45</v>
      </c>
      <c r="AA231" t="s">
        <v>46</v>
      </c>
      <c r="AE231" t="s">
        <v>47</v>
      </c>
      <c r="AF231">
        <v>1483468</v>
      </c>
      <c r="AG231" t="s">
        <v>48</v>
      </c>
      <c r="AH231" t="s">
        <v>973</v>
      </c>
      <c r="AI231" t="s">
        <v>50</v>
      </c>
      <c r="AJ231" t="s">
        <v>51</v>
      </c>
      <c r="AK231">
        <v>1</v>
      </c>
      <c r="AL231">
        <v>1</v>
      </c>
      <c r="AM231">
        <v>2</v>
      </c>
      <c r="AN231" t="s">
        <v>992</v>
      </c>
    </row>
    <row r="232" spans="1:40" ht="15" x14ac:dyDescent="0.2">
      <c r="A232" t="s">
        <v>993</v>
      </c>
      <c r="B232" t="s">
        <v>187</v>
      </c>
      <c r="E232" t="s">
        <v>994</v>
      </c>
      <c r="F232" t="s">
        <v>40</v>
      </c>
      <c r="G232">
        <v>1</v>
      </c>
      <c r="H232" t="s">
        <v>995</v>
      </c>
      <c r="I232">
        <v>1</v>
      </c>
      <c r="J232" t="s">
        <v>996</v>
      </c>
      <c r="K232" s="4"/>
      <c r="O232" t="s">
        <v>665</v>
      </c>
      <c r="P232" t="str">
        <f t="shared" si="26"/>
        <v>Flanders</v>
      </c>
      <c r="S232">
        <v>1500</v>
      </c>
      <c r="T232">
        <v>1599</v>
      </c>
      <c r="V232" t="s">
        <v>40</v>
      </c>
      <c r="W232">
        <v>92</v>
      </c>
      <c r="X232">
        <v>99</v>
      </c>
      <c r="Y232" s="5" t="str">
        <f t="shared" si="24"/>
        <v>99 x 92 mm</v>
      </c>
      <c r="Z232" t="s">
        <v>45</v>
      </c>
      <c r="AA232" t="s">
        <v>46</v>
      </c>
      <c r="AF232">
        <v>1483470</v>
      </c>
      <c r="AG232" t="s">
        <v>48</v>
      </c>
      <c r="AH232" t="s">
        <v>997</v>
      </c>
      <c r="AI232" t="s">
        <v>50</v>
      </c>
      <c r="AJ232" t="s">
        <v>51</v>
      </c>
      <c r="AK232">
        <v>1</v>
      </c>
      <c r="AL232">
        <v>1</v>
      </c>
      <c r="AM232">
        <v>1</v>
      </c>
      <c r="AN232" t="s">
        <v>998</v>
      </c>
    </row>
    <row r="233" spans="1:40" ht="15" x14ac:dyDescent="0.2">
      <c r="A233" t="s">
        <v>999</v>
      </c>
      <c r="B233" t="s">
        <v>187</v>
      </c>
      <c r="E233" t="s">
        <v>1000</v>
      </c>
      <c r="F233" t="s">
        <v>55</v>
      </c>
      <c r="G233">
        <v>2</v>
      </c>
      <c r="H233" t="s">
        <v>995</v>
      </c>
      <c r="I233">
        <v>2</v>
      </c>
      <c r="J233" t="s">
        <v>996</v>
      </c>
      <c r="K233" s="4"/>
      <c r="O233" t="s">
        <v>665</v>
      </c>
      <c r="P233" t="str">
        <f t="shared" si="26"/>
        <v>Flanders</v>
      </c>
      <c r="S233">
        <v>1500</v>
      </c>
      <c r="T233">
        <v>1599</v>
      </c>
      <c r="V233" t="s">
        <v>55</v>
      </c>
      <c r="W233">
        <v>92</v>
      </c>
      <c r="X233">
        <v>99</v>
      </c>
      <c r="Y233" s="5" t="str">
        <f t="shared" si="24"/>
        <v>99 x 92 mm</v>
      </c>
      <c r="Z233" t="s">
        <v>45</v>
      </c>
      <c r="AA233" t="s">
        <v>46</v>
      </c>
      <c r="AE233" t="s">
        <v>226</v>
      </c>
      <c r="AF233">
        <v>1483470</v>
      </c>
      <c r="AG233" t="s">
        <v>48</v>
      </c>
      <c r="AH233" t="s">
        <v>997</v>
      </c>
      <c r="AI233" t="s">
        <v>50</v>
      </c>
      <c r="AJ233" t="s">
        <v>51</v>
      </c>
      <c r="AK233">
        <v>1</v>
      </c>
      <c r="AL233">
        <v>1</v>
      </c>
      <c r="AM233">
        <v>2</v>
      </c>
      <c r="AN233" t="s">
        <v>1001</v>
      </c>
    </row>
    <row r="234" spans="1:40" ht="15" x14ac:dyDescent="0.2">
      <c r="A234" t="s">
        <v>1002</v>
      </c>
      <c r="B234" t="s">
        <v>1003</v>
      </c>
      <c r="E234" t="s">
        <v>1004</v>
      </c>
      <c r="G234">
        <v>1</v>
      </c>
      <c r="H234" t="s">
        <v>1005</v>
      </c>
      <c r="I234">
        <v>1</v>
      </c>
      <c r="J234" t="s">
        <v>1006</v>
      </c>
      <c r="K234" s="4"/>
      <c r="P234" t="str">
        <f t="shared" si="26"/>
        <v/>
      </c>
      <c r="S234">
        <v>1800</v>
      </c>
      <c r="T234">
        <v>1850</v>
      </c>
      <c r="Y234" s="5"/>
      <c r="AA234" t="s">
        <v>46</v>
      </c>
      <c r="AG234" t="s">
        <v>48</v>
      </c>
      <c r="AH234" t="s">
        <v>997</v>
      </c>
    </row>
    <row r="235" spans="1:40" ht="15" x14ac:dyDescent="0.2">
      <c r="A235" t="s">
        <v>1007</v>
      </c>
      <c r="B235" t="s">
        <v>1003</v>
      </c>
      <c r="E235" t="s">
        <v>1008</v>
      </c>
      <c r="F235" t="s">
        <v>55</v>
      </c>
      <c r="G235">
        <v>2</v>
      </c>
      <c r="H235" t="s">
        <v>1005</v>
      </c>
      <c r="I235">
        <v>2</v>
      </c>
      <c r="J235" t="s">
        <v>1006</v>
      </c>
      <c r="K235" s="4"/>
      <c r="P235" t="str">
        <f t="shared" si="26"/>
        <v/>
      </c>
      <c r="V235" t="s">
        <v>55</v>
      </c>
      <c r="Y235" s="5"/>
      <c r="AA235" t="s">
        <v>46</v>
      </c>
      <c r="AG235" t="s">
        <v>48</v>
      </c>
      <c r="AH235" t="s">
        <v>997</v>
      </c>
    </row>
    <row r="236" spans="1:40" ht="15" x14ac:dyDescent="0.2">
      <c r="A236" t="s">
        <v>1009</v>
      </c>
      <c r="B236" t="s">
        <v>1010</v>
      </c>
      <c r="C236" t="s">
        <v>1011</v>
      </c>
      <c r="D236" t="s">
        <v>123</v>
      </c>
      <c r="E236" t="s">
        <v>1012</v>
      </c>
      <c r="F236" t="s">
        <v>40</v>
      </c>
      <c r="G236">
        <v>1</v>
      </c>
      <c r="H236" t="s">
        <v>1013</v>
      </c>
      <c r="I236">
        <v>1</v>
      </c>
      <c r="J236" t="s">
        <v>1014</v>
      </c>
      <c r="K236" s="4"/>
      <c r="L236" t="s">
        <v>136</v>
      </c>
      <c r="O236" t="s">
        <v>558</v>
      </c>
      <c r="P236" t="str">
        <f t="shared" si="26"/>
        <v>France</v>
      </c>
      <c r="S236">
        <v>1250</v>
      </c>
      <c r="T236">
        <v>1299</v>
      </c>
      <c r="V236" t="s">
        <v>40</v>
      </c>
      <c r="W236">
        <v>284</v>
      </c>
      <c r="X236">
        <v>180</v>
      </c>
      <c r="Y236" s="5" t="str">
        <f t="shared" ref="Y236:Y299" si="27">CONCATENATE(X236," x ",W236," mm")</f>
        <v>180 x 284 mm</v>
      </c>
      <c r="Z236" t="s">
        <v>45</v>
      </c>
      <c r="AA236" t="s">
        <v>46</v>
      </c>
      <c r="AE236" t="s">
        <v>290</v>
      </c>
      <c r="AG236" t="s">
        <v>48</v>
      </c>
      <c r="AH236" t="s">
        <v>1015</v>
      </c>
      <c r="AI236" t="s">
        <v>50</v>
      </c>
      <c r="AJ236" t="s">
        <v>51</v>
      </c>
      <c r="AK236">
        <v>1</v>
      </c>
      <c r="AL236">
        <v>1</v>
      </c>
      <c r="AM236">
        <v>1</v>
      </c>
      <c r="AN236" t="s">
        <v>1016</v>
      </c>
    </row>
    <row r="237" spans="1:40" ht="15" x14ac:dyDescent="0.2">
      <c r="A237" t="s">
        <v>1017</v>
      </c>
      <c r="B237" t="s">
        <v>1010</v>
      </c>
      <c r="C237" t="s">
        <v>1011</v>
      </c>
      <c r="D237" t="s">
        <v>123</v>
      </c>
      <c r="E237" t="s">
        <v>1018</v>
      </c>
      <c r="F237" t="s">
        <v>55</v>
      </c>
      <c r="G237">
        <v>2</v>
      </c>
      <c r="H237" t="s">
        <v>1013</v>
      </c>
      <c r="I237">
        <v>2</v>
      </c>
      <c r="J237" t="s">
        <v>1014</v>
      </c>
      <c r="K237" s="4"/>
      <c r="L237" t="s">
        <v>136</v>
      </c>
      <c r="O237" t="s">
        <v>558</v>
      </c>
      <c r="P237" t="str">
        <f t="shared" si="26"/>
        <v>France</v>
      </c>
      <c r="S237">
        <v>1250</v>
      </c>
      <c r="T237">
        <v>1299</v>
      </c>
      <c r="V237" t="s">
        <v>55</v>
      </c>
      <c r="W237">
        <v>284</v>
      </c>
      <c r="X237">
        <v>180</v>
      </c>
      <c r="Y237" s="5" t="str">
        <f t="shared" si="27"/>
        <v>180 x 284 mm</v>
      </c>
      <c r="Z237" t="s">
        <v>45</v>
      </c>
      <c r="AA237" t="s">
        <v>46</v>
      </c>
      <c r="AE237" t="s">
        <v>290</v>
      </c>
      <c r="AG237" t="s">
        <v>48</v>
      </c>
      <c r="AH237" t="s">
        <v>1015</v>
      </c>
      <c r="AI237" t="s">
        <v>50</v>
      </c>
      <c r="AJ237" t="s">
        <v>51</v>
      </c>
      <c r="AK237">
        <v>1</v>
      </c>
      <c r="AL237">
        <v>1</v>
      </c>
      <c r="AM237">
        <v>2</v>
      </c>
      <c r="AN237" t="s">
        <v>1019</v>
      </c>
    </row>
    <row r="238" spans="1:40" ht="15" x14ac:dyDescent="0.2">
      <c r="A238" t="s">
        <v>1020</v>
      </c>
      <c r="B238" t="s">
        <v>636</v>
      </c>
      <c r="E238" t="s">
        <v>1021</v>
      </c>
      <c r="F238" t="s">
        <v>1022</v>
      </c>
      <c r="G238">
        <v>1</v>
      </c>
      <c r="H238" t="s">
        <v>1023</v>
      </c>
      <c r="I238">
        <v>1</v>
      </c>
      <c r="J238" t="s">
        <v>1024</v>
      </c>
      <c r="K238" s="4"/>
      <c r="O238" t="s">
        <v>558</v>
      </c>
      <c r="P238" t="str">
        <f t="shared" si="26"/>
        <v>France</v>
      </c>
      <c r="S238">
        <v>1400</v>
      </c>
      <c r="T238">
        <v>1499</v>
      </c>
      <c r="V238" t="s">
        <v>1022</v>
      </c>
      <c r="W238">
        <v>164</v>
      </c>
      <c r="X238">
        <v>123</v>
      </c>
      <c r="Y238" s="5" t="str">
        <f t="shared" si="27"/>
        <v>123 x 164 mm</v>
      </c>
      <c r="Z238" t="s">
        <v>45</v>
      </c>
      <c r="AA238" t="s">
        <v>46</v>
      </c>
      <c r="AE238" t="s">
        <v>47</v>
      </c>
      <c r="AF238">
        <v>1553051</v>
      </c>
      <c r="AG238" t="s">
        <v>48</v>
      </c>
      <c r="AH238" t="s">
        <v>1015</v>
      </c>
      <c r="AI238" t="s">
        <v>50</v>
      </c>
      <c r="AJ238" t="s">
        <v>51</v>
      </c>
      <c r="AK238">
        <v>1</v>
      </c>
      <c r="AL238">
        <v>1</v>
      </c>
      <c r="AM238">
        <v>1</v>
      </c>
      <c r="AN238" t="s">
        <v>1025</v>
      </c>
    </row>
    <row r="239" spans="1:40" ht="15" x14ac:dyDescent="0.2">
      <c r="A239" t="s">
        <v>1026</v>
      </c>
      <c r="B239" t="s">
        <v>636</v>
      </c>
      <c r="E239" t="s">
        <v>1027</v>
      </c>
      <c r="F239" t="s">
        <v>55</v>
      </c>
      <c r="G239">
        <v>2</v>
      </c>
      <c r="H239" t="s">
        <v>1023</v>
      </c>
      <c r="I239">
        <v>2</v>
      </c>
      <c r="J239" t="s">
        <v>1024</v>
      </c>
      <c r="K239" s="4"/>
      <c r="O239" t="s">
        <v>558</v>
      </c>
      <c r="P239" t="str">
        <f t="shared" si="26"/>
        <v>France</v>
      </c>
      <c r="S239">
        <v>1400</v>
      </c>
      <c r="T239">
        <v>1499</v>
      </c>
      <c r="V239" t="s">
        <v>55</v>
      </c>
      <c r="W239">
        <v>164</v>
      </c>
      <c r="X239">
        <v>123</v>
      </c>
      <c r="Y239" s="5" t="str">
        <f t="shared" si="27"/>
        <v>123 x 164 mm</v>
      </c>
      <c r="Z239" t="s">
        <v>45</v>
      </c>
      <c r="AA239" t="s">
        <v>46</v>
      </c>
      <c r="AF239">
        <v>1553051</v>
      </c>
      <c r="AG239" t="s">
        <v>48</v>
      </c>
      <c r="AH239" t="s">
        <v>1028</v>
      </c>
      <c r="AI239" t="s">
        <v>50</v>
      </c>
      <c r="AJ239" t="s">
        <v>51</v>
      </c>
      <c r="AK239">
        <v>1</v>
      </c>
      <c r="AL239">
        <v>1</v>
      </c>
      <c r="AM239">
        <v>2</v>
      </c>
      <c r="AN239" t="s">
        <v>1029</v>
      </c>
    </row>
    <row r="240" spans="1:40" ht="15" x14ac:dyDescent="0.2">
      <c r="A240" t="s">
        <v>1030</v>
      </c>
      <c r="B240" t="s">
        <v>636</v>
      </c>
      <c r="E240" t="s">
        <v>1031</v>
      </c>
      <c r="F240" t="s">
        <v>40</v>
      </c>
      <c r="G240">
        <v>1</v>
      </c>
      <c r="H240" t="s">
        <v>1032</v>
      </c>
      <c r="I240">
        <v>1</v>
      </c>
      <c r="J240" t="s">
        <v>1033</v>
      </c>
      <c r="K240" s="4"/>
      <c r="O240" t="s">
        <v>558</v>
      </c>
      <c r="P240" t="str">
        <f t="shared" si="26"/>
        <v>France</v>
      </c>
      <c r="S240">
        <v>1400</v>
      </c>
      <c r="T240">
        <v>1499</v>
      </c>
      <c r="V240" t="s">
        <v>40</v>
      </c>
      <c r="W240">
        <v>164</v>
      </c>
      <c r="X240">
        <v>123</v>
      </c>
      <c r="Y240" s="5" t="str">
        <f t="shared" si="27"/>
        <v>123 x 164 mm</v>
      </c>
      <c r="Z240" t="s">
        <v>45</v>
      </c>
      <c r="AA240" t="s">
        <v>46</v>
      </c>
      <c r="AE240" t="s">
        <v>47</v>
      </c>
      <c r="AF240">
        <v>1553048</v>
      </c>
      <c r="AG240" t="s">
        <v>48</v>
      </c>
      <c r="AH240" t="s">
        <v>1028</v>
      </c>
      <c r="AI240" t="s">
        <v>50</v>
      </c>
      <c r="AJ240" t="s">
        <v>51</v>
      </c>
      <c r="AK240">
        <v>1</v>
      </c>
      <c r="AL240">
        <v>1</v>
      </c>
      <c r="AM240">
        <v>1</v>
      </c>
      <c r="AN240" t="s">
        <v>1034</v>
      </c>
    </row>
    <row r="241" spans="1:40" ht="15" x14ac:dyDescent="0.2">
      <c r="A241" t="s">
        <v>1035</v>
      </c>
      <c r="B241" t="s">
        <v>636</v>
      </c>
      <c r="E241" t="s">
        <v>1036</v>
      </c>
      <c r="F241" t="s">
        <v>55</v>
      </c>
      <c r="G241">
        <v>2</v>
      </c>
      <c r="H241" t="s">
        <v>1032</v>
      </c>
      <c r="I241">
        <v>2</v>
      </c>
      <c r="J241" t="s">
        <v>1033</v>
      </c>
      <c r="K241" s="4"/>
      <c r="O241" t="s">
        <v>558</v>
      </c>
      <c r="P241" t="str">
        <f t="shared" si="26"/>
        <v>France</v>
      </c>
      <c r="S241">
        <v>1400</v>
      </c>
      <c r="T241">
        <v>1499</v>
      </c>
      <c r="V241" t="s">
        <v>55</v>
      </c>
      <c r="W241">
        <v>164</v>
      </c>
      <c r="X241">
        <v>123</v>
      </c>
      <c r="Y241" s="5" t="str">
        <f t="shared" si="27"/>
        <v>123 x 164 mm</v>
      </c>
      <c r="Z241" t="s">
        <v>45</v>
      </c>
      <c r="AA241" t="s">
        <v>46</v>
      </c>
      <c r="AE241" t="s">
        <v>47</v>
      </c>
      <c r="AF241">
        <v>1553048</v>
      </c>
      <c r="AG241" t="s">
        <v>48</v>
      </c>
      <c r="AH241" t="s">
        <v>1028</v>
      </c>
      <c r="AI241" t="s">
        <v>50</v>
      </c>
      <c r="AJ241" t="s">
        <v>51</v>
      </c>
      <c r="AK241">
        <v>1</v>
      </c>
      <c r="AL241">
        <v>1</v>
      </c>
      <c r="AM241">
        <v>2</v>
      </c>
      <c r="AN241" t="s">
        <v>1034</v>
      </c>
    </row>
    <row r="242" spans="1:40" ht="15" x14ac:dyDescent="0.2">
      <c r="A242" t="s">
        <v>1037</v>
      </c>
      <c r="B242" t="s">
        <v>360</v>
      </c>
      <c r="E242" t="s">
        <v>1038</v>
      </c>
      <c r="F242" t="s">
        <v>40</v>
      </c>
      <c r="G242">
        <v>1</v>
      </c>
      <c r="H242" t="s">
        <v>1039</v>
      </c>
      <c r="I242">
        <v>1</v>
      </c>
      <c r="J242" t="s">
        <v>1040</v>
      </c>
      <c r="K242" s="4"/>
      <c r="O242" t="s">
        <v>1041</v>
      </c>
      <c r="P242" t="str">
        <f t="shared" si="26"/>
        <v>France ?</v>
      </c>
      <c r="S242">
        <v>1400</v>
      </c>
      <c r="T242">
        <v>1499</v>
      </c>
      <c r="V242" t="s">
        <v>40</v>
      </c>
      <c r="W242">
        <v>172</v>
      </c>
      <c r="X242">
        <v>257</v>
      </c>
      <c r="Y242" s="5" t="str">
        <f t="shared" si="27"/>
        <v>257 x 172 mm</v>
      </c>
      <c r="Z242" t="s">
        <v>45</v>
      </c>
      <c r="AA242" t="s">
        <v>46</v>
      </c>
      <c r="AE242" t="s">
        <v>47</v>
      </c>
      <c r="AG242" t="s">
        <v>48</v>
      </c>
      <c r="AH242" t="s">
        <v>1028</v>
      </c>
      <c r="AI242" t="s">
        <v>50</v>
      </c>
      <c r="AJ242" t="s">
        <v>51</v>
      </c>
      <c r="AK242">
        <v>1</v>
      </c>
      <c r="AL242">
        <v>1</v>
      </c>
      <c r="AM242">
        <v>1</v>
      </c>
      <c r="AN242" t="s">
        <v>1016</v>
      </c>
    </row>
    <row r="243" spans="1:40" ht="15" x14ac:dyDescent="0.2">
      <c r="A243" t="s">
        <v>1042</v>
      </c>
      <c r="B243" t="s">
        <v>360</v>
      </c>
      <c r="E243" t="s">
        <v>1043</v>
      </c>
      <c r="F243" t="s">
        <v>40</v>
      </c>
      <c r="G243">
        <v>1</v>
      </c>
      <c r="H243" t="s">
        <v>1044</v>
      </c>
      <c r="I243">
        <v>1</v>
      </c>
      <c r="J243" t="s">
        <v>1045</v>
      </c>
      <c r="K243" s="4"/>
      <c r="O243" t="s">
        <v>558</v>
      </c>
      <c r="P243" t="str">
        <f t="shared" si="26"/>
        <v>France</v>
      </c>
      <c r="S243">
        <v>1400</v>
      </c>
      <c r="T243">
        <v>1499</v>
      </c>
      <c r="V243" t="s">
        <v>40</v>
      </c>
      <c r="W243">
        <v>62</v>
      </c>
      <c r="X243">
        <v>33</v>
      </c>
      <c r="Y243" s="5" t="str">
        <f t="shared" si="27"/>
        <v>33 x 62 mm</v>
      </c>
      <c r="Z243" t="s">
        <v>45</v>
      </c>
      <c r="AA243" t="s">
        <v>46</v>
      </c>
      <c r="AE243" t="s">
        <v>47</v>
      </c>
      <c r="AF243">
        <v>1553823</v>
      </c>
      <c r="AG243" t="s">
        <v>48</v>
      </c>
      <c r="AH243" t="s">
        <v>1028</v>
      </c>
      <c r="AI243" t="s">
        <v>50</v>
      </c>
      <c r="AJ243" t="s">
        <v>51</v>
      </c>
      <c r="AK243">
        <v>1</v>
      </c>
      <c r="AL243">
        <v>1</v>
      </c>
      <c r="AM243">
        <v>1</v>
      </c>
      <c r="AN243" t="s">
        <v>382</v>
      </c>
    </row>
    <row r="244" spans="1:40" ht="15" x14ac:dyDescent="0.2">
      <c r="A244" t="s">
        <v>1046</v>
      </c>
      <c r="B244" t="s">
        <v>360</v>
      </c>
      <c r="E244" t="s">
        <v>1047</v>
      </c>
      <c r="F244" t="s">
        <v>40</v>
      </c>
      <c r="G244">
        <v>1</v>
      </c>
      <c r="H244" t="s">
        <v>1048</v>
      </c>
      <c r="I244">
        <v>1</v>
      </c>
      <c r="J244" t="s">
        <v>1049</v>
      </c>
      <c r="K244" s="4"/>
      <c r="O244" t="s">
        <v>558</v>
      </c>
      <c r="P244" t="str">
        <f t="shared" si="26"/>
        <v>France</v>
      </c>
      <c r="S244">
        <v>1400</v>
      </c>
      <c r="T244">
        <v>1499</v>
      </c>
      <c r="V244" t="s">
        <v>40</v>
      </c>
      <c r="W244">
        <v>178</v>
      </c>
      <c r="X244">
        <v>268</v>
      </c>
      <c r="Y244" s="5" t="str">
        <f t="shared" si="27"/>
        <v>268 x 178 mm</v>
      </c>
      <c r="Z244" t="s">
        <v>45</v>
      </c>
      <c r="AA244" t="s">
        <v>46</v>
      </c>
      <c r="AF244">
        <v>1553824</v>
      </c>
      <c r="AG244" t="s">
        <v>48</v>
      </c>
      <c r="AH244" t="s">
        <v>1050</v>
      </c>
      <c r="AI244" t="s">
        <v>50</v>
      </c>
      <c r="AJ244" t="s">
        <v>51</v>
      </c>
      <c r="AK244">
        <v>1</v>
      </c>
      <c r="AL244">
        <v>1</v>
      </c>
      <c r="AM244">
        <v>1</v>
      </c>
      <c r="AN244" t="s">
        <v>1016</v>
      </c>
    </row>
    <row r="245" spans="1:40" ht="15" x14ac:dyDescent="0.2">
      <c r="A245" t="s">
        <v>1051</v>
      </c>
      <c r="B245" t="s">
        <v>791</v>
      </c>
      <c r="E245" t="s">
        <v>1052</v>
      </c>
      <c r="F245" t="s">
        <v>40</v>
      </c>
      <c r="G245">
        <v>1</v>
      </c>
      <c r="H245" t="s">
        <v>1053</v>
      </c>
      <c r="I245">
        <v>1</v>
      </c>
      <c r="J245" t="s">
        <v>1054</v>
      </c>
      <c r="K245" s="4"/>
      <c r="O245" t="s">
        <v>558</v>
      </c>
      <c r="P245" t="str">
        <f t="shared" si="26"/>
        <v>France</v>
      </c>
      <c r="S245">
        <v>1400</v>
      </c>
      <c r="T245">
        <v>1499</v>
      </c>
      <c r="V245" t="s">
        <v>40</v>
      </c>
      <c r="W245">
        <v>155</v>
      </c>
      <c r="X245">
        <v>169</v>
      </c>
      <c r="Y245" s="5" t="str">
        <f t="shared" si="27"/>
        <v>169 x 155 mm</v>
      </c>
      <c r="Z245" t="s">
        <v>45</v>
      </c>
      <c r="AA245" t="s">
        <v>46</v>
      </c>
      <c r="AE245" t="s">
        <v>47</v>
      </c>
      <c r="AF245">
        <v>1553821</v>
      </c>
      <c r="AG245" t="s">
        <v>48</v>
      </c>
      <c r="AH245" t="s">
        <v>1050</v>
      </c>
      <c r="AI245" t="s">
        <v>50</v>
      </c>
      <c r="AJ245" t="s">
        <v>51</v>
      </c>
      <c r="AK245">
        <v>1</v>
      </c>
      <c r="AL245">
        <v>1</v>
      </c>
      <c r="AM245">
        <v>1</v>
      </c>
      <c r="AN245" t="s">
        <v>1016</v>
      </c>
    </row>
    <row r="246" spans="1:40" ht="15" x14ac:dyDescent="0.2">
      <c r="A246" t="s">
        <v>1055</v>
      </c>
      <c r="B246" t="s">
        <v>791</v>
      </c>
      <c r="E246" t="s">
        <v>1056</v>
      </c>
      <c r="F246" t="s">
        <v>55</v>
      </c>
      <c r="G246">
        <v>2</v>
      </c>
      <c r="H246" t="s">
        <v>1053</v>
      </c>
      <c r="I246">
        <v>2</v>
      </c>
      <c r="J246" t="s">
        <v>1054</v>
      </c>
      <c r="K246" s="4"/>
      <c r="O246" t="s">
        <v>558</v>
      </c>
      <c r="P246" t="str">
        <f t="shared" si="26"/>
        <v>France</v>
      </c>
      <c r="S246">
        <v>1400</v>
      </c>
      <c r="T246">
        <v>1499</v>
      </c>
      <c r="V246" t="s">
        <v>55</v>
      </c>
      <c r="W246">
        <v>155</v>
      </c>
      <c r="X246">
        <v>169</v>
      </c>
      <c r="Y246" s="5" t="str">
        <f t="shared" si="27"/>
        <v>169 x 155 mm</v>
      </c>
      <c r="Z246" t="s">
        <v>45</v>
      </c>
      <c r="AA246" t="s">
        <v>46</v>
      </c>
      <c r="AE246" t="s">
        <v>47</v>
      </c>
      <c r="AF246">
        <v>1553821</v>
      </c>
      <c r="AG246" t="s">
        <v>48</v>
      </c>
      <c r="AH246" t="s">
        <v>1050</v>
      </c>
      <c r="AI246" t="s">
        <v>50</v>
      </c>
      <c r="AJ246" t="s">
        <v>51</v>
      </c>
      <c r="AK246">
        <v>1</v>
      </c>
      <c r="AL246">
        <v>1</v>
      </c>
      <c r="AM246">
        <v>2</v>
      </c>
      <c r="AN246" t="s">
        <v>1057</v>
      </c>
    </row>
    <row r="247" spans="1:40" ht="15" x14ac:dyDescent="0.2">
      <c r="A247" t="s">
        <v>1058</v>
      </c>
      <c r="B247" t="s">
        <v>636</v>
      </c>
      <c r="E247" t="s">
        <v>1059</v>
      </c>
      <c r="F247" t="s">
        <v>40</v>
      </c>
      <c r="G247">
        <v>1</v>
      </c>
      <c r="H247" t="s">
        <v>1060</v>
      </c>
      <c r="I247">
        <v>1</v>
      </c>
      <c r="J247" t="s">
        <v>1061</v>
      </c>
      <c r="K247" s="4"/>
      <c r="O247" t="s">
        <v>665</v>
      </c>
      <c r="P247" t="str">
        <f t="shared" si="26"/>
        <v>Flanders</v>
      </c>
      <c r="S247">
        <v>1400</v>
      </c>
      <c r="T247">
        <v>1499</v>
      </c>
      <c r="V247" t="s">
        <v>40</v>
      </c>
      <c r="W247">
        <v>229</v>
      </c>
      <c r="X247">
        <v>161</v>
      </c>
      <c r="Y247" s="5" t="str">
        <f t="shared" si="27"/>
        <v>161 x 229 mm</v>
      </c>
      <c r="Z247" t="s">
        <v>45</v>
      </c>
      <c r="AA247" t="s">
        <v>46</v>
      </c>
      <c r="AE247" t="s">
        <v>47</v>
      </c>
      <c r="AF247">
        <v>1553061</v>
      </c>
      <c r="AG247" t="s">
        <v>48</v>
      </c>
      <c r="AH247" t="s">
        <v>1062</v>
      </c>
      <c r="AI247" t="s">
        <v>50</v>
      </c>
      <c r="AJ247" t="s">
        <v>51</v>
      </c>
      <c r="AK247">
        <v>1</v>
      </c>
      <c r="AL247">
        <v>1</v>
      </c>
      <c r="AM247">
        <v>1</v>
      </c>
      <c r="AN247" t="s">
        <v>1063</v>
      </c>
    </row>
    <row r="248" spans="1:40" ht="15" x14ac:dyDescent="0.2">
      <c r="A248" t="s">
        <v>1064</v>
      </c>
      <c r="B248" t="s">
        <v>636</v>
      </c>
      <c r="E248" t="s">
        <v>1065</v>
      </c>
      <c r="F248" t="s">
        <v>55</v>
      </c>
      <c r="G248">
        <v>2</v>
      </c>
      <c r="H248" t="s">
        <v>1060</v>
      </c>
      <c r="I248">
        <v>2</v>
      </c>
      <c r="J248" t="s">
        <v>1061</v>
      </c>
      <c r="K248" s="4"/>
      <c r="O248" t="s">
        <v>665</v>
      </c>
      <c r="P248" t="str">
        <f t="shared" si="26"/>
        <v>Flanders</v>
      </c>
      <c r="S248">
        <v>1400</v>
      </c>
      <c r="T248">
        <v>1499</v>
      </c>
      <c r="V248" t="s">
        <v>55</v>
      </c>
      <c r="W248">
        <v>229</v>
      </c>
      <c r="X248">
        <v>161</v>
      </c>
      <c r="Y248" s="5" t="str">
        <f t="shared" si="27"/>
        <v>161 x 229 mm</v>
      </c>
      <c r="Z248" t="s">
        <v>45</v>
      </c>
      <c r="AA248" t="s">
        <v>46</v>
      </c>
      <c r="AE248" t="s">
        <v>47</v>
      </c>
      <c r="AF248">
        <v>1553061</v>
      </c>
      <c r="AG248" t="s">
        <v>48</v>
      </c>
      <c r="AH248" t="s">
        <v>1062</v>
      </c>
      <c r="AI248" t="s">
        <v>50</v>
      </c>
      <c r="AJ248" t="s">
        <v>51</v>
      </c>
      <c r="AK248">
        <v>1</v>
      </c>
      <c r="AL248">
        <v>1</v>
      </c>
      <c r="AM248">
        <v>2</v>
      </c>
      <c r="AN248" t="s">
        <v>1066</v>
      </c>
    </row>
    <row r="249" spans="1:40" ht="15" x14ac:dyDescent="0.2">
      <c r="A249" t="s">
        <v>1067</v>
      </c>
      <c r="B249" t="s">
        <v>636</v>
      </c>
      <c r="E249" t="s">
        <v>1068</v>
      </c>
      <c r="F249" t="s">
        <v>40</v>
      </c>
      <c r="G249">
        <v>1</v>
      </c>
      <c r="H249" t="s">
        <v>1069</v>
      </c>
      <c r="I249">
        <v>1</v>
      </c>
      <c r="J249" t="s">
        <v>1070</v>
      </c>
      <c r="K249" s="4"/>
      <c r="O249" t="s">
        <v>665</v>
      </c>
      <c r="P249" t="str">
        <f t="shared" si="26"/>
        <v>Flanders</v>
      </c>
      <c r="S249">
        <v>1400</v>
      </c>
      <c r="T249">
        <v>1499</v>
      </c>
      <c r="V249" t="s">
        <v>40</v>
      </c>
      <c r="W249">
        <v>229</v>
      </c>
      <c r="X249">
        <v>164</v>
      </c>
      <c r="Y249" s="5" t="str">
        <f t="shared" si="27"/>
        <v>164 x 229 mm</v>
      </c>
      <c r="Z249" t="s">
        <v>45</v>
      </c>
      <c r="AA249" t="s">
        <v>46</v>
      </c>
      <c r="AE249" t="s">
        <v>47</v>
      </c>
      <c r="AF249">
        <v>1553062</v>
      </c>
      <c r="AG249" t="s">
        <v>48</v>
      </c>
      <c r="AH249" t="s">
        <v>1062</v>
      </c>
      <c r="AI249" t="s">
        <v>50</v>
      </c>
      <c r="AJ249" t="s">
        <v>51</v>
      </c>
      <c r="AK249">
        <v>1</v>
      </c>
      <c r="AL249">
        <v>1</v>
      </c>
      <c r="AM249">
        <v>1</v>
      </c>
      <c r="AN249" t="s">
        <v>1071</v>
      </c>
    </row>
    <row r="250" spans="1:40" ht="15" x14ac:dyDescent="0.2">
      <c r="A250" t="s">
        <v>1072</v>
      </c>
      <c r="B250" t="s">
        <v>636</v>
      </c>
      <c r="E250" t="s">
        <v>1073</v>
      </c>
      <c r="F250" t="s">
        <v>55</v>
      </c>
      <c r="G250">
        <v>2</v>
      </c>
      <c r="H250" t="s">
        <v>1069</v>
      </c>
      <c r="I250">
        <v>2</v>
      </c>
      <c r="J250" t="s">
        <v>1070</v>
      </c>
      <c r="K250" s="4"/>
      <c r="O250" t="s">
        <v>665</v>
      </c>
      <c r="P250" t="str">
        <f t="shared" si="26"/>
        <v>Flanders</v>
      </c>
      <c r="S250">
        <v>1400</v>
      </c>
      <c r="T250">
        <v>1499</v>
      </c>
      <c r="V250" t="s">
        <v>55</v>
      </c>
      <c r="W250">
        <v>229</v>
      </c>
      <c r="X250">
        <v>164</v>
      </c>
      <c r="Y250" s="5" t="str">
        <f t="shared" si="27"/>
        <v>164 x 229 mm</v>
      </c>
      <c r="Z250" t="s">
        <v>45</v>
      </c>
      <c r="AA250" t="s">
        <v>46</v>
      </c>
      <c r="AE250" t="s">
        <v>47</v>
      </c>
      <c r="AF250">
        <v>1553062</v>
      </c>
      <c r="AG250" t="s">
        <v>48</v>
      </c>
      <c r="AH250" t="s">
        <v>1074</v>
      </c>
      <c r="AI250" t="s">
        <v>50</v>
      </c>
      <c r="AJ250" t="s">
        <v>51</v>
      </c>
      <c r="AK250">
        <v>1</v>
      </c>
      <c r="AL250">
        <v>1</v>
      </c>
      <c r="AM250">
        <v>2</v>
      </c>
      <c r="AN250" t="s">
        <v>1071</v>
      </c>
    </row>
    <row r="251" spans="1:40" ht="15" x14ac:dyDescent="0.2">
      <c r="A251" t="s">
        <v>1075</v>
      </c>
      <c r="B251" t="s">
        <v>636</v>
      </c>
      <c r="E251" t="s">
        <v>1076</v>
      </c>
      <c r="F251" t="s">
        <v>40</v>
      </c>
      <c r="G251">
        <v>1</v>
      </c>
      <c r="H251" t="s">
        <v>1077</v>
      </c>
      <c r="I251">
        <v>1</v>
      </c>
      <c r="J251" t="s">
        <v>1077</v>
      </c>
      <c r="K251" s="4"/>
      <c r="O251" t="s">
        <v>665</v>
      </c>
      <c r="P251" t="str">
        <f t="shared" si="26"/>
        <v>Flanders</v>
      </c>
      <c r="S251">
        <v>1400</v>
      </c>
      <c r="T251">
        <v>1499</v>
      </c>
      <c r="V251" t="s">
        <v>40</v>
      </c>
      <c r="W251">
        <v>229</v>
      </c>
      <c r="X251">
        <v>161</v>
      </c>
      <c r="Y251" s="5" t="str">
        <f t="shared" si="27"/>
        <v>161 x 229 mm</v>
      </c>
      <c r="Z251" t="s">
        <v>45</v>
      </c>
      <c r="AA251" t="s">
        <v>46</v>
      </c>
      <c r="AE251" t="s">
        <v>47</v>
      </c>
      <c r="AF251">
        <v>1553063</v>
      </c>
      <c r="AG251" t="s">
        <v>48</v>
      </c>
      <c r="AH251" t="s">
        <v>1074</v>
      </c>
      <c r="AI251" t="s">
        <v>50</v>
      </c>
      <c r="AJ251" t="s">
        <v>51</v>
      </c>
      <c r="AK251">
        <v>1</v>
      </c>
      <c r="AL251">
        <v>1</v>
      </c>
      <c r="AM251">
        <v>1</v>
      </c>
      <c r="AN251" t="s">
        <v>1078</v>
      </c>
    </row>
    <row r="252" spans="1:40" ht="15" x14ac:dyDescent="0.2">
      <c r="A252" t="s">
        <v>1079</v>
      </c>
      <c r="B252" t="s">
        <v>636</v>
      </c>
      <c r="E252" t="s">
        <v>1080</v>
      </c>
      <c r="F252" t="s">
        <v>55</v>
      </c>
      <c r="G252">
        <v>2</v>
      </c>
      <c r="H252" t="s">
        <v>1077</v>
      </c>
      <c r="I252">
        <v>2</v>
      </c>
      <c r="J252" t="s">
        <v>1077</v>
      </c>
      <c r="K252" s="4"/>
      <c r="O252" t="s">
        <v>665</v>
      </c>
      <c r="P252" t="str">
        <f t="shared" si="26"/>
        <v>Flanders</v>
      </c>
      <c r="S252">
        <v>1400</v>
      </c>
      <c r="T252">
        <v>1499</v>
      </c>
      <c r="V252" t="s">
        <v>55</v>
      </c>
      <c r="W252">
        <v>229</v>
      </c>
      <c r="X252">
        <v>161</v>
      </c>
      <c r="Y252" s="5" t="str">
        <f t="shared" si="27"/>
        <v>161 x 229 mm</v>
      </c>
      <c r="Z252" t="s">
        <v>45</v>
      </c>
      <c r="AA252" t="s">
        <v>46</v>
      </c>
      <c r="AE252" t="s">
        <v>47</v>
      </c>
      <c r="AF252">
        <v>1553063</v>
      </c>
      <c r="AG252" t="s">
        <v>48</v>
      </c>
      <c r="AH252" t="s">
        <v>1074</v>
      </c>
      <c r="AI252" t="s">
        <v>50</v>
      </c>
      <c r="AJ252" t="s">
        <v>51</v>
      </c>
      <c r="AK252">
        <v>1</v>
      </c>
      <c r="AL252">
        <v>1</v>
      </c>
      <c r="AM252">
        <v>2</v>
      </c>
      <c r="AN252" t="s">
        <v>1078</v>
      </c>
    </row>
    <row r="253" spans="1:40" ht="15" x14ac:dyDescent="0.2">
      <c r="A253" t="s">
        <v>1081</v>
      </c>
      <c r="B253" t="s">
        <v>636</v>
      </c>
      <c r="E253" t="s">
        <v>1082</v>
      </c>
      <c r="F253" t="s">
        <v>40</v>
      </c>
      <c r="G253">
        <v>1</v>
      </c>
      <c r="H253" t="s">
        <v>1083</v>
      </c>
      <c r="I253">
        <v>1</v>
      </c>
      <c r="J253" t="s">
        <v>1083</v>
      </c>
      <c r="K253" s="4"/>
      <c r="O253" t="s">
        <v>665</v>
      </c>
      <c r="P253" t="str">
        <f t="shared" si="26"/>
        <v>Flanders</v>
      </c>
      <c r="S253">
        <v>1400</v>
      </c>
      <c r="T253">
        <v>1499</v>
      </c>
      <c r="V253" t="s">
        <v>40</v>
      </c>
      <c r="W253">
        <v>229</v>
      </c>
      <c r="X253">
        <v>160</v>
      </c>
      <c r="Y253" s="5" t="str">
        <f t="shared" si="27"/>
        <v>160 x 229 mm</v>
      </c>
      <c r="Z253" t="s">
        <v>45</v>
      </c>
      <c r="AA253" t="s">
        <v>46</v>
      </c>
      <c r="AE253" t="s">
        <v>47</v>
      </c>
      <c r="AF253">
        <v>1553067</v>
      </c>
      <c r="AG253" t="s">
        <v>48</v>
      </c>
      <c r="AH253" t="s">
        <v>1084</v>
      </c>
      <c r="AI253" t="s">
        <v>50</v>
      </c>
      <c r="AJ253" t="s">
        <v>51</v>
      </c>
      <c r="AK253">
        <v>1</v>
      </c>
      <c r="AL253">
        <v>1</v>
      </c>
      <c r="AM253">
        <v>1</v>
      </c>
      <c r="AN253" t="s">
        <v>1085</v>
      </c>
    </row>
    <row r="254" spans="1:40" ht="15" x14ac:dyDescent="0.2">
      <c r="A254" t="s">
        <v>1086</v>
      </c>
      <c r="B254" t="s">
        <v>636</v>
      </c>
      <c r="E254" t="s">
        <v>1087</v>
      </c>
      <c r="F254" t="s">
        <v>55</v>
      </c>
      <c r="G254">
        <v>2</v>
      </c>
      <c r="H254" t="s">
        <v>1083</v>
      </c>
      <c r="I254">
        <v>2</v>
      </c>
      <c r="J254" t="s">
        <v>1083</v>
      </c>
      <c r="K254" s="4"/>
      <c r="O254" t="s">
        <v>665</v>
      </c>
      <c r="P254" t="str">
        <f t="shared" si="26"/>
        <v>Flanders</v>
      </c>
      <c r="S254">
        <v>1400</v>
      </c>
      <c r="T254">
        <v>1499</v>
      </c>
      <c r="V254" t="s">
        <v>55</v>
      </c>
      <c r="W254">
        <v>229</v>
      </c>
      <c r="X254">
        <v>160</v>
      </c>
      <c r="Y254" s="5" t="str">
        <f t="shared" si="27"/>
        <v>160 x 229 mm</v>
      </c>
      <c r="Z254" t="s">
        <v>45</v>
      </c>
      <c r="AA254" t="s">
        <v>46</v>
      </c>
      <c r="AE254" t="s">
        <v>47</v>
      </c>
      <c r="AF254">
        <v>1553067</v>
      </c>
      <c r="AG254" t="s">
        <v>48</v>
      </c>
      <c r="AH254" t="s">
        <v>1084</v>
      </c>
      <c r="AI254" t="s">
        <v>50</v>
      </c>
      <c r="AJ254" t="s">
        <v>51</v>
      </c>
      <c r="AK254">
        <v>1</v>
      </c>
      <c r="AL254">
        <v>1</v>
      </c>
      <c r="AM254">
        <v>2</v>
      </c>
      <c r="AN254" t="s">
        <v>1085</v>
      </c>
    </row>
    <row r="255" spans="1:40" ht="15" x14ac:dyDescent="0.2">
      <c r="A255" t="s">
        <v>1088</v>
      </c>
      <c r="B255" t="s">
        <v>430</v>
      </c>
      <c r="E255" t="s">
        <v>1089</v>
      </c>
      <c r="F255" t="s">
        <v>40</v>
      </c>
      <c r="G255">
        <v>1</v>
      </c>
      <c r="H255" t="s">
        <v>1090</v>
      </c>
      <c r="I255">
        <v>1</v>
      </c>
      <c r="J255" t="s">
        <v>1091</v>
      </c>
      <c r="K255" s="4"/>
      <c r="O255" t="s">
        <v>434</v>
      </c>
      <c r="P255" t="str">
        <f t="shared" si="26"/>
        <v>Belgium</v>
      </c>
      <c r="S255">
        <v>1250</v>
      </c>
      <c r="T255">
        <v>1275</v>
      </c>
      <c r="V255" t="s">
        <v>40</v>
      </c>
      <c r="W255">
        <v>47</v>
      </c>
      <c r="X255">
        <v>55</v>
      </c>
      <c r="Y255" s="5" t="str">
        <f t="shared" si="27"/>
        <v>55 x 47 mm</v>
      </c>
      <c r="Z255" t="s">
        <v>45</v>
      </c>
      <c r="AA255" t="s">
        <v>46</v>
      </c>
      <c r="AC255" t="s">
        <v>435</v>
      </c>
      <c r="AF255">
        <v>1554767</v>
      </c>
      <c r="AG255" t="s">
        <v>48</v>
      </c>
      <c r="AH255" t="s">
        <v>1092</v>
      </c>
      <c r="AI255" t="s">
        <v>50</v>
      </c>
      <c r="AJ255" t="s">
        <v>51</v>
      </c>
      <c r="AK255">
        <v>1</v>
      </c>
      <c r="AL255">
        <v>1</v>
      </c>
      <c r="AM255">
        <v>1</v>
      </c>
      <c r="AN255" t="s">
        <v>1093</v>
      </c>
    </row>
    <row r="256" spans="1:40" ht="15" x14ac:dyDescent="0.2">
      <c r="A256" t="s">
        <v>1094</v>
      </c>
      <c r="B256" t="s">
        <v>430</v>
      </c>
      <c r="E256" t="s">
        <v>1095</v>
      </c>
      <c r="F256" t="s">
        <v>55</v>
      </c>
      <c r="G256">
        <v>2</v>
      </c>
      <c r="H256" t="s">
        <v>1090</v>
      </c>
      <c r="I256">
        <v>2</v>
      </c>
      <c r="J256" t="s">
        <v>1091</v>
      </c>
      <c r="K256" s="4"/>
      <c r="O256" t="s">
        <v>434</v>
      </c>
      <c r="P256" t="str">
        <f t="shared" si="26"/>
        <v>Belgium</v>
      </c>
      <c r="S256">
        <v>1250</v>
      </c>
      <c r="T256">
        <v>1275</v>
      </c>
      <c r="V256" t="s">
        <v>55</v>
      </c>
      <c r="W256">
        <v>47</v>
      </c>
      <c r="X256">
        <v>55</v>
      </c>
      <c r="Y256" s="5" t="str">
        <f t="shared" si="27"/>
        <v>55 x 47 mm</v>
      </c>
      <c r="Z256" t="s">
        <v>45</v>
      </c>
      <c r="AA256" t="s">
        <v>46</v>
      </c>
      <c r="AC256" t="s">
        <v>435</v>
      </c>
      <c r="AE256" t="s">
        <v>47</v>
      </c>
      <c r="AF256">
        <v>1554767</v>
      </c>
      <c r="AG256" t="s">
        <v>48</v>
      </c>
      <c r="AH256" t="s">
        <v>1092</v>
      </c>
      <c r="AI256" t="s">
        <v>50</v>
      </c>
      <c r="AJ256" t="s">
        <v>51</v>
      </c>
      <c r="AK256">
        <v>1</v>
      </c>
      <c r="AL256">
        <v>1</v>
      </c>
      <c r="AM256">
        <v>2</v>
      </c>
      <c r="AN256" t="s">
        <v>1096</v>
      </c>
    </row>
    <row r="257" spans="1:40" ht="15" x14ac:dyDescent="0.2">
      <c r="A257" t="s">
        <v>1097</v>
      </c>
      <c r="B257" t="s">
        <v>430</v>
      </c>
      <c r="E257" t="s">
        <v>1098</v>
      </c>
      <c r="F257" t="s">
        <v>40</v>
      </c>
      <c r="G257">
        <v>1</v>
      </c>
      <c r="H257" t="s">
        <v>1099</v>
      </c>
      <c r="I257">
        <v>1</v>
      </c>
      <c r="J257" t="s">
        <v>1100</v>
      </c>
      <c r="K257" s="4"/>
      <c r="O257" t="s">
        <v>434</v>
      </c>
      <c r="P257" t="str">
        <f t="shared" si="26"/>
        <v>Belgium</v>
      </c>
      <c r="S257">
        <v>1250</v>
      </c>
      <c r="T257">
        <v>1275</v>
      </c>
      <c r="V257" t="s">
        <v>40</v>
      </c>
      <c r="W257">
        <v>55</v>
      </c>
      <c r="X257">
        <v>56</v>
      </c>
      <c r="Y257" s="5" t="str">
        <f t="shared" si="27"/>
        <v>56 x 55 mm</v>
      </c>
      <c r="Z257" t="s">
        <v>45</v>
      </c>
      <c r="AA257" t="s">
        <v>46</v>
      </c>
      <c r="AC257" t="s">
        <v>435</v>
      </c>
      <c r="AF257">
        <v>1554768</v>
      </c>
      <c r="AG257" t="s">
        <v>48</v>
      </c>
      <c r="AH257" t="s">
        <v>1092</v>
      </c>
      <c r="AI257" t="s">
        <v>50</v>
      </c>
      <c r="AJ257" t="s">
        <v>51</v>
      </c>
      <c r="AK257">
        <v>1</v>
      </c>
      <c r="AL257">
        <v>1</v>
      </c>
      <c r="AM257">
        <v>1</v>
      </c>
      <c r="AN257" t="s">
        <v>1101</v>
      </c>
    </row>
    <row r="258" spans="1:40" ht="15" x14ac:dyDescent="0.2">
      <c r="A258" t="s">
        <v>1102</v>
      </c>
      <c r="B258" t="s">
        <v>430</v>
      </c>
      <c r="E258" t="s">
        <v>1103</v>
      </c>
      <c r="F258" t="s">
        <v>55</v>
      </c>
      <c r="G258">
        <v>2</v>
      </c>
      <c r="H258" t="s">
        <v>1099</v>
      </c>
      <c r="I258">
        <v>2</v>
      </c>
      <c r="J258" t="s">
        <v>1100</v>
      </c>
      <c r="K258" s="4"/>
      <c r="O258" t="s">
        <v>434</v>
      </c>
      <c r="P258" t="str">
        <f t="shared" si="26"/>
        <v>Belgium</v>
      </c>
      <c r="S258">
        <v>1250</v>
      </c>
      <c r="T258">
        <v>1275</v>
      </c>
      <c r="V258" t="s">
        <v>55</v>
      </c>
      <c r="W258">
        <v>55</v>
      </c>
      <c r="X258">
        <v>56</v>
      </c>
      <c r="Y258" s="5" t="str">
        <f t="shared" si="27"/>
        <v>56 x 55 mm</v>
      </c>
      <c r="Z258" t="s">
        <v>45</v>
      </c>
      <c r="AA258" t="s">
        <v>46</v>
      </c>
      <c r="AC258" t="s">
        <v>435</v>
      </c>
      <c r="AE258" t="s">
        <v>47</v>
      </c>
      <c r="AF258">
        <v>1554768</v>
      </c>
      <c r="AG258" t="s">
        <v>48</v>
      </c>
      <c r="AH258" t="s">
        <v>1092</v>
      </c>
      <c r="AI258" t="s">
        <v>50</v>
      </c>
      <c r="AJ258" t="s">
        <v>51</v>
      </c>
      <c r="AK258">
        <v>1</v>
      </c>
      <c r="AL258">
        <v>1</v>
      </c>
      <c r="AM258">
        <v>2</v>
      </c>
      <c r="AN258" t="s">
        <v>1096</v>
      </c>
    </row>
    <row r="259" spans="1:40" ht="15" x14ac:dyDescent="0.2">
      <c r="A259" t="s">
        <v>1104</v>
      </c>
      <c r="B259" t="s">
        <v>430</v>
      </c>
      <c r="E259" t="s">
        <v>1105</v>
      </c>
      <c r="F259" t="s">
        <v>40</v>
      </c>
      <c r="G259">
        <v>1</v>
      </c>
      <c r="H259" t="s">
        <v>1106</v>
      </c>
      <c r="I259">
        <v>1</v>
      </c>
      <c r="J259" t="s">
        <v>1107</v>
      </c>
      <c r="K259" s="4"/>
      <c r="O259" t="s">
        <v>558</v>
      </c>
      <c r="P259" t="str">
        <f t="shared" si="26"/>
        <v>France</v>
      </c>
      <c r="S259">
        <v>1250</v>
      </c>
      <c r="T259">
        <v>1275</v>
      </c>
      <c r="V259" t="s">
        <v>40</v>
      </c>
      <c r="W259">
        <v>38</v>
      </c>
      <c r="X259">
        <v>40</v>
      </c>
      <c r="Y259" s="5" t="str">
        <f t="shared" si="27"/>
        <v>40 x 38 mm</v>
      </c>
      <c r="Z259" t="s">
        <v>45</v>
      </c>
      <c r="AA259" t="s">
        <v>46</v>
      </c>
      <c r="AC259" t="s">
        <v>435</v>
      </c>
      <c r="AF259">
        <v>1554769</v>
      </c>
      <c r="AG259" t="s">
        <v>48</v>
      </c>
      <c r="AH259" t="s">
        <v>1092</v>
      </c>
      <c r="AI259" t="s">
        <v>50</v>
      </c>
      <c r="AJ259" t="s">
        <v>51</v>
      </c>
      <c r="AK259">
        <v>1</v>
      </c>
      <c r="AL259">
        <v>1</v>
      </c>
      <c r="AM259">
        <v>1</v>
      </c>
      <c r="AN259" t="s">
        <v>1108</v>
      </c>
    </row>
    <row r="260" spans="1:40" ht="15" x14ac:dyDescent="0.2">
      <c r="A260" t="s">
        <v>1109</v>
      </c>
      <c r="B260" t="s">
        <v>430</v>
      </c>
      <c r="E260" t="s">
        <v>1110</v>
      </c>
      <c r="F260" t="s">
        <v>55</v>
      </c>
      <c r="G260">
        <v>2</v>
      </c>
      <c r="H260" t="s">
        <v>1106</v>
      </c>
      <c r="I260">
        <v>2</v>
      </c>
      <c r="J260" t="s">
        <v>1107</v>
      </c>
      <c r="K260" s="4"/>
      <c r="O260" t="s">
        <v>558</v>
      </c>
      <c r="P260" t="str">
        <f t="shared" si="26"/>
        <v>France</v>
      </c>
      <c r="S260">
        <v>1250</v>
      </c>
      <c r="T260">
        <v>1275</v>
      </c>
      <c r="V260" t="s">
        <v>55</v>
      </c>
      <c r="W260">
        <v>38</v>
      </c>
      <c r="X260">
        <v>40</v>
      </c>
      <c r="Y260" s="5" t="str">
        <f t="shared" si="27"/>
        <v>40 x 38 mm</v>
      </c>
      <c r="Z260" t="s">
        <v>45</v>
      </c>
      <c r="AA260" t="s">
        <v>46</v>
      </c>
      <c r="AC260" t="s">
        <v>435</v>
      </c>
      <c r="AE260" t="s">
        <v>47</v>
      </c>
      <c r="AF260">
        <v>1554769</v>
      </c>
      <c r="AG260" t="s">
        <v>48</v>
      </c>
      <c r="AH260" t="s">
        <v>1092</v>
      </c>
      <c r="AI260" t="s">
        <v>50</v>
      </c>
      <c r="AJ260" t="s">
        <v>51</v>
      </c>
      <c r="AK260">
        <v>1</v>
      </c>
      <c r="AL260">
        <v>1</v>
      </c>
      <c r="AM260">
        <v>2</v>
      </c>
      <c r="AN260" t="s">
        <v>1096</v>
      </c>
    </row>
    <row r="261" spans="1:40" ht="15" x14ac:dyDescent="0.2">
      <c r="A261" t="s">
        <v>1111</v>
      </c>
      <c r="B261" t="s">
        <v>430</v>
      </c>
      <c r="E261" t="s">
        <v>1112</v>
      </c>
      <c r="F261" t="s">
        <v>40</v>
      </c>
      <c r="G261">
        <v>1</v>
      </c>
      <c r="H261" t="s">
        <v>1113</v>
      </c>
      <c r="I261">
        <v>1</v>
      </c>
      <c r="J261" t="s">
        <v>1114</v>
      </c>
      <c r="K261" s="4"/>
      <c r="O261" t="s">
        <v>434</v>
      </c>
      <c r="P261" t="str">
        <f t="shared" si="26"/>
        <v>Belgium</v>
      </c>
      <c r="S261">
        <v>1250</v>
      </c>
      <c r="T261">
        <v>1275</v>
      </c>
      <c r="V261" t="s">
        <v>40</v>
      </c>
      <c r="W261">
        <v>37</v>
      </c>
      <c r="X261">
        <v>37</v>
      </c>
      <c r="Y261" s="5" t="str">
        <f t="shared" si="27"/>
        <v>37 x 37 mm</v>
      </c>
      <c r="Z261" t="s">
        <v>45</v>
      </c>
      <c r="AA261" t="s">
        <v>46</v>
      </c>
      <c r="AC261" t="s">
        <v>435</v>
      </c>
      <c r="AE261" t="s">
        <v>47</v>
      </c>
      <c r="AF261">
        <v>1554770</v>
      </c>
      <c r="AG261" t="s">
        <v>48</v>
      </c>
      <c r="AH261" t="s">
        <v>1092</v>
      </c>
      <c r="AI261" t="s">
        <v>50</v>
      </c>
      <c r="AJ261" t="s">
        <v>51</v>
      </c>
      <c r="AK261">
        <v>1</v>
      </c>
      <c r="AL261">
        <v>1</v>
      </c>
      <c r="AM261">
        <v>1</v>
      </c>
      <c r="AN261" t="s">
        <v>1115</v>
      </c>
    </row>
    <row r="262" spans="1:40" ht="15" x14ac:dyDescent="0.2">
      <c r="A262" t="s">
        <v>1116</v>
      </c>
      <c r="B262" t="s">
        <v>430</v>
      </c>
      <c r="E262" t="s">
        <v>1117</v>
      </c>
      <c r="F262" t="s">
        <v>55</v>
      </c>
      <c r="G262">
        <v>2</v>
      </c>
      <c r="H262" t="s">
        <v>1113</v>
      </c>
      <c r="I262">
        <v>2</v>
      </c>
      <c r="J262" t="s">
        <v>1114</v>
      </c>
      <c r="K262" s="4"/>
      <c r="O262" t="s">
        <v>434</v>
      </c>
      <c r="P262" t="str">
        <f t="shared" si="26"/>
        <v>Belgium</v>
      </c>
      <c r="S262">
        <v>1250</v>
      </c>
      <c r="T262">
        <v>1275</v>
      </c>
      <c r="V262" t="s">
        <v>55</v>
      </c>
      <c r="W262">
        <v>37</v>
      </c>
      <c r="X262">
        <v>37</v>
      </c>
      <c r="Y262" s="5" t="str">
        <f t="shared" si="27"/>
        <v>37 x 37 mm</v>
      </c>
      <c r="Z262" t="s">
        <v>45</v>
      </c>
      <c r="AA262" t="s">
        <v>46</v>
      </c>
      <c r="AC262" t="s">
        <v>435</v>
      </c>
      <c r="AE262" t="s">
        <v>47</v>
      </c>
      <c r="AF262">
        <v>1554770</v>
      </c>
      <c r="AG262" t="s">
        <v>48</v>
      </c>
      <c r="AH262" t="s">
        <v>1092</v>
      </c>
      <c r="AI262" t="s">
        <v>50</v>
      </c>
      <c r="AJ262" t="s">
        <v>51</v>
      </c>
      <c r="AK262">
        <v>1</v>
      </c>
      <c r="AL262">
        <v>1</v>
      </c>
      <c r="AM262">
        <v>2</v>
      </c>
      <c r="AN262" t="s">
        <v>1096</v>
      </c>
    </row>
    <row r="263" spans="1:40" ht="15" x14ac:dyDescent="0.2">
      <c r="A263" t="s">
        <v>1118</v>
      </c>
      <c r="B263" t="s">
        <v>83</v>
      </c>
      <c r="E263" t="s">
        <v>1119</v>
      </c>
      <c r="F263" t="s">
        <v>40</v>
      </c>
      <c r="G263">
        <v>1</v>
      </c>
      <c r="H263" t="s">
        <v>1120</v>
      </c>
      <c r="I263">
        <v>1</v>
      </c>
      <c r="J263" t="s">
        <v>1121</v>
      </c>
      <c r="K263" s="4"/>
      <c r="O263" t="s">
        <v>558</v>
      </c>
      <c r="P263" t="str">
        <f t="shared" si="26"/>
        <v>France</v>
      </c>
      <c r="S263">
        <v>1325</v>
      </c>
      <c r="T263">
        <v>1350</v>
      </c>
      <c r="V263" t="s">
        <v>40</v>
      </c>
      <c r="W263">
        <v>76</v>
      </c>
      <c r="X263">
        <v>82</v>
      </c>
      <c r="Y263" s="5" t="str">
        <f t="shared" si="27"/>
        <v>82 x 76 mm</v>
      </c>
      <c r="Z263" t="s">
        <v>45</v>
      </c>
      <c r="AA263" t="s">
        <v>46</v>
      </c>
      <c r="AE263" t="s">
        <v>47</v>
      </c>
      <c r="AF263">
        <v>1557562</v>
      </c>
      <c r="AG263" t="s">
        <v>48</v>
      </c>
      <c r="AH263" t="s">
        <v>1092</v>
      </c>
      <c r="AI263" t="s">
        <v>50</v>
      </c>
      <c r="AJ263" t="s">
        <v>51</v>
      </c>
      <c r="AK263">
        <v>1</v>
      </c>
      <c r="AL263">
        <v>1</v>
      </c>
      <c r="AM263">
        <v>1</v>
      </c>
      <c r="AN263" t="s">
        <v>1122</v>
      </c>
    </row>
    <row r="264" spans="1:40" ht="15" x14ac:dyDescent="0.2">
      <c r="A264" t="s">
        <v>1123</v>
      </c>
      <c r="B264" t="s">
        <v>83</v>
      </c>
      <c r="E264" t="s">
        <v>1124</v>
      </c>
      <c r="F264" t="s">
        <v>55</v>
      </c>
      <c r="G264">
        <v>2</v>
      </c>
      <c r="H264" t="s">
        <v>1120</v>
      </c>
      <c r="I264">
        <v>2</v>
      </c>
      <c r="J264" t="s">
        <v>1121</v>
      </c>
      <c r="K264" s="4"/>
      <c r="O264" t="s">
        <v>558</v>
      </c>
      <c r="P264" t="str">
        <f t="shared" si="26"/>
        <v>France</v>
      </c>
      <c r="S264">
        <v>1325</v>
      </c>
      <c r="T264">
        <v>1350</v>
      </c>
      <c r="V264" t="s">
        <v>55</v>
      </c>
      <c r="W264">
        <v>76</v>
      </c>
      <c r="X264">
        <v>82</v>
      </c>
      <c r="Y264" s="5" t="str">
        <f t="shared" si="27"/>
        <v>82 x 76 mm</v>
      </c>
      <c r="Z264" t="s">
        <v>45</v>
      </c>
      <c r="AA264" t="s">
        <v>46</v>
      </c>
      <c r="AE264" t="s">
        <v>47</v>
      </c>
      <c r="AF264">
        <v>1557562</v>
      </c>
      <c r="AG264" t="s">
        <v>48</v>
      </c>
      <c r="AH264" t="s">
        <v>1092</v>
      </c>
      <c r="AI264" t="s">
        <v>50</v>
      </c>
      <c r="AJ264" t="s">
        <v>51</v>
      </c>
      <c r="AK264">
        <v>1</v>
      </c>
      <c r="AL264">
        <v>1</v>
      </c>
      <c r="AM264">
        <v>2</v>
      </c>
      <c r="AN264" t="s">
        <v>1125</v>
      </c>
    </row>
    <row r="265" spans="1:40" ht="15" x14ac:dyDescent="0.2">
      <c r="A265" t="s">
        <v>1126</v>
      </c>
      <c r="B265" t="s">
        <v>83</v>
      </c>
      <c r="E265" t="s">
        <v>1127</v>
      </c>
      <c r="F265" t="s">
        <v>40</v>
      </c>
      <c r="G265">
        <v>1</v>
      </c>
      <c r="H265" t="s">
        <v>1128</v>
      </c>
      <c r="I265">
        <v>1</v>
      </c>
      <c r="J265" t="s">
        <v>1129</v>
      </c>
      <c r="K265" s="4"/>
      <c r="O265" t="s">
        <v>558</v>
      </c>
      <c r="P265" t="str">
        <f t="shared" si="26"/>
        <v>France</v>
      </c>
      <c r="S265">
        <v>1325</v>
      </c>
      <c r="T265">
        <v>1350</v>
      </c>
      <c r="V265" t="s">
        <v>40</v>
      </c>
      <c r="W265">
        <v>89</v>
      </c>
      <c r="X265">
        <v>80</v>
      </c>
      <c r="Y265" s="5" t="str">
        <f t="shared" si="27"/>
        <v>80 x 89 mm</v>
      </c>
      <c r="Z265" t="s">
        <v>45</v>
      </c>
      <c r="AA265" t="s">
        <v>46</v>
      </c>
      <c r="AE265" t="s">
        <v>47</v>
      </c>
      <c r="AF265">
        <v>1557564</v>
      </c>
      <c r="AG265" t="s">
        <v>48</v>
      </c>
      <c r="AH265" t="s">
        <v>1092</v>
      </c>
      <c r="AI265" t="s">
        <v>50</v>
      </c>
      <c r="AJ265" t="s">
        <v>51</v>
      </c>
      <c r="AK265">
        <v>1</v>
      </c>
      <c r="AL265">
        <v>1</v>
      </c>
      <c r="AM265">
        <v>1</v>
      </c>
      <c r="AN265" t="s">
        <v>1130</v>
      </c>
    </row>
    <row r="266" spans="1:40" ht="15" x14ac:dyDescent="0.2">
      <c r="A266" t="s">
        <v>1131</v>
      </c>
      <c r="B266" t="s">
        <v>83</v>
      </c>
      <c r="E266" t="s">
        <v>1132</v>
      </c>
      <c r="F266" t="s">
        <v>55</v>
      </c>
      <c r="G266">
        <v>2</v>
      </c>
      <c r="H266" t="s">
        <v>1128</v>
      </c>
      <c r="I266">
        <v>2</v>
      </c>
      <c r="J266" t="s">
        <v>1129</v>
      </c>
      <c r="K266" s="4"/>
      <c r="O266" t="s">
        <v>558</v>
      </c>
      <c r="P266" t="str">
        <f t="shared" si="26"/>
        <v>France</v>
      </c>
      <c r="S266">
        <v>1325</v>
      </c>
      <c r="T266">
        <v>1350</v>
      </c>
      <c r="V266" t="s">
        <v>55</v>
      </c>
      <c r="W266">
        <v>89</v>
      </c>
      <c r="X266">
        <v>80</v>
      </c>
      <c r="Y266" s="5" t="str">
        <f t="shared" si="27"/>
        <v>80 x 89 mm</v>
      </c>
      <c r="Z266" t="s">
        <v>45</v>
      </c>
      <c r="AA266" t="s">
        <v>46</v>
      </c>
      <c r="AE266" t="s">
        <v>47</v>
      </c>
      <c r="AF266">
        <v>1557564</v>
      </c>
      <c r="AG266" t="s">
        <v>48</v>
      </c>
      <c r="AH266" t="s">
        <v>1092</v>
      </c>
      <c r="AI266" t="s">
        <v>50</v>
      </c>
      <c r="AJ266" t="s">
        <v>51</v>
      </c>
      <c r="AK266">
        <v>1</v>
      </c>
      <c r="AL266">
        <v>1</v>
      </c>
      <c r="AM266">
        <v>2</v>
      </c>
      <c r="AN266" t="s">
        <v>585</v>
      </c>
    </row>
    <row r="267" spans="1:40" ht="15" x14ac:dyDescent="0.2">
      <c r="A267" t="s">
        <v>1133</v>
      </c>
      <c r="B267" t="s">
        <v>553</v>
      </c>
      <c r="E267" t="s">
        <v>1134</v>
      </c>
      <c r="F267" t="s">
        <v>40</v>
      </c>
      <c r="G267">
        <v>1</v>
      </c>
      <c r="H267" t="s">
        <v>1135</v>
      </c>
      <c r="I267">
        <v>1</v>
      </c>
      <c r="J267" t="s">
        <v>1136</v>
      </c>
      <c r="K267" s="4"/>
      <c r="O267" t="s">
        <v>558</v>
      </c>
      <c r="P267" t="str">
        <f t="shared" si="26"/>
        <v>France</v>
      </c>
      <c r="S267">
        <v>1250</v>
      </c>
      <c r="T267">
        <v>1275</v>
      </c>
      <c r="V267" t="s">
        <v>40</v>
      </c>
      <c r="W267">
        <v>203</v>
      </c>
      <c r="X267">
        <v>137</v>
      </c>
      <c r="Y267" s="5" t="str">
        <f t="shared" si="27"/>
        <v>137 x 203 mm</v>
      </c>
      <c r="Z267" t="s">
        <v>45</v>
      </c>
      <c r="AA267" t="s">
        <v>46</v>
      </c>
      <c r="AE267" t="s">
        <v>47</v>
      </c>
      <c r="AF267">
        <v>1555631</v>
      </c>
      <c r="AG267" t="s">
        <v>48</v>
      </c>
      <c r="AH267" t="s">
        <v>1092</v>
      </c>
      <c r="AI267" t="s">
        <v>50</v>
      </c>
      <c r="AJ267" t="s">
        <v>51</v>
      </c>
      <c r="AK267">
        <v>1</v>
      </c>
      <c r="AL267">
        <v>1</v>
      </c>
      <c r="AM267">
        <v>1</v>
      </c>
      <c r="AN267" t="s">
        <v>1137</v>
      </c>
    </row>
    <row r="268" spans="1:40" ht="15" x14ac:dyDescent="0.2">
      <c r="A268" t="s">
        <v>1138</v>
      </c>
      <c r="B268" t="s">
        <v>553</v>
      </c>
      <c r="E268" t="s">
        <v>1139</v>
      </c>
      <c r="F268" t="s">
        <v>55</v>
      </c>
      <c r="G268">
        <v>2</v>
      </c>
      <c r="H268" t="s">
        <v>1135</v>
      </c>
      <c r="I268">
        <v>2</v>
      </c>
      <c r="J268" t="s">
        <v>1136</v>
      </c>
      <c r="K268" s="4"/>
      <c r="O268" t="s">
        <v>558</v>
      </c>
      <c r="P268" t="str">
        <f t="shared" si="26"/>
        <v>France</v>
      </c>
      <c r="S268">
        <v>1250</v>
      </c>
      <c r="T268">
        <v>1275</v>
      </c>
      <c r="V268" t="s">
        <v>55</v>
      </c>
      <c r="W268">
        <v>203</v>
      </c>
      <c r="X268">
        <v>137</v>
      </c>
      <c r="Y268" s="5" t="str">
        <f t="shared" si="27"/>
        <v>137 x 203 mm</v>
      </c>
      <c r="Z268" t="s">
        <v>45</v>
      </c>
      <c r="AA268" t="s">
        <v>46</v>
      </c>
      <c r="AE268" t="s">
        <v>47</v>
      </c>
      <c r="AF268">
        <v>1555631</v>
      </c>
      <c r="AG268" t="s">
        <v>48</v>
      </c>
      <c r="AH268" t="s">
        <v>1140</v>
      </c>
      <c r="AI268" t="s">
        <v>50</v>
      </c>
      <c r="AJ268" t="s">
        <v>51</v>
      </c>
      <c r="AK268">
        <v>1</v>
      </c>
      <c r="AL268">
        <v>1</v>
      </c>
      <c r="AM268">
        <v>2</v>
      </c>
      <c r="AN268" t="s">
        <v>1141</v>
      </c>
    </row>
    <row r="269" spans="1:40" ht="15" x14ac:dyDescent="0.2">
      <c r="A269" t="s">
        <v>1142</v>
      </c>
      <c r="B269" t="s">
        <v>553</v>
      </c>
      <c r="E269" t="s">
        <v>1143</v>
      </c>
      <c r="F269" t="s">
        <v>40</v>
      </c>
      <c r="G269">
        <v>1</v>
      </c>
      <c r="H269" t="s">
        <v>1144</v>
      </c>
      <c r="I269">
        <v>1</v>
      </c>
      <c r="J269" t="s">
        <v>1145</v>
      </c>
      <c r="K269" s="4"/>
      <c r="O269" t="s">
        <v>558</v>
      </c>
      <c r="P269" t="str">
        <f t="shared" si="26"/>
        <v>France</v>
      </c>
      <c r="S269">
        <v>1250</v>
      </c>
      <c r="T269">
        <v>1275</v>
      </c>
      <c r="V269" t="s">
        <v>40</v>
      </c>
      <c r="W269">
        <v>202</v>
      </c>
      <c r="X269">
        <v>138</v>
      </c>
      <c r="Y269" s="5" t="str">
        <f t="shared" si="27"/>
        <v>138 x 202 mm</v>
      </c>
      <c r="Z269" t="s">
        <v>45</v>
      </c>
      <c r="AA269" t="s">
        <v>46</v>
      </c>
      <c r="AE269" t="s">
        <v>47</v>
      </c>
      <c r="AF269">
        <v>1555632</v>
      </c>
      <c r="AG269" t="s">
        <v>48</v>
      </c>
      <c r="AH269" t="s">
        <v>1140</v>
      </c>
      <c r="AI269" t="s">
        <v>50</v>
      </c>
      <c r="AJ269" t="s">
        <v>51</v>
      </c>
      <c r="AK269">
        <v>1</v>
      </c>
      <c r="AL269">
        <v>1</v>
      </c>
      <c r="AM269">
        <v>1</v>
      </c>
      <c r="AN269" t="s">
        <v>1146</v>
      </c>
    </row>
    <row r="270" spans="1:40" ht="15" x14ac:dyDescent="0.2">
      <c r="A270" t="s">
        <v>1147</v>
      </c>
      <c r="B270" t="s">
        <v>553</v>
      </c>
      <c r="E270" t="s">
        <v>1148</v>
      </c>
      <c r="F270" t="s">
        <v>55</v>
      </c>
      <c r="G270">
        <v>2</v>
      </c>
      <c r="H270" t="s">
        <v>1144</v>
      </c>
      <c r="I270">
        <v>2</v>
      </c>
      <c r="J270" t="s">
        <v>1145</v>
      </c>
      <c r="K270" s="4"/>
      <c r="O270" t="s">
        <v>558</v>
      </c>
      <c r="P270" t="str">
        <f t="shared" si="26"/>
        <v>France</v>
      </c>
      <c r="S270">
        <v>1250</v>
      </c>
      <c r="T270">
        <v>1275</v>
      </c>
      <c r="V270" t="s">
        <v>55</v>
      </c>
      <c r="W270">
        <v>202</v>
      </c>
      <c r="X270">
        <v>138</v>
      </c>
      <c r="Y270" s="5" t="str">
        <f t="shared" si="27"/>
        <v>138 x 202 mm</v>
      </c>
      <c r="Z270" t="s">
        <v>45</v>
      </c>
      <c r="AA270" t="s">
        <v>46</v>
      </c>
      <c r="AE270" t="s">
        <v>47</v>
      </c>
      <c r="AF270">
        <v>1555632</v>
      </c>
      <c r="AG270" t="s">
        <v>48</v>
      </c>
      <c r="AH270" t="s">
        <v>1140</v>
      </c>
      <c r="AI270" t="s">
        <v>50</v>
      </c>
      <c r="AJ270" t="s">
        <v>51</v>
      </c>
      <c r="AK270">
        <v>1</v>
      </c>
      <c r="AL270">
        <v>1</v>
      </c>
      <c r="AM270">
        <v>2</v>
      </c>
      <c r="AN270" t="s">
        <v>1149</v>
      </c>
    </row>
    <row r="271" spans="1:40" ht="15" x14ac:dyDescent="0.2">
      <c r="A271" t="s">
        <v>1150</v>
      </c>
      <c r="B271" t="s">
        <v>553</v>
      </c>
      <c r="E271" t="s">
        <v>1151</v>
      </c>
      <c r="F271" t="s">
        <v>40</v>
      </c>
      <c r="G271">
        <v>1</v>
      </c>
      <c r="H271" t="s">
        <v>1152</v>
      </c>
      <c r="I271">
        <v>1</v>
      </c>
      <c r="J271" t="s">
        <v>1153</v>
      </c>
      <c r="K271" s="4"/>
      <c r="O271" t="s">
        <v>558</v>
      </c>
      <c r="P271" t="str">
        <f t="shared" si="26"/>
        <v>France</v>
      </c>
      <c r="S271">
        <v>1250</v>
      </c>
      <c r="T271">
        <v>1299</v>
      </c>
      <c r="V271" t="s">
        <v>40</v>
      </c>
      <c r="W271">
        <v>224</v>
      </c>
      <c r="X271">
        <v>160</v>
      </c>
      <c r="Y271" s="5" t="str">
        <f t="shared" si="27"/>
        <v>160 x 224 mm</v>
      </c>
      <c r="Z271" t="s">
        <v>45</v>
      </c>
      <c r="AA271" t="s">
        <v>46</v>
      </c>
      <c r="AE271" t="s">
        <v>47</v>
      </c>
      <c r="AF271">
        <v>1557565</v>
      </c>
      <c r="AG271" t="s">
        <v>48</v>
      </c>
      <c r="AH271" t="s">
        <v>1140</v>
      </c>
      <c r="AI271" t="s">
        <v>50</v>
      </c>
      <c r="AJ271" t="s">
        <v>51</v>
      </c>
      <c r="AK271">
        <v>1</v>
      </c>
      <c r="AL271">
        <v>1</v>
      </c>
      <c r="AM271">
        <v>1</v>
      </c>
      <c r="AN271" t="s">
        <v>1154</v>
      </c>
    </row>
    <row r="272" spans="1:40" ht="15" x14ac:dyDescent="0.2">
      <c r="A272" t="s">
        <v>1155</v>
      </c>
      <c r="B272" t="s">
        <v>553</v>
      </c>
      <c r="E272" t="s">
        <v>1156</v>
      </c>
      <c r="F272" t="s">
        <v>55</v>
      </c>
      <c r="G272">
        <v>2</v>
      </c>
      <c r="H272" t="s">
        <v>1152</v>
      </c>
      <c r="I272">
        <v>2</v>
      </c>
      <c r="J272" t="s">
        <v>1153</v>
      </c>
      <c r="K272" s="4"/>
      <c r="O272" t="s">
        <v>558</v>
      </c>
      <c r="P272" t="str">
        <f t="shared" si="26"/>
        <v>France</v>
      </c>
      <c r="S272">
        <v>1250</v>
      </c>
      <c r="T272">
        <v>1299</v>
      </c>
      <c r="V272" t="s">
        <v>55</v>
      </c>
      <c r="W272">
        <v>224</v>
      </c>
      <c r="X272">
        <v>160</v>
      </c>
      <c r="Y272" s="5" t="str">
        <f t="shared" si="27"/>
        <v>160 x 224 mm</v>
      </c>
      <c r="Z272" t="s">
        <v>45</v>
      </c>
      <c r="AA272" t="s">
        <v>46</v>
      </c>
      <c r="AE272" t="s">
        <v>47</v>
      </c>
      <c r="AF272">
        <v>1557565</v>
      </c>
      <c r="AG272" t="s">
        <v>48</v>
      </c>
      <c r="AH272" t="s">
        <v>1157</v>
      </c>
      <c r="AI272" t="s">
        <v>50</v>
      </c>
      <c r="AJ272" t="s">
        <v>51</v>
      </c>
      <c r="AK272">
        <v>1</v>
      </c>
      <c r="AL272">
        <v>1</v>
      </c>
      <c r="AM272">
        <v>2</v>
      </c>
      <c r="AN272" t="s">
        <v>1158</v>
      </c>
    </row>
    <row r="273" spans="1:40" ht="15" x14ac:dyDescent="0.2">
      <c r="A273" t="s">
        <v>1159</v>
      </c>
      <c r="B273" t="s">
        <v>1160</v>
      </c>
      <c r="C273" t="s">
        <v>1161</v>
      </c>
      <c r="D273" t="s">
        <v>123</v>
      </c>
      <c r="E273" t="s">
        <v>1162</v>
      </c>
      <c r="F273" t="s">
        <v>40</v>
      </c>
      <c r="G273">
        <v>1</v>
      </c>
      <c r="H273" t="s">
        <v>1163</v>
      </c>
      <c r="I273">
        <v>1</v>
      </c>
      <c r="J273" t="s">
        <v>1163</v>
      </c>
      <c r="K273" s="4"/>
      <c r="O273" t="s">
        <v>558</v>
      </c>
      <c r="P273" t="str">
        <f t="shared" si="26"/>
        <v>France</v>
      </c>
      <c r="S273">
        <v>1300</v>
      </c>
      <c r="T273">
        <v>1350</v>
      </c>
      <c r="V273" t="s">
        <v>40</v>
      </c>
      <c r="W273">
        <v>146</v>
      </c>
      <c r="X273">
        <v>95</v>
      </c>
      <c r="Y273" s="5" t="str">
        <f t="shared" si="27"/>
        <v>95 x 146 mm</v>
      </c>
      <c r="Z273" t="s">
        <v>1164</v>
      </c>
      <c r="AA273" t="s">
        <v>46</v>
      </c>
      <c r="AE273" t="s">
        <v>47</v>
      </c>
      <c r="AF273">
        <v>1555633</v>
      </c>
      <c r="AG273" t="s">
        <v>48</v>
      </c>
      <c r="AH273" t="s">
        <v>1157</v>
      </c>
      <c r="AI273" t="s">
        <v>50</v>
      </c>
      <c r="AJ273" t="s">
        <v>51</v>
      </c>
      <c r="AK273">
        <v>1</v>
      </c>
      <c r="AL273">
        <v>1</v>
      </c>
      <c r="AM273">
        <v>1</v>
      </c>
      <c r="AN273" t="s">
        <v>1165</v>
      </c>
    </row>
    <row r="274" spans="1:40" ht="15" x14ac:dyDescent="0.2">
      <c r="A274" t="s">
        <v>1166</v>
      </c>
      <c r="B274" t="s">
        <v>1160</v>
      </c>
      <c r="C274" t="s">
        <v>1161</v>
      </c>
      <c r="D274" t="s">
        <v>123</v>
      </c>
      <c r="E274" t="s">
        <v>1167</v>
      </c>
      <c r="F274" t="s">
        <v>55</v>
      </c>
      <c r="G274">
        <v>2</v>
      </c>
      <c r="H274" t="s">
        <v>1163</v>
      </c>
      <c r="I274">
        <v>2</v>
      </c>
      <c r="J274" t="s">
        <v>1163</v>
      </c>
      <c r="K274" s="4"/>
      <c r="O274" t="s">
        <v>558</v>
      </c>
      <c r="P274" t="str">
        <f t="shared" si="26"/>
        <v>France</v>
      </c>
      <c r="S274">
        <v>1300</v>
      </c>
      <c r="T274">
        <v>1350</v>
      </c>
      <c r="V274" t="s">
        <v>55</v>
      </c>
      <c r="W274">
        <v>146</v>
      </c>
      <c r="X274">
        <v>95</v>
      </c>
      <c r="Y274" s="5" t="str">
        <f t="shared" si="27"/>
        <v>95 x 146 mm</v>
      </c>
      <c r="Z274" t="s">
        <v>1164</v>
      </c>
      <c r="AA274" t="s">
        <v>46</v>
      </c>
      <c r="AE274" t="s">
        <v>47</v>
      </c>
      <c r="AF274">
        <v>1555633</v>
      </c>
      <c r="AG274" t="s">
        <v>48</v>
      </c>
      <c r="AH274" t="s">
        <v>1157</v>
      </c>
      <c r="AI274" t="s">
        <v>50</v>
      </c>
      <c r="AJ274" t="s">
        <v>51</v>
      </c>
      <c r="AK274">
        <v>1</v>
      </c>
      <c r="AL274">
        <v>1</v>
      </c>
      <c r="AM274">
        <v>2</v>
      </c>
      <c r="AN274" t="s">
        <v>1168</v>
      </c>
    </row>
    <row r="275" spans="1:40" ht="15" x14ac:dyDescent="0.2">
      <c r="A275" t="s">
        <v>1169</v>
      </c>
      <c r="B275" t="s">
        <v>1170</v>
      </c>
      <c r="E275" t="s">
        <v>1171</v>
      </c>
      <c r="F275" t="s">
        <v>40</v>
      </c>
      <c r="G275">
        <v>1</v>
      </c>
      <c r="H275" t="s">
        <v>1172</v>
      </c>
      <c r="I275">
        <v>1</v>
      </c>
      <c r="J275" t="s">
        <v>1172</v>
      </c>
      <c r="K275" s="4"/>
      <c r="N275" t="s">
        <v>1173</v>
      </c>
      <c r="O275" t="s">
        <v>434</v>
      </c>
      <c r="P275" t="str">
        <f t="shared" ref="P275:P320" si="28">CONCATENATE(N275,", ",O275)</f>
        <v>Hainault, Belgium</v>
      </c>
      <c r="S275">
        <v>1285</v>
      </c>
      <c r="T275">
        <v>1299</v>
      </c>
      <c r="V275" t="s">
        <v>40</v>
      </c>
      <c r="W275">
        <v>264</v>
      </c>
      <c r="X275">
        <v>119</v>
      </c>
      <c r="Y275" s="5" t="str">
        <f t="shared" si="27"/>
        <v>119 x 264 mm</v>
      </c>
      <c r="Z275" t="s">
        <v>45</v>
      </c>
      <c r="AA275" t="s">
        <v>46</v>
      </c>
      <c r="AE275" t="s">
        <v>47</v>
      </c>
      <c r="AF275">
        <v>1557566</v>
      </c>
      <c r="AG275" t="s">
        <v>48</v>
      </c>
      <c r="AH275" t="s">
        <v>1157</v>
      </c>
      <c r="AI275" t="s">
        <v>50</v>
      </c>
      <c r="AJ275" t="s">
        <v>51</v>
      </c>
      <c r="AK275">
        <v>1</v>
      </c>
      <c r="AL275">
        <v>1</v>
      </c>
      <c r="AM275">
        <v>1</v>
      </c>
      <c r="AN275" t="s">
        <v>1174</v>
      </c>
    </row>
    <row r="276" spans="1:40" ht="15" x14ac:dyDescent="0.2">
      <c r="A276" t="s">
        <v>1175</v>
      </c>
      <c r="B276" t="s">
        <v>1170</v>
      </c>
      <c r="E276" t="s">
        <v>1176</v>
      </c>
      <c r="F276" t="s">
        <v>55</v>
      </c>
      <c r="G276">
        <v>2</v>
      </c>
      <c r="H276" t="s">
        <v>1172</v>
      </c>
      <c r="I276">
        <v>2</v>
      </c>
      <c r="J276" t="s">
        <v>1172</v>
      </c>
      <c r="K276" s="4"/>
      <c r="N276" t="s">
        <v>1173</v>
      </c>
      <c r="O276" t="s">
        <v>434</v>
      </c>
      <c r="P276" t="str">
        <f t="shared" si="28"/>
        <v>Hainault, Belgium</v>
      </c>
      <c r="S276">
        <v>1285</v>
      </c>
      <c r="T276">
        <v>1299</v>
      </c>
      <c r="V276" t="s">
        <v>55</v>
      </c>
      <c r="W276">
        <v>264</v>
      </c>
      <c r="X276">
        <v>119</v>
      </c>
      <c r="Y276" s="5" t="str">
        <f t="shared" si="27"/>
        <v>119 x 264 mm</v>
      </c>
      <c r="Z276" t="s">
        <v>45</v>
      </c>
      <c r="AA276" t="s">
        <v>46</v>
      </c>
      <c r="AE276" t="s">
        <v>47</v>
      </c>
      <c r="AF276">
        <v>1557566</v>
      </c>
      <c r="AG276" t="s">
        <v>48</v>
      </c>
      <c r="AH276" t="s">
        <v>1177</v>
      </c>
      <c r="AI276" t="s">
        <v>50</v>
      </c>
      <c r="AJ276" t="s">
        <v>51</v>
      </c>
      <c r="AK276">
        <v>1</v>
      </c>
      <c r="AL276">
        <v>1</v>
      </c>
      <c r="AM276">
        <v>2</v>
      </c>
      <c r="AN276" t="s">
        <v>1178</v>
      </c>
    </row>
    <row r="277" spans="1:40" ht="15" x14ac:dyDescent="0.2">
      <c r="A277" t="s">
        <v>1179</v>
      </c>
      <c r="B277" t="s">
        <v>689</v>
      </c>
      <c r="E277" t="s">
        <v>1180</v>
      </c>
      <c r="F277" t="s">
        <v>40</v>
      </c>
      <c r="G277">
        <v>1</v>
      </c>
      <c r="H277" t="s">
        <v>1181</v>
      </c>
      <c r="I277">
        <v>1</v>
      </c>
      <c r="J277" t="s">
        <v>1181</v>
      </c>
      <c r="K277" s="4"/>
      <c r="L277" t="s">
        <v>136</v>
      </c>
      <c r="O277" t="s">
        <v>558</v>
      </c>
      <c r="P277" t="str">
        <f t="shared" ref="P277:P278" si="29">CONCATENATE(O277)</f>
        <v>France</v>
      </c>
      <c r="S277">
        <v>1290</v>
      </c>
      <c r="T277">
        <v>1310</v>
      </c>
      <c r="V277" t="s">
        <v>40</v>
      </c>
      <c r="W277">
        <v>237</v>
      </c>
      <c r="X277">
        <v>178</v>
      </c>
      <c r="Y277" s="5" t="str">
        <f t="shared" si="27"/>
        <v>178 x 237 mm</v>
      </c>
      <c r="Z277" t="s">
        <v>45</v>
      </c>
      <c r="AA277" t="s">
        <v>46</v>
      </c>
      <c r="AE277" t="s">
        <v>47</v>
      </c>
      <c r="AF277">
        <v>1557568</v>
      </c>
      <c r="AG277" t="s">
        <v>48</v>
      </c>
      <c r="AH277" t="s">
        <v>1177</v>
      </c>
      <c r="AI277" t="s">
        <v>50</v>
      </c>
      <c r="AJ277" t="s">
        <v>51</v>
      </c>
      <c r="AK277">
        <v>1</v>
      </c>
      <c r="AL277">
        <v>1</v>
      </c>
      <c r="AM277">
        <v>1</v>
      </c>
      <c r="AN277" t="s">
        <v>1182</v>
      </c>
    </row>
    <row r="278" spans="1:40" ht="15" x14ac:dyDescent="0.2">
      <c r="A278" t="s">
        <v>1183</v>
      </c>
      <c r="B278" t="s">
        <v>689</v>
      </c>
      <c r="E278" t="s">
        <v>1184</v>
      </c>
      <c r="F278" t="s">
        <v>55</v>
      </c>
      <c r="G278">
        <v>2</v>
      </c>
      <c r="H278" t="s">
        <v>1181</v>
      </c>
      <c r="I278">
        <v>2</v>
      </c>
      <c r="J278" t="s">
        <v>1181</v>
      </c>
      <c r="K278" s="4"/>
      <c r="L278" t="s">
        <v>136</v>
      </c>
      <c r="O278" t="s">
        <v>558</v>
      </c>
      <c r="P278" t="str">
        <f t="shared" si="29"/>
        <v>France</v>
      </c>
      <c r="S278">
        <v>1290</v>
      </c>
      <c r="T278">
        <v>1310</v>
      </c>
      <c r="V278" t="s">
        <v>55</v>
      </c>
      <c r="W278">
        <v>237</v>
      </c>
      <c r="X278">
        <v>178</v>
      </c>
      <c r="Y278" s="5" t="str">
        <f t="shared" si="27"/>
        <v>178 x 237 mm</v>
      </c>
      <c r="Z278" t="s">
        <v>45</v>
      </c>
      <c r="AA278" t="s">
        <v>46</v>
      </c>
      <c r="AF278">
        <v>1557568</v>
      </c>
      <c r="AG278" t="s">
        <v>48</v>
      </c>
      <c r="AH278" t="s">
        <v>1177</v>
      </c>
      <c r="AI278" t="s">
        <v>50</v>
      </c>
      <c r="AJ278" t="s">
        <v>51</v>
      </c>
      <c r="AK278">
        <v>1</v>
      </c>
      <c r="AL278">
        <v>1</v>
      </c>
      <c r="AM278">
        <v>2</v>
      </c>
      <c r="AN278" t="s">
        <v>1185</v>
      </c>
    </row>
    <row r="279" spans="1:40" ht="15" x14ac:dyDescent="0.2">
      <c r="A279" t="s">
        <v>1186</v>
      </c>
      <c r="B279" t="s">
        <v>1160</v>
      </c>
      <c r="C279" t="s">
        <v>1187</v>
      </c>
      <c r="D279" t="s">
        <v>1188</v>
      </c>
      <c r="E279" t="s">
        <v>1189</v>
      </c>
      <c r="F279" t="s">
        <v>1190</v>
      </c>
      <c r="G279">
        <v>7</v>
      </c>
      <c r="H279" t="s">
        <v>1191</v>
      </c>
      <c r="I279">
        <v>7</v>
      </c>
      <c r="J279" t="s">
        <v>1192</v>
      </c>
      <c r="K279" s="4"/>
      <c r="N279" t="s">
        <v>557</v>
      </c>
      <c r="O279" t="s">
        <v>558</v>
      </c>
      <c r="P279" t="str">
        <f t="shared" si="28"/>
        <v>Paris, France</v>
      </c>
      <c r="S279">
        <v>1400</v>
      </c>
      <c r="T279">
        <v>1415</v>
      </c>
      <c r="V279" t="s">
        <v>1190</v>
      </c>
      <c r="W279">
        <v>85</v>
      </c>
      <c r="X279">
        <v>80</v>
      </c>
      <c r="Y279" s="5" t="str">
        <f t="shared" si="27"/>
        <v>80 x 85 mm</v>
      </c>
      <c r="Z279" t="s">
        <v>1164</v>
      </c>
      <c r="AA279" t="s">
        <v>46</v>
      </c>
      <c r="AF279">
        <v>1685407</v>
      </c>
      <c r="AG279" t="s">
        <v>48</v>
      </c>
      <c r="AH279" t="s">
        <v>1177</v>
      </c>
      <c r="AI279" t="s">
        <v>50</v>
      </c>
      <c r="AJ279" t="s">
        <v>51</v>
      </c>
      <c r="AK279">
        <v>1</v>
      </c>
      <c r="AL279">
        <v>1</v>
      </c>
      <c r="AM279">
        <v>7</v>
      </c>
      <c r="AN279" t="s">
        <v>1193</v>
      </c>
    </row>
    <row r="280" spans="1:40" ht="15" x14ac:dyDescent="0.2">
      <c r="A280" t="s">
        <v>1194</v>
      </c>
      <c r="B280" t="s">
        <v>1160</v>
      </c>
      <c r="C280" t="s">
        <v>1161</v>
      </c>
      <c r="D280" t="s">
        <v>123</v>
      </c>
      <c r="E280" t="s">
        <v>1195</v>
      </c>
      <c r="F280" t="s">
        <v>1196</v>
      </c>
      <c r="G280">
        <v>8</v>
      </c>
      <c r="H280" t="s">
        <v>1191</v>
      </c>
      <c r="I280">
        <v>8</v>
      </c>
      <c r="J280" t="s">
        <v>1192</v>
      </c>
      <c r="K280" s="4"/>
      <c r="N280" t="s">
        <v>557</v>
      </c>
      <c r="O280" t="s">
        <v>558</v>
      </c>
      <c r="P280" t="str">
        <f t="shared" si="28"/>
        <v>Paris, France</v>
      </c>
      <c r="S280">
        <v>1400</v>
      </c>
      <c r="T280">
        <v>1415</v>
      </c>
      <c r="V280" t="s">
        <v>1196</v>
      </c>
      <c r="W280">
        <v>85</v>
      </c>
      <c r="X280">
        <v>80</v>
      </c>
      <c r="Y280" s="5" t="str">
        <f t="shared" si="27"/>
        <v>80 x 85 mm</v>
      </c>
      <c r="Z280" t="s">
        <v>1164</v>
      </c>
      <c r="AA280" t="s">
        <v>46</v>
      </c>
      <c r="AF280">
        <v>1685407</v>
      </c>
      <c r="AG280" t="s">
        <v>48</v>
      </c>
      <c r="AH280" t="s">
        <v>1177</v>
      </c>
      <c r="AI280" t="s">
        <v>50</v>
      </c>
      <c r="AJ280" t="s">
        <v>51</v>
      </c>
      <c r="AK280">
        <v>1</v>
      </c>
      <c r="AL280">
        <v>1</v>
      </c>
      <c r="AM280">
        <v>8</v>
      </c>
      <c r="AN280" t="s">
        <v>1197</v>
      </c>
    </row>
    <row r="281" spans="1:40" ht="15" x14ac:dyDescent="0.2">
      <c r="A281" t="s">
        <v>1198</v>
      </c>
      <c r="B281" t="s">
        <v>1160</v>
      </c>
      <c r="C281" t="s">
        <v>1187</v>
      </c>
      <c r="D281" t="s">
        <v>1188</v>
      </c>
      <c r="E281" t="s">
        <v>1199</v>
      </c>
      <c r="F281" t="s">
        <v>200</v>
      </c>
      <c r="G281">
        <v>1</v>
      </c>
      <c r="H281" t="s">
        <v>1191</v>
      </c>
      <c r="I281">
        <v>1</v>
      </c>
      <c r="J281" t="s">
        <v>1192</v>
      </c>
      <c r="K281" s="4"/>
      <c r="N281" t="s">
        <v>557</v>
      </c>
      <c r="O281" t="s">
        <v>558</v>
      </c>
      <c r="P281" t="str">
        <f t="shared" si="28"/>
        <v>Paris, France</v>
      </c>
      <c r="S281">
        <v>1400</v>
      </c>
      <c r="T281">
        <v>1415</v>
      </c>
      <c r="V281" t="s">
        <v>200</v>
      </c>
      <c r="W281">
        <v>70</v>
      </c>
      <c r="X281">
        <v>81</v>
      </c>
      <c r="Y281" s="5" t="str">
        <f t="shared" si="27"/>
        <v>81 x 70 mm</v>
      </c>
      <c r="Z281" t="s">
        <v>1164</v>
      </c>
      <c r="AA281" t="s">
        <v>46</v>
      </c>
      <c r="AF281">
        <v>1685407</v>
      </c>
      <c r="AG281" t="s">
        <v>48</v>
      </c>
      <c r="AH281" t="s">
        <v>1200</v>
      </c>
      <c r="AI281" t="s">
        <v>50</v>
      </c>
      <c r="AJ281" t="s">
        <v>51</v>
      </c>
      <c r="AK281">
        <v>1</v>
      </c>
      <c r="AL281">
        <v>1</v>
      </c>
      <c r="AM281">
        <v>1</v>
      </c>
      <c r="AN281" t="s">
        <v>1201</v>
      </c>
    </row>
    <row r="282" spans="1:40" ht="15" x14ac:dyDescent="0.2">
      <c r="A282" t="s">
        <v>1202</v>
      </c>
      <c r="B282" t="s">
        <v>1160</v>
      </c>
      <c r="C282" t="s">
        <v>1161</v>
      </c>
      <c r="D282" t="s">
        <v>123</v>
      </c>
      <c r="E282" t="s">
        <v>1203</v>
      </c>
      <c r="F282" t="s">
        <v>206</v>
      </c>
      <c r="G282">
        <v>2</v>
      </c>
      <c r="H282" t="s">
        <v>1191</v>
      </c>
      <c r="I282">
        <v>2</v>
      </c>
      <c r="J282" t="s">
        <v>1192</v>
      </c>
      <c r="K282" s="4"/>
      <c r="N282" t="s">
        <v>557</v>
      </c>
      <c r="O282" t="s">
        <v>558</v>
      </c>
      <c r="P282" t="str">
        <f t="shared" si="28"/>
        <v>Paris, France</v>
      </c>
      <c r="S282">
        <v>1400</v>
      </c>
      <c r="T282">
        <v>1415</v>
      </c>
      <c r="V282" t="s">
        <v>206</v>
      </c>
      <c r="W282">
        <v>70</v>
      </c>
      <c r="X282">
        <v>81</v>
      </c>
      <c r="Y282" s="5" t="str">
        <f t="shared" si="27"/>
        <v>81 x 70 mm</v>
      </c>
      <c r="Z282" t="s">
        <v>1164</v>
      </c>
      <c r="AA282" t="s">
        <v>46</v>
      </c>
      <c r="AF282">
        <v>1685407</v>
      </c>
      <c r="AG282" t="s">
        <v>48</v>
      </c>
      <c r="AH282" t="s">
        <v>1200</v>
      </c>
      <c r="AI282" t="s">
        <v>50</v>
      </c>
      <c r="AJ282" t="s">
        <v>51</v>
      </c>
      <c r="AK282">
        <v>1</v>
      </c>
      <c r="AL282">
        <v>1</v>
      </c>
      <c r="AM282">
        <v>2</v>
      </c>
      <c r="AN282" t="s">
        <v>1197</v>
      </c>
    </row>
    <row r="283" spans="1:40" ht="15" x14ac:dyDescent="0.2">
      <c r="A283" t="s">
        <v>1204</v>
      </c>
      <c r="B283" t="s">
        <v>1160</v>
      </c>
      <c r="C283" t="s">
        <v>1187</v>
      </c>
      <c r="D283" t="s">
        <v>1188</v>
      </c>
      <c r="E283" t="s">
        <v>1205</v>
      </c>
      <c r="F283" t="s">
        <v>210</v>
      </c>
      <c r="G283">
        <v>3</v>
      </c>
      <c r="H283" t="s">
        <v>1191</v>
      </c>
      <c r="I283">
        <v>3</v>
      </c>
      <c r="J283" t="s">
        <v>1192</v>
      </c>
      <c r="K283" s="4"/>
      <c r="N283" t="s">
        <v>557</v>
      </c>
      <c r="O283" t="s">
        <v>558</v>
      </c>
      <c r="P283" t="str">
        <f t="shared" si="28"/>
        <v>Paris, France</v>
      </c>
      <c r="S283">
        <v>1400</v>
      </c>
      <c r="T283">
        <v>1415</v>
      </c>
      <c r="V283" t="s">
        <v>210</v>
      </c>
      <c r="W283">
        <v>90</v>
      </c>
      <c r="X283">
        <v>80</v>
      </c>
      <c r="Y283" s="5" t="str">
        <f t="shared" si="27"/>
        <v>80 x 90 mm</v>
      </c>
      <c r="Z283" t="s">
        <v>1164</v>
      </c>
      <c r="AA283" t="s">
        <v>46</v>
      </c>
      <c r="AF283">
        <v>1685407</v>
      </c>
      <c r="AG283" t="s">
        <v>48</v>
      </c>
      <c r="AH283" t="s">
        <v>1200</v>
      </c>
      <c r="AI283" t="s">
        <v>50</v>
      </c>
      <c r="AJ283" t="s">
        <v>51</v>
      </c>
      <c r="AK283">
        <v>1</v>
      </c>
      <c r="AL283">
        <v>1</v>
      </c>
      <c r="AM283">
        <v>3</v>
      </c>
      <c r="AN283" t="s">
        <v>1206</v>
      </c>
    </row>
    <row r="284" spans="1:40" ht="15" x14ac:dyDescent="0.2">
      <c r="A284" t="s">
        <v>1207</v>
      </c>
      <c r="B284" t="s">
        <v>1160</v>
      </c>
      <c r="C284" t="s">
        <v>1161</v>
      </c>
      <c r="D284" t="s">
        <v>123</v>
      </c>
      <c r="E284" t="s">
        <v>1208</v>
      </c>
      <c r="F284" t="s">
        <v>213</v>
      </c>
      <c r="G284">
        <v>4</v>
      </c>
      <c r="H284" t="s">
        <v>1191</v>
      </c>
      <c r="I284">
        <v>4</v>
      </c>
      <c r="J284" t="s">
        <v>1192</v>
      </c>
      <c r="K284" s="4"/>
      <c r="N284" t="s">
        <v>557</v>
      </c>
      <c r="O284" t="s">
        <v>558</v>
      </c>
      <c r="P284" t="str">
        <f t="shared" si="28"/>
        <v>Paris, France</v>
      </c>
      <c r="S284">
        <v>1400</v>
      </c>
      <c r="T284">
        <v>1415</v>
      </c>
      <c r="V284" t="s">
        <v>213</v>
      </c>
      <c r="W284">
        <v>90</v>
      </c>
      <c r="X284">
        <v>80</v>
      </c>
      <c r="Y284" s="5" t="str">
        <f t="shared" si="27"/>
        <v>80 x 90 mm</v>
      </c>
      <c r="Z284" t="s">
        <v>1164</v>
      </c>
      <c r="AA284" t="s">
        <v>46</v>
      </c>
      <c r="AF284">
        <v>1685407</v>
      </c>
      <c r="AG284" t="s">
        <v>48</v>
      </c>
      <c r="AH284" t="s">
        <v>1200</v>
      </c>
      <c r="AI284" t="s">
        <v>50</v>
      </c>
      <c r="AJ284" t="s">
        <v>51</v>
      </c>
      <c r="AK284">
        <v>1</v>
      </c>
      <c r="AL284">
        <v>1</v>
      </c>
      <c r="AM284">
        <v>4</v>
      </c>
      <c r="AN284" t="s">
        <v>1197</v>
      </c>
    </row>
    <row r="285" spans="1:40" ht="15" x14ac:dyDescent="0.2">
      <c r="A285" t="s">
        <v>1209</v>
      </c>
      <c r="B285" t="s">
        <v>1160</v>
      </c>
      <c r="C285" t="s">
        <v>1187</v>
      </c>
      <c r="D285" t="s">
        <v>1188</v>
      </c>
      <c r="E285" t="s">
        <v>1210</v>
      </c>
      <c r="F285" t="s">
        <v>777</v>
      </c>
      <c r="G285">
        <v>5</v>
      </c>
      <c r="H285" t="s">
        <v>1191</v>
      </c>
      <c r="I285">
        <v>5</v>
      </c>
      <c r="J285" t="s">
        <v>1192</v>
      </c>
      <c r="K285" s="4"/>
      <c r="N285" t="s">
        <v>557</v>
      </c>
      <c r="O285" t="s">
        <v>558</v>
      </c>
      <c r="P285" t="str">
        <f t="shared" si="28"/>
        <v>Paris, France</v>
      </c>
      <c r="S285">
        <v>1400</v>
      </c>
      <c r="T285">
        <v>1415</v>
      </c>
      <c r="V285" t="s">
        <v>777</v>
      </c>
      <c r="W285">
        <v>63</v>
      </c>
      <c r="X285">
        <v>80</v>
      </c>
      <c r="Y285" s="5" t="str">
        <f t="shared" si="27"/>
        <v>80 x 63 mm</v>
      </c>
      <c r="Z285" t="s">
        <v>1164</v>
      </c>
      <c r="AA285" t="s">
        <v>46</v>
      </c>
      <c r="AF285">
        <v>1685407</v>
      </c>
      <c r="AG285" t="s">
        <v>48</v>
      </c>
      <c r="AH285" t="s">
        <v>1200</v>
      </c>
      <c r="AI285" t="s">
        <v>50</v>
      </c>
      <c r="AJ285" t="s">
        <v>51</v>
      </c>
      <c r="AK285">
        <v>1</v>
      </c>
      <c r="AL285">
        <v>1</v>
      </c>
      <c r="AM285">
        <v>5</v>
      </c>
      <c r="AN285" t="s">
        <v>1211</v>
      </c>
    </row>
    <row r="286" spans="1:40" ht="15" x14ac:dyDescent="0.2">
      <c r="A286" t="s">
        <v>1212</v>
      </c>
      <c r="B286" t="s">
        <v>1160</v>
      </c>
      <c r="C286" t="s">
        <v>1161</v>
      </c>
      <c r="D286" t="s">
        <v>123</v>
      </c>
      <c r="E286" t="s">
        <v>1213</v>
      </c>
      <c r="F286" t="s">
        <v>780</v>
      </c>
      <c r="G286">
        <v>6</v>
      </c>
      <c r="H286" t="s">
        <v>1191</v>
      </c>
      <c r="I286">
        <v>6</v>
      </c>
      <c r="J286" t="s">
        <v>1192</v>
      </c>
      <c r="K286" s="4"/>
      <c r="N286" t="s">
        <v>557</v>
      </c>
      <c r="O286" t="s">
        <v>558</v>
      </c>
      <c r="P286" t="str">
        <f t="shared" si="28"/>
        <v>Paris, France</v>
      </c>
      <c r="S286">
        <v>1400</v>
      </c>
      <c r="T286">
        <v>1415</v>
      </c>
      <c r="V286" t="s">
        <v>780</v>
      </c>
      <c r="W286">
        <v>63</v>
      </c>
      <c r="X286">
        <v>80</v>
      </c>
      <c r="Y286" s="5" t="str">
        <f t="shared" si="27"/>
        <v>80 x 63 mm</v>
      </c>
      <c r="Z286" t="s">
        <v>1164</v>
      </c>
      <c r="AA286" t="s">
        <v>46</v>
      </c>
      <c r="AF286">
        <v>1685407</v>
      </c>
      <c r="AG286" t="s">
        <v>48</v>
      </c>
      <c r="AH286" t="s">
        <v>1200</v>
      </c>
      <c r="AI286" t="s">
        <v>50</v>
      </c>
      <c r="AJ286" t="s">
        <v>51</v>
      </c>
      <c r="AK286">
        <v>1</v>
      </c>
      <c r="AL286">
        <v>1</v>
      </c>
      <c r="AM286">
        <v>6</v>
      </c>
      <c r="AN286" t="s">
        <v>1197</v>
      </c>
    </row>
    <row r="287" spans="1:40" ht="15" x14ac:dyDescent="0.2">
      <c r="A287" t="s">
        <v>1214</v>
      </c>
      <c r="B287" t="s">
        <v>1160</v>
      </c>
      <c r="C287" t="s">
        <v>1187</v>
      </c>
      <c r="D287" t="s">
        <v>1188</v>
      </c>
      <c r="E287" t="s">
        <v>1215</v>
      </c>
      <c r="F287" t="s">
        <v>1190</v>
      </c>
      <c r="G287">
        <v>7</v>
      </c>
      <c r="H287" t="s">
        <v>1216</v>
      </c>
      <c r="I287">
        <v>7</v>
      </c>
      <c r="J287" t="s">
        <v>1217</v>
      </c>
      <c r="K287" s="4"/>
      <c r="N287" t="s">
        <v>557</v>
      </c>
      <c r="O287" t="s">
        <v>558</v>
      </c>
      <c r="P287" t="str">
        <f t="shared" si="28"/>
        <v>Paris, France</v>
      </c>
      <c r="S287">
        <v>1400</v>
      </c>
      <c r="T287">
        <v>1415</v>
      </c>
      <c r="V287" t="s">
        <v>1190</v>
      </c>
      <c r="W287">
        <v>84</v>
      </c>
      <c r="X287">
        <v>80</v>
      </c>
      <c r="Y287" s="5" t="str">
        <f t="shared" si="27"/>
        <v>80 x 84 mm</v>
      </c>
      <c r="Z287" t="s">
        <v>1164</v>
      </c>
      <c r="AA287" t="s">
        <v>46</v>
      </c>
      <c r="AF287">
        <v>1555635</v>
      </c>
      <c r="AG287" t="s">
        <v>48</v>
      </c>
      <c r="AH287" t="s">
        <v>1200</v>
      </c>
      <c r="AI287" t="s">
        <v>50</v>
      </c>
      <c r="AJ287" t="s">
        <v>51</v>
      </c>
      <c r="AK287">
        <v>1</v>
      </c>
      <c r="AL287">
        <v>1</v>
      </c>
      <c r="AM287">
        <v>7</v>
      </c>
      <c r="AN287" t="s">
        <v>1218</v>
      </c>
    </row>
    <row r="288" spans="1:40" ht="15" x14ac:dyDescent="0.2">
      <c r="A288" t="s">
        <v>1219</v>
      </c>
      <c r="B288" t="s">
        <v>1160</v>
      </c>
      <c r="C288" t="s">
        <v>1161</v>
      </c>
      <c r="D288" t="s">
        <v>123</v>
      </c>
      <c r="E288" t="s">
        <v>1220</v>
      </c>
      <c r="F288" t="s">
        <v>1196</v>
      </c>
      <c r="G288">
        <v>8</v>
      </c>
      <c r="H288" t="s">
        <v>1216</v>
      </c>
      <c r="I288">
        <v>8</v>
      </c>
      <c r="J288" t="s">
        <v>1217</v>
      </c>
      <c r="K288" s="4"/>
      <c r="N288" t="s">
        <v>557</v>
      </c>
      <c r="O288" t="s">
        <v>558</v>
      </c>
      <c r="P288" t="str">
        <f t="shared" si="28"/>
        <v>Paris, France</v>
      </c>
      <c r="S288">
        <v>1400</v>
      </c>
      <c r="T288">
        <v>1415</v>
      </c>
      <c r="V288" t="s">
        <v>1196</v>
      </c>
      <c r="W288">
        <v>84</v>
      </c>
      <c r="X288">
        <v>80</v>
      </c>
      <c r="Y288" s="5" t="str">
        <f t="shared" si="27"/>
        <v>80 x 84 mm</v>
      </c>
      <c r="Z288" t="s">
        <v>1164</v>
      </c>
      <c r="AA288" t="s">
        <v>46</v>
      </c>
      <c r="AF288">
        <v>1555635</v>
      </c>
      <c r="AG288" t="s">
        <v>48</v>
      </c>
      <c r="AH288" t="s">
        <v>1200</v>
      </c>
      <c r="AI288" t="s">
        <v>50</v>
      </c>
      <c r="AJ288" t="s">
        <v>51</v>
      </c>
      <c r="AK288">
        <v>1</v>
      </c>
      <c r="AL288">
        <v>1</v>
      </c>
      <c r="AM288">
        <v>8</v>
      </c>
      <c r="AN288" t="s">
        <v>1197</v>
      </c>
    </row>
    <row r="289" spans="1:40" ht="15" x14ac:dyDescent="0.2">
      <c r="A289" t="s">
        <v>1221</v>
      </c>
      <c r="B289" t="s">
        <v>1160</v>
      </c>
      <c r="C289" t="s">
        <v>1187</v>
      </c>
      <c r="D289" t="s">
        <v>1188</v>
      </c>
      <c r="E289" t="s">
        <v>1222</v>
      </c>
      <c r="F289" t="s">
        <v>200</v>
      </c>
      <c r="G289">
        <v>1</v>
      </c>
      <c r="H289" t="s">
        <v>1216</v>
      </c>
      <c r="I289">
        <v>1</v>
      </c>
      <c r="J289" t="s">
        <v>1217</v>
      </c>
      <c r="K289" s="4"/>
      <c r="N289" t="s">
        <v>557</v>
      </c>
      <c r="O289" t="s">
        <v>558</v>
      </c>
      <c r="P289" t="str">
        <f t="shared" si="28"/>
        <v>Paris, France</v>
      </c>
      <c r="S289">
        <v>1400</v>
      </c>
      <c r="T289">
        <v>1415</v>
      </c>
      <c r="V289" t="s">
        <v>200</v>
      </c>
      <c r="W289">
        <v>72</v>
      </c>
      <c r="X289">
        <v>80</v>
      </c>
      <c r="Y289" s="5" t="str">
        <f t="shared" si="27"/>
        <v>80 x 72 mm</v>
      </c>
      <c r="Z289" t="s">
        <v>1164</v>
      </c>
      <c r="AA289" t="s">
        <v>46</v>
      </c>
      <c r="AF289">
        <v>1555635</v>
      </c>
      <c r="AG289" t="s">
        <v>48</v>
      </c>
      <c r="AH289" t="s">
        <v>1200</v>
      </c>
      <c r="AI289" t="s">
        <v>50</v>
      </c>
      <c r="AJ289" t="s">
        <v>51</v>
      </c>
      <c r="AK289">
        <v>1</v>
      </c>
      <c r="AL289">
        <v>1</v>
      </c>
      <c r="AM289">
        <v>1</v>
      </c>
      <c r="AN289" t="s">
        <v>1223</v>
      </c>
    </row>
    <row r="290" spans="1:40" ht="15" x14ac:dyDescent="0.2">
      <c r="A290" t="s">
        <v>1224</v>
      </c>
      <c r="B290" t="s">
        <v>1160</v>
      </c>
      <c r="C290" t="s">
        <v>1161</v>
      </c>
      <c r="D290" t="s">
        <v>123</v>
      </c>
      <c r="E290" t="s">
        <v>1225</v>
      </c>
      <c r="F290" t="s">
        <v>206</v>
      </c>
      <c r="G290">
        <v>2</v>
      </c>
      <c r="H290" t="s">
        <v>1216</v>
      </c>
      <c r="I290">
        <v>2</v>
      </c>
      <c r="J290" t="s">
        <v>1217</v>
      </c>
      <c r="K290" s="4"/>
      <c r="N290" t="s">
        <v>557</v>
      </c>
      <c r="O290" t="s">
        <v>558</v>
      </c>
      <c r="P290" t="str">
        <f t="shared" si="28"/>
        <v>Paris, France</v>
      </c>
      <c r="S290">
        <v>1400</v>
      </c>
      <c r="T290">
        <v>1415</v>
      </c>
      <c r="V290" t="s">
        <v>206</v>
      </c>
      <c r="W290">
        <v>72</v>
      </c>
      <c r="X290">
        <v>80</v>
      </c>
      <c r="Y290" s="5" t="str">
        <f t="shared" si="27"/>
        <v>80 x 72 mm</v>
      </c>
      <c r="Z290" t="s">
        <v>1164</v>
      </c>
      <c r="AA290" t="s">
        <v>46</v>
      </c>
      <c r="AF290">
        <v>1555635</v>
      </c>
      <c r="AG290" t="s">
        <v>48</v>
      </c>
      <c r="AH290" t="s">
        <v>1200</v>
      </c>
      <c r="AI290" t="s">
        <v>50</v>
      </c>
      <c r="AJ290" t="s">
        <v>51</v>
      </c>
      <c r="AK290">
        <v>1</v>
      </c>
      <c r="AL290">
        <v>1</v>
      </c>
      <c r="AM290">
        <v>2</v>
      </c>
      <c r="AN290" t="s">
        <v>1197</v>
      </c>
    </row>
    <row r="291" spans="1:40" ht="15" x14ac:dyDescent="0.2">
      <c r="A291" t="s">
        <v>1226</v>
      </c>
      <c r="B291" t="s">
        <v>1160</v>
      </c>
      <c r="C291" t="s">
        <v>1187</v>
      </c>
      <c r="D291" t="s">
        <v>1188</v>
      </c>
      <c r="E291" t="s">
        <v>1227</v>
      </c>
      <c r="F291" t="s">
        <v>210</v>
      </c>
      <c r="G291">
        <v>3</v>
      </c>
      <c r="H291" t="s">
        <v>1216</v>
      </c>
      <c r="I291">
        <v>3</v>
      </c>
      <c r="J291" t="s">
        <v>1217</v>
      </c>
      <c r="K291" s="4"/>
      <c r="N291" t="s">
        <v>557</v>
      </c>
      <c r="O291" t="s">
        <v>558</v>
      </c>
      <c r="P291" t="str">
        <f t="shared" si="28"/>
        <v>Paris, France</v>
      </c>
      <c r="S291">
        <v>1400</v>
      </c>
      <c r="T291">
        <v>1415</v>
      </c>
      <c r="V291" t="s">
        <v>210</v>
      </c>
      <c r="W291">
        <v>84</v>
      </c>
      <c r="X291">
        <v>82</v>
      </c>
      <c r="Y291" s="5" t="str">
        <f t="shared" si="27"/>
        <v>82 x 84 mm</v>
      </c>
      <c r="Z291" t="s">
        <v>1164</v>
      </c>
      <c r="AA291" t="s">
        <v>46</v>
      </c>
      <c r="AF291">
        <v>1555635</v>
      </c>
      <c r="AG291" t="s">
        <v>48</v>
      </c>
      <c r="AH291" t="s">
        <v>1200</v>
      </c>
      <c r="AI291" t="s">
        <v>50</v>
      </c>
      <c r="AJ291" t="s">
        <v>51</v>
      </c>
      <c r="AK291">
        <v>1</v>
      </c>
      <c r="AL291">
        <v>1</v>
      </c>
      <c r="AM291">
        <v>3</v>
      </c>
      <c r="AN291" t="s">
        <v>1228</v>
      </c>
    </row>
    <row r="292" spans="1:40" ht="15" x14ac:dyDescent="0.2">
      <c r="A292" t="s">
        <v>1229</v>
      </c>
      <c r="B292" t="s">
        <v>1160</v>
      </c>
      <c r="C292" t="s">
        <v>1161</v>
      </c>
      <c r="D292" t="s">
        <v>123</v>
      </c>
      <c r="E292" t="s">
        <v>1230</v>
      </c>
      <c r="F292" t="s">
        <v>213</v>
      </c>
      <c r="G292">
        <v>4</v>
      </c>
      <c r="H292" t="s">
        <v>1216</v>
      </c>
      <c r="I292">
        <v>4</v>
      </c>
      <c r="J292" t="s">
        <v>1217</v>
      </c>
      <c r="K292" s="4"/>
      <c r="N292" t="s">
        <v>557</v>
      </c>
      <c r="O292" t="s">
        <v>558</v>
      </c>
      <c r="P292" t="str">
        <f t="shared" si="28"/>
        <v>Paris, France</v>
      </c>
      <c r="S292">
        <v>1400</v>
      </c>
      <c r="T292">
        <v>1415</v>
      </c>
      <c r="V292" t="s">
        <v>213</v>
      </c>
      <c r="W292">
        <v>84</v>
      </c>
      <c r="X292">
        <v>82</v>
      </c>
      <c r="Y292" s="5" t="str">
        <f t="shared" si="27"/>
        <v>82 x 84 mm</v>
      </c>
      <c r="Z292" t="s">
        <v>1164</v>
      </c>
      <c r="AA292" t="s">
        <v>46</v>
      </c>
      <c r="AF292">
        <v>1555635</v>
      </c>
      <c r="AG292" t="s">
        <v>48</v>
      </c>
      <c r="AH292" t="s">
        <v>1200</v>
      </c>
      <c r="AI292" t="s">
        <v>50</v>
      </c>
      <c r="AJ292" t="s">
        <v>51</v>
      </c>
      <c r="AK292">
        <v>1</v>
      </c>
      <c r="AL292">
        <v>1</v>
      </c>
      <c r="AM292">
        <v>4</v>
      </c>
      <c r="AN292" t="s">
        <v>1197</v>
      </c>
    </row>
    <row r="293" spans="1:40" ht="15" x14ac:dyDescent="0.2">
      <c r="A293" t="s">
        <v>1231</v>
      </c>
      <c r="B293" t="s">
        <v>1160</v>
      </c>
      <c r="C293" t="s">
        <v>1187</v>
      </c>
      <c r="D293" t="s">
        <v>1188</v>
      </c>
      <c r="E293" t="s">
        <v>1232</v>
      </c>
      <c r="F293" t="s">
        <v>777</v>
      </c>
      <c r="G293">
        <v>5</v>
      </c>
      <c r="H293" t="s">
        <v>1216</v>
      </c>
      <c r="I293">
        <v>5</v>
      </c>
      <c r="J293" t="s">
        <v>1217</v>
      </c>
      <c r="K293" s="4"/>
      <c r="N293" t="s">
        <v>557</v>
      </c>
      <c r="O293" t="s">
        <v>558</v>
      </c>
      <c r="P293" t="str">
        <f t="shared" si="28"/>
        <v>Paris, France</v>
      </c>
      <c r="S293">
        <v>1400</v>
      </c>
      <c r="T293">
        <v>1415</v>
      </c>
      <c r="V293" t="s">
        <v>777</v>
      </c>
      <c r="W293">
        <v>79</v>
      </c>
      <c r="X293">
        <v>82</v>
      </c>
      <c r="Y293" s="5" t="str">
        <f t="shared" si="27"/>
        <v>82 x 79 mm</v>
      </c>
      <c r="Z293" t="s">
        <v>1164</v>
      </c>
      <c r="AA293" t="s">
        <v>46</v>
      </c>
      <c r="AF293">
        <v>1555635</v>
      </c>
      <c r="AG293" t="s">
        <v>48</v>
      </c>
      <c r="AH293" t="s">
        <v>1200</v>
      </c>
      <c r="AI293" t="s">
        <v>50</v>
      </c>
      <c r="AJ293" t="s">
        <v>51</v>
      </c>
      <c r="AK293">
        <v>1</v>
      </c>
      <c r="AL293">
        <v>1</v>
      </c>
      <c r="AM293">
        <v>5</v>
      </c>
      <c r="AN293" t="s">
        <v>1233</v>
      </c>
    </row>
    <row r="294" spans="1:40" ht="15" x14ac:dyDescent="0.2">
      <c r="A294" t="s">
        <v>1234</v>
      </c>
      <c r="B294" t="s">
        <v>1160</v>
      </c>
      <c r="C294" t="s">
        <v>1161</v>
      </c>
      <c r="D294" t="s">
        <v>123</v>
      </c>
      <c r="E294" t="s">
        <v>1235</v>
      </c>
      <c r="F294" t="s">
        <v>780</v>
      </c>
      <c r="G294">
        <v>6</v>
      </c>
      <c r="H294" t="s">
        <v>1216</v>
      </c>
      <c r="I294">
        <v>6</v>
      </c>
      <c r="J294" t="s">
        <v>1217</v>
      </c>
      <c r="K294" s="4"/>
      <c r="N294" t="s">
        <v>557</v>
      </c>
      <c r="O294" t="s">
        <v>558</v>
      </c>
      <c r="P294" t="str">
        <f t="shared" si="28"/>
        <v>Paris, France</v>
      </c>
      <c r="S294">
        <v>1400</v>
      </c>
      <c r="T294">
        <v>1415</v>
      </c>
      <c r="V294" t="s">
        <v>780</v>
      </c>
      <c r="W294">
        <v>79</v>
      </c>
      <c r="X294">
        <v>82</v>
      </c>
      <c r="Y294" s="5" t="str">
        <f t="shared" si="27"/>
        <v>82 x 79 mm</v>
      </c>
      <c r="Z294" t="s">
        <v>1164</v>
      </c>
      <c r="AA294" t="s">
        <v>46</v>
      </c>
      <c r="AF294">
        <v>1555635</v>
      </c>
      <c r="AG294" t="s">
        <v>48</v>
      </c>
      <c r="AH294" t="s">
        <v>1200</v>
      </c>
      <c r="AI294" t="s">
        <v>50</v>
      </c>
      <c r="AJ294" t="s">
        <v>51</v>
      </c>
      <c r="AK294">
        <v>1</v>
      </c>
      <c r="AL294">
        <v>1</v>
      </c>
      <c r="AM294">
        <v>6</v>
      </c>
      <c r="AN294" t="s">
        <v>1197</v>
      </c>
    </row>
    <row r="295" spans="1:40" ht="15" x14ac:dyDescent="0.2">
      <c r="A295" t="s">
        <v>1236</v>
      </c>
      <c r="B295" t="s">
        <v>1160</v>
      </c>
      <c r="C295" t="s">
        <v>1187</v>
      </c>
      <c r="D295" t="s">
        <v>1188</v>
      </c>
      <c r="E295" t="s">
        <v>1237</v>
      </c>
      <c r="F295" t="s">
        <v>1190</v>
      </c>
      <c r="G295">
        <v>7</v>
      </c>
      <c r="H295" t="s">
        <v>1238</v>
      </c>
      <c r="I295">
        <v>7</v>
      </c>
      <c r="J295" t="s">
        <v>1239</v>
      </c>
      <c r="K295" s="4"/>
      <c r="N295" t="s">
        <v>557</v>
      </c>
      <c r="O295" t="s">
        <v>558</v>
      </c>
      <c r="P295" t="str">
        <f t="shared" si="28"/>
        <v>Paris, France</v>
      </c>
      <c r="S295">
        <v>1400</v>
      </c>
      <c r="T295">
        <v>1415</v>
      </c>
      <c r="V295" t="s">
        <v>1190</v>
      </c>
      <c r="W295">
        <v>84</v>
      </c>
      <c r="X295">
        <v>81</v>
      </c>
      <c r="Y295" s="5" t="str">
        <f t="shared" si="27"/>
        <v>81 x 84 mm</v>
      </c>
      <c r="Z295" t="s">
        <v>1164</v>
      </c>
      <c r="AA295" t="s">
        <v>46</v>
      </c>
      <c r="AF295">
        <v>1555636</v>
      </c>
      <c r="AG295" t="s">
        <v>48</v>
      </c>
      <c r="AH295" t="s">
        <v>1200</v>
      </c>
      <c r="AI295" t="s">
        <v>50</v>
      </c>
      <c r="AJ295" t="s">
        <v>51</v>
      </c>
      <c r="AK295">
        <v>1</v>
      </c>
      <c r="AL295">
        <v>1</v>
      </c>
      <c r="AM295">
        <v>7</v>
      </c>
      <c r="AN295" t="s">
        <v>1240</v>
      </c>
    </row>
    <row r="296" spans="1:40" ht="15" x14ac:dyDescent="0.2">
      <c r="A296" t="s">
        <v>1241</v>
      </c>
      <c r="B296" t="s">
        <v>1160</v>
      </c>
      <c r="C296" t="s">
        <v>1161</v>
      </c>
      <c r="D296" t="s">
        <v>123</v>
      </c>
      <c r="E296" t="s">
        <v>1242</v>
      </c>
      <c r="F296" t="s">
        <v>1196</v>
      </c>
      <c r="G296">
        <v>8</v>
      </c>
      <c r="H296" t="s">
        <v>1238</v>
      </c>
      <c r="I296">
        <v>8</v>
      </c>
      <c r="J296" t="s">
        <v>1239</v>
      </c>
      <c r="K296" s="4"/>
      <c r="N296" t="s">
        <v>557</v>
      </c>
      <c r="O296" t="s">
        <v>558</v>
      </c>
      <c r="P296" t="str">
        <f t="shared" si="28"/>
        <v>Paris, France</v>
      </c>
      <c r="S296">
        <v>1400</v>
      </c>
      <c r="T296">
        <v>1415</v>
      </c>
      <c r="V296" t="s">
        <v>1196</v>
      </c>
      <c r="W296">
        <v>84</v>
      </c>
      <c r="X296">
        <v>81</v>
      </c>
      <c r="Y296" s="5" t="str">
        <f t="shared" si="27"/>
        <v>81 x 84 mm</v>
      </c>
      <c r="Z296" t="s">
        <v>1164</v>
      </c>
      <c r="AA296" t="s">
        <v>46</v>
      </c>
      <c r="AF296">
        <v>1555636</v>
      </c>
      <c r="AG296" t="s">
        <v>48</v>
      </c>
      <c r="AH296" t="s">
        <v>1243</v>
      </c>
      <c r="AI296" t="s">
        <v>50</v>
      </c>
      <c r="AJ296" t="s">
        <v>51</v>
      </c>
      <c r="AK296">
        <v>1</v>
      </c>
      <c r="AL296">
        <v>1</v>
      </c>
      <c r="AM296">
        <v>8</v>
      </c>
      <c r="AN296" t="s">
        <v>1197</v>
      </c>
    </row>
    <row r="297" spans="1:40" ht="15" x14ac:dyDescent="0.2">
      <c r="A297" t="s">
        <v>1244</v>
      </c>
      <c r="B297" t="s">
        <v>1160</v>
      </c>
      <c r="C297" t="s">
        <v>1187</v>
      </c>
      <c r="D297" t="s">
        <v>1188</v>
      </c>
      <c r="E297" t="s">
        <v>1245</v>
      </c>
      <c r="F297" t="s">
        <v>200</v>
      </c>
      <c r="G297">
        <v>1</v>
      </c>
      <c r="H297" t="s">
        <v>1238</v>
      </c>
      <c r="I297">
        <v>1</v>
      </c>
      <c r="J297" t="s">
        <v>1239</v>
      </c>
      <c r="K297" s="4"/>
      <c r="N297" t="s">
        <v>557</v>
      </c>
      <c r="O297" t="s">
        <v>558</v>
      </c>
      <c r="P297" t="str">
        <f t="shared" si="28"/>
        <v>Paris, France</v>
      </c>
      <c r="S297">
        <v>1400</v>
      </c>
      <c r="T297">
        <v>1415</v>
      </c>
      <c r="V297" t="s">
        <v>200</v>
      </c>
      <c r="W297">
        <v>84</v>
      </c>
      <c r="X297">
        <v>78</v>
      </c>
      <c r="Y297" s="5" t="str">
        <f t="shared" si="27"/>
        <v>78 x 84 mm</v>
      </c>
      <c r="Z297" t="s">
        <v>1164</v>
      </c>
      <c r="AA297" t="s">
        <v>46</v>
      </c>
      <c r="AF297">
        <v>1555636</v>
      </c>
      <c r="AG297" t="s">
        <v>48</v>
      </c>
      <c r="AH297" t="s">
        <v>1243</v>
      </c>
      <c r="AI297" t="s">
        <v>50</v>
      </c>
      <c r="AJ297" t="s">
        <v>51</v>
      </c>
      <c r="AK297">
        <v>1</v>
      </c>
      <c r="AL297">
        <v>1</v>
      </c>
      <c r="AM297">
        <v>1</v>
      </c>
      <c r="AN297" t="s">
        <v>1246</v>
      </c>
    </row>
    <row r="298" spans="1:40" ht="15" x14ac:dyDescent="0.2">
      <c r="A298" t="s">
        <v>1247</v>
      </c>
      <c r="B298" t="s">
        <v>1160</v>
      </c>
      <c r="C298" t="s">
        <v>1161</v>
      </c>
      <c r="D298" t="s">
        <v>123</v>
      </c>
      <c r="E298" t="s">
        <v>1248</v>
      </c>
      <c r="F298" t="s">
        <v>206</v>
      </c>
      <c r="G298">
        <v>2</v>
      </c>
      <c r="H298" t="s">
        <v>1238</v>
      </c>
      <c r="I298">
        <v>2</v>
      </c>
      <c r="J298" t="s">
        <v>1239</v>
      </c>
      <c r="K298" s="4"/>
      <c r="N298" t="s">
        <v>557</v>
      </c>
      <c r="O298" t="s">
        <v>558</v>
      </c>
      <c r="P298" t="str">
        <f t="shared" si="28"/>
        <v>Paris, France</v>
      </c>
      <c r="S298">
        <v>1400</v>
      </c>
      <c r="T298">
        <v>1415</v>
      </c>
      <c r="V298" t="s">
        <v>206</v>
      </c>
      <c r="W298">
        <v>84</v>
      </c>
      <c r="X298">
        <v>78</v>
      </c>
      <c r="Y298" s="5" t="str">
        <f t="shared" si="27"/>
        <v>78 x 84 mm</v>
      </c>
      <c r="Z298" t="s">
        <v>1164</v>
      </c>
      <c r="AA298" t="s">
        <v>46</v>
      </c>
      <c r="AF298">
        <v>1555636</v>
      </c>
      <c r="AG298" t="s">
        <v>48</v>
      </c>
      <c r="AH298" t="s">
        <v>1243</v>
      </c>
      <c r="AI298" t="s">
        <v>50</v>
      </c>
      <c r="AJ298" t="s">
        <v>51</v>
      </c>
      <c r="AK298">
        <v>1</v>
      </c>
      <c r="AL298">
        <v>1</v>
      </c>
      <c r="AM298">
        <v>2</v>
      </c>
      <c r="AN298" t="s">
        <v>1197</v>
      </c>
    </row>
    <row r="299" spans="1:40" ht="15" x14ac:dyDescent="0.2">
      <c r="A299" t="s">
        <v>1249</v>
      </c>
      <c r="B299" t="s">
        <v>1160</v>
      </c>
      <c r="C299" t="s">
        <v>1187</v>
      </c>
      <c r="D299" t="s">
        <v>1188</v>
      </c>
      <c r="E299" t="s">
        <v>1250</v>
      </c>
      <c r="F299" t="s">
        <v>210</v>
      </c>
      <c r="G299">
        <v>3</v>
      </c>
      <c r="H299" t="s">
        <v>1238</v>
      </c>
      <c r="I299">
        <v>3</v>
      </c>
      <c r="J299" t="s">
        <v>1239</v>
      </c>
      <c r="K299" s="4"/>
      <c r="N299" t="s">
        <v>557</v>
      </c>
      <c r="O299" t="s">
        <v>558</v>
      </c>
      <c r="P299" t="str">
        <f t="shared" si="28"/>
        <v>Paris, France</v>
      </c>
      <c r="S299">
        <v>1400</v>
      </c>
      <c r="T299">
        <v>1415</v>
      </c>
      <c r="V299" t="s">
        <v>210</v>
      </c>
      <c r="W299">
        <v>82</v>
      </c>
      <c r="X299">
        <v>81</v>
      </c>
      <c r="Y299" s="5" t="str">
        <f t="shared" si="27"/>
        <v>81 x 82 mm</v>
      </c>
      <c r="Z299" t="s">
        <v>1164</v>
      </c>
      <c r="AA299" t="s">
        <v>46</v>
      </c>
      <c r="AF299">
        <v>1555636</v>
      </c>
      <c r="AG299" t="s">
        <v>48</v>
      </c>
      <c r="AH299" t="s">
        <v>1243</v>
      </c>
      <c r="AI299" t="s">
        <v>50</v>
      </c>
      <c r="AJ299" t="s">
        <v>51</v>
      </c>
      <c r="AK299">
        <v>1</v>
      </c>
      <c r="AL299">
        <v>1</v>
      </c>
      <c r="AM299">
        <v>3</v>
      </c>
      <c r="AN299" t="s">
        <v>1251</v>
      </c>
    </row>
    <row r="300" spans="1:40" ht="15" x14ac:dyDescent="0.2">
      <c r="A300" t="s">
        <v>1252</v>
      </c>
      <c r="B300" t="s">
        <v>1160</v>
      </c>
      <c r="C300" t="s">
        <v>1161</v>
      </c>
      <c r="D300" t="s">
        <v>123</v>
      </c>
      <c r="E300" t="s">
        <v>1253</v>
      </c>
      <c r="F300" t="s">
        <v>213</v>
      </c>
      <c r="G300">
        <v>4</v>
      </c>
      <c r="H300" t="s">
        <v>1238</v>
      </c>
      <c r="I300">
        <v>4</v>
      </c>
      <c r="J300" t="s">
        <v>1239</v>
      </c>
      <c r="K300" s="4"/>
      <c r="N300" t="s">
        <v>557</v>
      </c>
      <c r="O300" t="s">
        <v>558</v>
      </c>
      <c r="P300" t="str">
        <f t="shared" si="28"/>
        <v>Paris, France</v>
      </c>
      <c r="S300">
        <v>1400</v>
      </c>
      <c r="T300">
        <v>1415</v>
      </c>
      <c r="V300" t="s">
        <v>213</v>
      </c>
      <c r="W300">
        <v>82</v>
      </c>
      <c r="X300">
        <v>81</v>
      </c>
      <c r="Y300" s="5" t="str">
        <f t="shared" ref="Y300:Y363" si="30">CONCATENATE(X300," x ",W300," mm")</f>
        <v>81 x 82 mm</v>
      </c>
      <c r="Z300" t="s">
        <v>1164</v>
      </c>
      <c r="AA300" t="s">
        <v>46</v>
      </c>
      <c r="AF300">
        <v>1555636</v>
      </c>
      <c r="AG300" t="s">
        <v>48</v>
      </c>
      <c r="AH300" t="s">
        <v>1243</v>
      </c>
      <c r="AI300" t="s">
        <v>50</v>
      </c>
      <c r="AJ300" t="s">
        <v>51</v>
      </c>
      <c r="AK300">
        <v>1</v>
      </c>
      <c r="AL300">
        <v>1</v>
      </c>
      <c r="AM300">
        <v>4</v>
      </c>
      <c r="AN300" t="s">
        <v>1197</v>
      </c>
    </row>
    <row r="301" spans="1:40" ht="15" x14ac:dyDescent="0.2">
      <c r="A301" t="s">
        <v>1254</v>
      </c>
      <c r="B301" t="s">
        <v>1160</v>
      </c>
      <c r="C301" t="s">
        <v>1187</v>
      </c>
      <c r="D301" t="s">
        <v>1188</v>
      </c>
      <c r="E301" t="s">
        <v>1255</v>
      </c>
      <c r="F301" t="s">
        <v>777</v>
      </c>
      <c r="G301">
        <v>5</v>
      </c>
      <c r="H301" t="s">
        <v>1238</v>
      </c>
      <c r="I301">
        <v>5</v>
      </c>
      <c r="J301" t="s">
        <v>1239</v>
      </c>
      <c r="K301" s="4"/>
      <c r="N301" t="s">
        <v>557</v>
      </c>
      <c r="O301" t="s">
        <v>558</v>
      </c>
      <c r="P301" t="str">
        <f t="shared" si="28"/>
        <v>Paris, France</v>
      </c>
      <c r="S301">
        <v>1400</v>
      </c>
      <c r="T301">
        <v>1415</v>
      </c>
      <c r="V301" t="s">
        <v>777</v>
      </c>
      <c r="W301">
        <v>74</v>
      </c>
      <c r="X301">
        <v>80</v>
      </c>
      <c r="Y301" s="5" t="str">
        <f t="shared" si="30"/>
        <v>80 x 74 mm</v>
      </c>
      <c r="Z301" t="s">
        <v>1164</v>
      </c>
      <c r="AA301" t="s">
        <v>46</v>
      </c>
      <c r="AF301">
        <v>1555636</v>
      </c>
      <c r="AG301" t="s">
        <v>48</v>
      </c>
      <c r="AH301" t="s">
        <v>1243</v>
      </c>
      <c r="AI301" t="s">
        <v>50</v>
      </c>
      <c r="AJ301" t="s">
        <v>51</v>
      </c>
      <c r="AK301">
        <v>1</v>
      </c>
      <c r="AL301">
        <v>1</v>
      </c>
      <c r="AM301">
        <v>5</v>
      </c>
      <c r="AN301" t="s">
        <v>1256</v>
      </c>
    </row>
    <row r="302" spans="1:40" ht="15" x14ac:dyDescent="0.2">
      <c r="A302" t="s">
        <v>1257</v>
      </c>
      <c r="B302" t="s">
        <v>1160</v>
      </c>
      <c r="C302" t="s">
        <v>1161</v>
      </c>
      <c r="D302" t="s">
        <v>123</v>
      </c>
      <c r="E302" t="s">
        <v>1258</v>
      </c>
      <c r="F302" t="s">
        <v>780</v>
      </c>
      <c r="G302">
        <v>6</v>
      </c>
      <c r="H302" t="s">
        <v>1238</v>
      </c>
      <c r="I302">
        <v>6</v>
      </c>
      <c r="J302" t="s">
        <v>1239</v>
      </c>
      <c r="K302" s="4"/>
      <c r="N302" t="s">
        <v>557</v>
      </c>
      <c r="O302" t="s">
        <v>558</v>
      </c>
      <c r="P302" t="str">
        <f t="shared" si="28"/>
        <v>Paris, France</v>
      </c>
      <c r="S302">
        <v>1400</v>
      </c>
      <c r="T302">
        <v>1415</v>
      </c>
      <c r="V302" t="s">
        <v>780</v>
      </c>
      <c r="W302">
        <v>74</v>
      </c>
      <c r="X302">
        <v>80</v>
      </c>
      <c r="Y302" s="5" t="str">
        <f t="shared" si="30"/>
        <v>80 x 74 mm</v>
      </c>
      <c r="Z302" t="s">
        <v>1164</v>
      </c>
      <c r="AA302" t="s">
        <v>46</v>
      </c>
      <c r="AE302" t="s">
        <v>1259</v>
      </c>
      <c r="AF302">
        <v>1555636</v>
      </c>
      <c r="AG302" t="s">
        <v>48</v>
      </c>
      <c r="AH302" t="s">
        <v>1243</v>
      </c>
      <c r="AI302" t="s">
        <v>50</v>
      </c>
      <c r="AJ302" t="s">
        <v>51</v>
      </c>
      <c r="AK302">
        <v>1</v>
      </c>
      <c r="AL302">
        <v>1</v>
      </c>
      <c r="AM302">
        <v>6</v>
      </c>
      <c r="AN302" t="s">
        <v>1260</v>
      </c>
    </row>
    <row r="303" spans="1:40" ht="15" x14ac:dyDescent="0.2">
      <c r="A303" t="s">
        <v>1261</v>
      </c>
      <c r="B303" t="s">
        <v>1160</v>
      </c>
      <c r="C303" t="s">
        <v>1187</v>
      </c>
      <c r="D303" t="s">
        <v>1188</v>
      </c>
      <c r="E303" t="s">
        <v>1262</v>
      </c>
      <c r="F303" t="s">
        <v>200</v>
      </c>
      <c r="G303">
        <v>1</v>
      </c>
      <c r="H303" t="s">
        <v>1263</v>
      </c>
      <c r="I303">
        <v>1</v>
      </c>
      <c r="J303" t="s">
        <v>1264</v>
      </c>
      <c r="K303" s="4"/>
      <c r="N303" t="s">
        <v>557</v>
      </c>
      <c r="O303" t="s">
        <v>558</v>
      </c>
      <c r="P303" t="str">
        <f t="shared" si="28"/>
        <v>Paris, France</v>
      </c>
      <c r="S303">
        <v>1400</v>
      </c>
      <c r="T303">
        <v>1415</v>
      </c>
      <c r="V303" t="s">
        <v>200</v>
      </c>
      <c r="W303">
        <v>81</v>
      </c>
      <c r="X303">
        <v>81</v>
      </c>
      <c r="Y303" s="5" t="str">
        <f t="shared" si="30"/>
        <v>81 x 81 mm</v>
      </c>
      <c r="Z303" t="s">
        <v>1164</v>
      </c>
      <c r="AA303" t="s">
        <v>46</v>
      </c>
      <c r="AF303">
        <v>1555637</v>
      </c>
      <c r="AG303" t="s">
        <v>48</v>
      </c>
      <c r="AH303" t="s">
        <v>1243</v>
      </c>
      <c r="AI303" t="s">
        <v>50</v>
      </c>
      <c r="AJ303" t="s">
        <v>51</v>
      </c>
      <c r="AK303">
        <v>1</v>
      </c>
      <c r="AL303">
        <v>1</v>
      </c>
      <c r="AM303">
        <v>1</v>
      </c>
      <c r="AN303" t="s">
        <v>1265</v>
      </c>
    </row>
    <row r="304" spans="1:40" ht="15" x14ac:dyDescent="0.2">
      <c r="A304" t="s">
        <v>1266</v>
      </c>
      <c r="B304" t="s">
        <v>1160</v>
      </c>
      <c r="C304" t="s">
        <v>1161</v>
      </c>
      <c r="D304" t="s">
        <v>123</v>
      </c>
      <c r="E304" t="s">
        <v>1267</v>
      </c>
      <c r="F304" t="s">
        <v>206</v>
      </c>
      <c r="G304">
        <v>2</v>
      </c>
      <c r="H304" t="s">
        <v>1263</v>
      </c>
      <c r="I304">
        <v>2</v>
      </c>
      <c r="J304" t="s">
        <v>1264</v>
      </c>
      <c r="K304" s="4"/>
      <c r="N304" t="s">
        <v>557</v>
      </c>
      <c r="O304" t="s">
        <v>558</v>
      </c>
      <c r="P304" t="str">
        <f t="shared" si="28"/>
        <v>Paris, France</v>
      </c>
      <c r="S304">
        <v>1400</v>
      </c>
      <c r="T304">
        <v>1415</v>
      </c>
      <c r="V304" t="s">
        <v>206</v>
      </c>
      <c r="W304">
        <v>81</v>
      </c>
      <c r="X304">
        <v>81</v>
      </c>
      <c r="Y304" s="5" t="str">
        <f t="shared" si="30"/>
        <v>81 x 81 mm</v>
      </c>
      <c r="Z304" t="s">
        <v>1164</v>
      </c>
      <c r="AA304" t="s">
        <v>46</v>
      </c>
      <c r="AF304">
        <v>1555637</v>
      </c>
      <c r="AG304" t="s">
        <v>48</v>
      </c>
      <c r="AH304" t="s">
        <v>1243</v>
      </c>
      <c r="AI304" t="s">
        <v>50</v>
      </c>
      <c r="AJ304" t="s">
        <v>51</v>
      </c>
      <c r="AK304">
        <v>1</v>
      </c>
      <c r="AL304">
        <v>1</v>
      </c>
      <c r="AM304">
        <v>2</v>
      </c>
      <c r="AN304" t="s">
        <v>1197</v>
      </c>
    </row>
    <row r="305" spans="1:40" ht="15" x14ac:dyDescent="0.2">
      <c r="A305" t="s">
        <v>1268</v>
      </c>
      <c r="B305" t="s">
        <v>1160</v>
      </c>
      <c r="C305" t="s">
        <v>1187</v>
      </c>
      <c r="D305" t="s">
        <v>1188</v>
      </c>
      <c r="E305" t="s">
        <v>1269</v>
      </c>
      <c r="F305" t="s">
        <v>210</v>
      </c>
      <c r="G305">
        <v>3</v>
      </c>
      <c r="H305" t="s">
        <v>1263</v>
      </c>
      <c r="I305">
        <v>3</v>
      </c>
      <c r="J305" t="s">
        <v>1264</v>
      </c>
      <c r="K305" s="4"/>
      <c r="N305" t="s">
        <v>557</v>
      </c>
      <c r="O305" t="s">
        <v>558</v>
      </c>
      <c r="P305" t="str">
        <f t="shared" si="28"/>
        <v>Paris, France</v>
      </c>
      <c r="S305">
        <v>1400</v>
      </c>
      <c r="T305">
        <v>1415</v>
      </c>
      <c r="V305" t="s">
        <v>210</v>
      </c>
      <c r="W305">
        <v>80</v>
      </c>
      <c r="X305">
        <v>81</v>
      </c>
      <c r="Y305" s="5" t="str">
        <f t="shared" si="30"/>
        <v>81 x 80 mm</v>
      </c>
      <c r="Z305" t="s">
        <v>1164</v>
      </c>
      <c r="AA305" t="s">
        <v>46</v>
      </c>
      <c r="AF305">
        <v>1555637</v>
      </c>
      <c r="AG305" t="s">
        <v>48</v>
      </c>
      <c r="AH305" t="s">
        <v>1243</v>
      </c>
      <c r="AI305" t="s">
        <v>50</v>
      </c>
      <c r="AJ305" t="s">
        <v>51</v>
      </c>
      <c r="AK305">
        <v>1</v>
      </c>
      <c r="AL305">
        <v>1</v>
      </c>
      <c r="AM305">
        <v>3</v>
      </c>
      <c r="AN305" t="s">
        <v>1265</v>
      </c>
    </row>
    <row r="306" spans="1:40" ht="15" x14ac:dyDescent="0.2">
      <c r="A306" t="s">
        <v>1270</v>
      </c>
      <c r="B306" t="s">
        <v>1160</v>
      </c>
      <c r="C306" t="s">
        <v>1161</v>
      </c>
      <c r="D306" t="s">
        <v>123</v>
      </c>
      <c r="E306" t="s">
        <v>1271</v>
      </c>
      <c r="F306" t="s">
        <v>213</v>
      </c>
      <c r="G306">
        <v>4</v>
      </c>
      <c r="H306" t="s">
        <v>1263</v>
      </c>
      <c r="I306">
        <v>4</v>
      </c>
      <c r="J306" t="s">
        <v>1264</v>
      </c>
      <c r="K306" s="4"/>
      <c r="N306" t="s">
        <v>557</v>
      </c>
      <c r="O306" t="s">
        <v>558</v>
      </c>
      <c r="P306" t="str">
        <f t="shared" si="28"/>
        <v>Paris, France</v>
      </c>
      <c r="S306">
        <v>1400</v>
      </c>
      <c r="T306">
        <v>1415</v>
      </c>
      <c r="V306" t="s">
        <v>213</v>
      </c>
      <c r="W306">
        <v>80</v>
      </c>
      <c r="X306">
        <v>81</v>
      </c>
      <c r="Y306" s="5" t="str">
        <f t="shared" si="30"/>
        <v>81 x 80 mm</v>
      </c>
      <c r="Z306" t="s">
        <v>1164</v>
      </c>
      <c r="AA306" t="s">
        <v>46</v>
      </c>
      <c r="AF306">
        <v>1555637</v>
      </c>
      <c r="AG306" t="s">
        <v>48</v>
      </c>
      <c r="AH306" t="s">
        <v>1243</v>
      </c>
      <c r="AI306" t="s">
        <v>50</v>
      </c>
      <c r="AJ306" t="s">
        <v>51</v>
      </c>
      <c r="AK306">
        <v>1</v>
      </c>
      <c r="AL306">
        <v>1</v>
      </c>
      <c r="AM306">
        <v>4</v>
      </c>
      <c r="AN306" t="s">
        <v>1197</v>
      </c>
    </row>
    <row r="307" spans="1:40" ht="15" x14ac:dyDescent="0.2">
      <c r="A307" t="s">
        <v>1272</v>
      </c>
      <c r="B307" t="s">
        <v>1160</v>
      </c>
      <c r="C307" t="s">
        <v>1187</v>
      </c>
      <c r="D307" t="s">
        <v>1188</v>
      </c>
      <c r="E307" t="s">
        <v>1273</v>
      </c>
      <c r="F307" t="s">
        <v>777</v>
      </c>
      <c r="G307">
        <v>5</v>
      </c>
      <c r="H307" t="s">
        <v>1263</v>
      </c>
      <c r="I307">
        <v>5</v>
      </c>
      <c r="J307" t="s">
        <v>1264</v>
      </c>
      <c r="K307" s="4"/>
      <c r="N307" t="s">
        <v>557</v>
      </c>
      <c r="O307" t="s">
        <v>558</v>
      </c>
      <c r="P307" t="str">
        <f t="shared" si="28"/>
        <v>Paris, France</v>
      </c>
      <c r="S307">
        <v>1400</v>
      </c>
      <c r="T307">
        <v>1415</v>
      </c>
      <c r="V307" t="s">
        <v>777</v>
      </c>
      <c r="W307">
        <v>69</v>
      </c>
      <c r="X307">
        <v>82</v>
      </c>
      <c r="Y307" s="5" t="str">
        <f t="shared" si="30"/>
        <v>82 x 69 mm</v>
      </c>
      <c r="Z307" t="s">
        <v>1164</v>
      </c>
      <c r="AA307" t="s">
        <v>46</v>
      </c>
      <c r="AF307">
        <v>1555637</v>
      </c>
      <c r="AG307" t="s">
        <v>48</v>
      </c>
      <c r="AH307" t="s">
        <v>1243</v>
      </c>
      <c r="AI307" t="s">
        <v>50</v>
      </c>
      <c r="AJ307" t="s">
        <v>51</v>
      </c>
      <c r="AK307">
        <v>1</v>
      </c>
      <c r="AL307">
        <v>1</v>
      </c>
      <c r="AM307">
        <v>5</v>
      </c>
      <c r="AN307" t="s">
        <v>1274</v>
      </c>
    </row>
    <row r="308" spans="1:40" ht="15" x14ac:dyDescent="0.2">
      <c r="A308" t="s">
        <v>1275</v>
      </c>
      <c r="B308" t="s">
        <v>1160</v>
      </c>
      <c r="C308" t="s">
        <v>1161</v>
      </c>
      <c r="D308" t="s">
        <v>123</v>
      </c>
      <c r="E308" t="s">
        <v>1276</v>
      </c>
      <c r="F308" t="s">
        <v>780</v>
      </c>
      <c r="G308">
        <v>6</v>
      </c>
      <c r="H308" t="s">
        <v>1263</v>
      </c>
      <c r="I308">
        <v>6</v>
      </c>
      <c r="J308" t="s">
        <v>1264</v>
      </c>
      <c r="K308" s="4"/>
      <c r="N308" t="s">
        <v>557</v>
      </c>
      <c r="O308" t="s">
        <v>558</v>
      </c>
      <c r="P308" t="str">
        <f t="shared" si="28"/>
        <v>Paris, France</v>
      </c>
      <c r="S308">
        <v>1400</v>
      </c>
      <c r="T308">
        <v>1415</v>
      </c>
      <c r="V308" t="s">
        <v>780</v>
      </c>
      <c r="W308">
        <v>69</v>
      </c>
      <c r="X308">
        <v>82</v>
      </c>
      <c r="Y308" s="5" t="str">
        <f t="shared" si="30"/>
        <v>82 x 69 mm</v>
      </c>
      <c r="Z308" t="s">
        <v>1164</v>
      </c>
      <c r="AA308" t="s">
        <v>46</v>
      </c>
      <c r="AF308">
        <v>1555637</v>
      </c>
      <c r="AG308" t="s">
        <v>48</v>
      </c>
      <c r="AH308" t="s">
        <v>1243</v>
      </c>
      <c r="AI308" t="s">
        <v>50</v>
      </c>
      <c r="AJ308" t="s">
        <v>51</v>
      </c>
      <c r="AK308">
        <v>1</v>
      </c>
      <c r="AL308">
        <v>1</v>
      </c>
      <c r="AM308">
        <v>6</v>
      </c>
      <c r="AN308" t="s">
        <v>1197</v>
      </c>
    </row>
    <row r="309" spans="1:40" ht="15" x14ac:dyDescent="0.2">
      <c r="A309" t="s">
        <v>1277</v>
      </c>
      <c r="B309" t="s">
        <v>1160</v>
      </c>
      <c r="C309" t="s">
        <v>1187</v>
      </c>
      <c r="D309" t="s">
        <v>1188</v>
      </c>
      <c r="E309" t="s">
        <v>1278</v>
      </c>
      <c r="F309" t="s">
        <v>200</v>
      </c>
      <c r="G309">
        <v>1</v>
      </c>
      <c r="H309" t="s">
        <v>1279</v>
      </c>
      <c r="I309">
        <v>1</v>
      </c>
      <c r="J309" t="s">
        <v>1280</v>
      </c>
      <c r="K309" s="4"/>
      <c r="N309" t="s">
        <v>557</v>
      </c>
      <c r="O309" t="s">
        <v>558</v>
      </c>
      <c r="P309" t="str">
        <f t="shared" si="28"/>
        <v>Paris, France</v>
      </c>
      <c r="S309">
        <v>1400</v>
      </c>
      <c r="T309">
        <v>1415</v>
      </c>
      <c r="V309" t="s">
        <v>200</v>
      </c>
      <c r="W309">
        <v>85</v>
      </c>
      <c r="X309">
        <v>80</v>
      </c>
      <c r="Y309" s="5" t="str">
        <f t="shared" si="30"/>
        <v>80 x 85 mm</v>
      </c>
      <c r="Z309" t="s">
        <v>1164</v>
      </c>
      <c r="AA309" t="s">
        <v>46</v>
      </c>
      <c r="AF309">
        <v>1555638</v>
      </c>
      <c r="AG309" t="s">
        <v>48</v>
      </c>
      <c r="AH309" t="s">
        <v>1243</v>
      </c>
      <c r="AI309" t="s">
        <v>50</v>
      </c>
      <c r="AJ309" t="s">
        <v>51</v>
      </c>
      <c r="AK309">
        <v>1</v>
      </c>
      <c r="AL309">
        <v>1</v>
      </c>
      <c r="AM309">
        <v>1</v>
      </c>
      <c r="AN309" t="s">
        <v>1281</v>
      </c>
    </row>
    <row r="310" spans="1:40" ht="15" x14ac:dyDescent="0.2">
      <c r="A310" t="s">
        <v>1282</v>
      </c>
      <c r="B310" t="s">
        <v>1160</v>
      </c>
      <c r="C310" t="s">
        <v>1161</v>
      </c>
      <c r="D310" t="s">
        <v>123</v>
      </c>
      <c r="E310" t="s">
        <v>1283</v>
      </c>
      <c r="F310" t="s">
        <v>206</v>
      </c>
      <c r="G310">
        <v>2</v>
      </c>
      <c r="H310" t="s">
        <v>1279</v>
      </c>
      <c r="I310">
        <v>2</v>
      </c>
      <c r="J310" t="s">
        <v>1280</v>
      </c>
      <c r="K310" s="4"/>
      <c r="N310" t="s">
        <v>557</v>
      </c>
      <c r="O310" t="s">
        <v>558</v>
      </c>
      <c r="P310" t="str">
        <f t="shared" si="28"/>
        <v>Paris, France</v>
      </c>
      <c r="S310">
        <v>1400</v>
      </c>
      <c r="T310">
        <v>1415</v>
      </c>
      <c r="V310" t="s">
        <v>206</v>
      </c>
      <c r="W310">
        <v>85</v>
      </c>
      <c r="X310">
        <v>80</v>
      </c>
      <c r="Y310" s="5" t="str">
        <f t="shared" si="30"/>
        <v>80 x 85 mm</v>
      </c>
      <c r="Z310" t="s">
        <v>1164</v>
      </c>
      <c r="AA310" t="s">
        <v>46</v>
      </c>
      <c r="AF310">
        <v>1555638</v>
      </c>
      <c r="AG310" t="s">
        <v>48</v>
      </c>
      <c r="AH310" t="s">
        <v>1243</v>
      </c>
      <c r="AI310" t="s">
        <v>50</v>
      </c>
      <c r="AJ310" t="s">
        <v>51</v>
      </c>
      <c r="AK310">
        <v>1</v>
      </c>
      <c r="AL310">
        <v>1</v>
      </c>
      <c r="AM310">
        <v>2</v>
      </c>
      <c r="AN310" t="s">
        <v>1197</v>
      </c>
    </row>
    <row r="311" spans="1:40" ht="15" x14ac:dyDescent="0.2">
      <c r="A311" t="s">
        <v>1284</v>
      </c>
      <c r="B311" t="s">
        <v>1160</v>
      </c>
      <c r="C311" t="s">
        <v>1187</v>
      </c>
      <c r="D311" t="s">
        <v>1188</v>
      </c>
      <c r="E311" t="s">
        <v>1285</v>
      </c>
      <c r="F311" t="s">
        <v>210</v>
      </c>
      <c r="G311">
        <v>3</v>
      </c>
      <c r="H311" t="s">
        <v>1279</v>
      </c>
      <c r="I311">
        <v>3</v>
      </c>
      <c r="J311" t="s">
        <v>1280</v>
      </c>
      <c r="K311" s="4"/>
      <c r="N311" t="s">
        <v>557</v>
      </c>
      <c r="O311" t="s">
        <v>558</v>
      </c>
      <c r="P311" t="str">
        <f t="shared" si="28"/>
        <v>Paris, France</v>
      </c>
      <c r="S311">
        <v>1400</v>
      </c>
      <c r="T311">
        <v>1415</v>
      </c>
      <c r="V311" t="s">
        <v>210</v>
      </c>
      <c r="W311">
        <v>85</v>
      </c>
      <c r="X311">
        <v>80</v>
      </c>
      <c r="Y311" s="5" t="str">
        <f t="shared" si="30"/>
        <v>80 x 85 mm</v>
      </c>
      <c r="Z311" t="s">
        <v>1164</v>
      </c>
      <c r="AA311" t="s">
        <v>46</v>
      </c>
      <c r="AF311">
        <v>1555638</v>
      </c>
      <c r="AG311" t="s">
        <v>48</v>
      </c>
      <c r="AH311" t="s">
        <v>1286</v>
      </c>
      <c r="AI311" t="s">
        <v>50</v>
      </c>
      <c r="AJ311" t="s">
        <v>51</v>
      </c>
      <c r="AK311">
        <v>1</v>
      </c>
      <c r="AL311">
        <v>1</v>
      </c>
      <c r="AM311">
        <v>3</v>
      </c>
      <c r="AN311" t="s">
        <v>1265</v>
      </c>
    </row>
    <row r="312" spans="1:40" ht="15" x14ac:dyDescent="0.2">
      <c r="A312" t="s">
        <v>1287</v>
      </c>
      <c r="B312" t="s">
        <v>1160</v>
      </c>
      <c r="C312" t="s">
        <v>1161</v>
      </c>
      <c r="D312" t="s">
        <v>123</v>
      </c>
      <c r="E312" t="s">
        <v>1288</v>
      </c>
      <c r="F312" t="s">
        <v>213</v>
      </c>
      <c r="G312">
        <v>4</v>
      </c>
      <c r="H312" t="s">
        <v>1279</v>
      </c>
      <c r="I312">
        <v>4</v>
      </c>
      <c r="J312" t="s">
        <v>1280</v>
      </c>
      <c r="K312" s="4"/>
      <c r="N312" t="s">
        <v>557</v>
      </c>
      <c r="O312" t="s">
        <v>558</v>
      </c>
      <c r="P312" t="str">
        <f t="shared" si="28"/>
        <v>Paris, France</v>
      </c>
      <c r="S312">
        <v>1400</v>
      </c>
      <c r="T312">
        <v>1415</v>
      </c>
      <c r="V312" t="s">
        <v>213</v>
      </c>
      <c r="W312">
        <v>85</v>
      </c>
      <c r="X312">
        <v>80</v>
      </c>
      <c r="Y312" s="5" t="str">
        <f t="shared" si="30"/>
        <v>80 x 85 mm</v>
      </c>
      <c r="Z312" t="s">
        <v>1164</v>
      </c>
      <c r="AA312" t="s">
        <v>46</v>
      </c>
      <c r="AF312">
        <v>1555638</v>
      </c>
      <c r="AG312" t="s">
        <v>48</v>
      </c>
      <c r="AH312" t="s">
        <v>1286</v>
      </c>
      <c r="AI312" t="s">
        <v>50</v>
      </c>
      <c r="AJ312" t="s">
        <v>51</v>
      </c>
      <c r="AK312">
        <v>1</v>
      </c>
      <c r="AL312">
        <v>1</v>
      </c>
      <c r="AM312">
        <v>4</v>
      </c>
      <c r="AN312" t="s">
        <v>1197</v>
      </c>
    </row>
    <row r="313" spans="1:40" ht="15" x14ac:dyDescent="0.2">
      <c r="A313" t="s">
        <v>1289</v>
      </c>
      <c r="B313" t="s">
        <v>1160</v>
      </c>
      <c r="C313" t="s">
        <v>1187</v>
      </c>
      <c r="D313" t="s">
        <v>1188</v>
      </c>
      <c r="E313" t="s">
        <v>1290</v>
      </c>
      <c r="F313" t="s">
        <v>777</v>
      </c>
      <c r="G313">
        <v>5</v>
      </c>
      <c r="H313" t="s">
        <v>1279</v>
      </c>
      <c r="I313">
        <v>5</v>
      </c>
      <c r="J313" t="s">
        <v>1280</v>
      </c>
      <c r="K313" s="4"/>
      <c r="N313" t="s">
        <v>557</v>
      </c>
      <c r="O313" t="s">
        <v>558</v>
      </c>
      <c r="P313" t="str">
        <f t="shared" si="28"/>
        <v>Paris, France</v>
      </c>
      <c r="S313">
        <v>1400</v>
      </c>
      <c r="T313">
        <v>1415</v>
      </c>
      <c r="V313" t="s">
        <v>777</v>
      </c>
      <c r="W313">
        <v>96</v>
      </c>
      <c r="X313">
        <v>82</v>
      </c>
      <c r="Y313" s="5" t="str">
        <f t="shared" si="30"/>
        <v>82 x 96 mm</v>
      </c>
      <c r="Z313" t="s">
        <v>1164</v>
      </c>
      <c r="AA313" t="s">
        <v>46</v>
      </c>
      <c r="AF313">
        <v>1555638</v>
      </c>
      <c r="AG313" t="s">
        <v>48</v>
      </c>
      <c r="AH313" t="s">
        <v>1286</v>
      </c>
      <c r="AI313" t="s">
        <v>50</v>
      </c>
      <c r="AJ313" t="s">
        <v>51</v>
      </c>
      <c r="AK313">
        <v>1</v>
      </c>
      <c r="AL313">
        <v>1</v>
      </c>
      <c r="AM313">
        <v>5</v>
      </c>
      <c r="AN313" t="s">
        <v>1265</v>
      </c>
    </row>
    <row r="314" spans="1:40" ht="15" x14ac:dyDescent="0.2">
      <c r="A314" t="s">
        <v>1291</v>
      </c>
      <c r="B314" t="s">
        <v>1160</v>
      </c>
      <c r="C314" t="s">
        <v>1161</v>
      </c>
      <c r="D314" t="s">
        <v>123</v>
      </c>
      <c r="E314" t="s">
        <v>1292</v>
      </c>
      <c r="F314" t="s">
        <v>780</v>
      </c>
      <c r="G314">
        <v>6</v>
      </c>
      <c r="H314" t="s">
        <v>1279</v>
      </c>
      <c r="I314">
        <v>6</v>
      </c>
      <c r="J314" t="s">
        <v>1280</v>
      </c>
      <c r="K314" s="4"/>
      <c r="N314" t="s">
        <v>557</v>
      </c>
      <c r="O314" t="s">
        <v>558</v>
      </c>
      <c r="P314" t="str">
        <f t="shared" si="28"/>
        <v>Paris, France</v>
      </c>
      <c r="S314">
        <v>1400</v>
      </c>
      <c r="T314">
        <v>1415</v>
      </c>
      <c r="V314" t="s">
        <v>780</v>
      </c>
      <c r="W314">
        <v>96</v>
      </c>
      <c r="X314">
        <v>82</v>
      </c>
      <c r="Y314" s="5" t="str">
        <f t="shared" si="30"/>
        <v>82 x 96 mm</v>
      </c>
      <c r="Z314" t="s">
        <v>1164</v>
      </c>
      <c r="AA314" t="s">
        <v>46</v>
      </c>
      <c r="AF314">
        <v>1555638</v>
      </c>
      <c r="AG314" t="s">
        <v>48</v>
      </c>
      <c r="AH314" t="s">
        <v>1286</v>
      </c>
      <c r="AI314" t="s">
        <v>50</v>
      </c>
      <c r="AJ314" t="s">
        <v>51</v>
      </c>
      <c r="AK314">
        <v>1</v>
      </c>
      <c r="AL314">
        <v>1</v>
      </c>
      <c r="AM314">
        <v>6</v>
      </c>
      <c r="AN314" t="s">
        <v>1197</v>
      </c>
    </row>
    <row r="315" spans="1:40" ht="15" x14ac:dyDescent="0.2">
      <c r="A315" t="s">
        <v>1293</v>
      </c>
      <c r="B315" t="s">
        <v>1160</v>
      </c>
      <c r="C315" t="s">
        <v>1187</v>
      </c>
      <c r="D315" t="s">
        <v>1188</v>
      </c>
      <c r="E315" t="s">
        <v>1294</v>
      </c>
      <c r="F315" t="s">
        <v>200</v>
      </c>
      <c r="G315">
        <v>1</v>
      </c>
      <c r="H315" t="s">
        <v>1295</v>
      </c>
      <c r="I315">
        <v>1</v>
      </c>
      <c r="J315" t="s">
        <v>1296</v>
      </c>
      <c r="K315" s="4"/>
      <c r="N315" t="s">
        <v>557</v>
      </c>
      <c r="O315" t="s">
        <v>558</v>
      </c>
      <c r="P315" t="str">
        <f t="shared" si="28"/>
        <v>Paris, France</v>
      </c>
      <c r="S315">
        <v>1400</v>
      </c>
      <c r="T315">
        <v>1415</v>
      </c>
      <c r="V315" t="s">
        <v>200</v>
      </c>
      <c r="W315">
        <v>83</v>
      </c>
      <c r="X315">
        <v>81</v>
      </c>
      <c r="Y315" s="5" t="str">
        <f t="shared" si="30"/>
        <v>81 x 83 mm</v>
      </c>
      <c r="Z315" t="s">
        <v>1164</v>
      </c>
      <c r="AA315" t="s">
        <v>46</v>
      </c>
      <c r="AF315">
        <v>1555639</v>
      </c>
      <c r="AG315" t="s">
        <v>48</v>
      </c>
      <c r="AH315" t="s">
        <v>1286</v>
      </c>
      <c r="AI315" t="s">
        <v>50</v>
      </c>
      <c r="AJ315" t="s">
        <v>51</v>
      </c>
      <c r="AK315">
        <v>1</v>
      </c>
      <c r="AL315">
        <v>1</v>
      </c>
      <c r="AM315">
        <v>1</v>
      </c>
      <c r="AN315" t="s">
        <v>1297</v>
      </c>
    </row>
    <row r="316" spans="1:40" ht="15" x14ac:dyDescent="0.2">
      <c r="A316" t="s">
        <v>1298</v>
      </c>
      <c r="B316" t="s">
        <v>1160</v>
      </c>
      <c r="C316" t="s">
        <v>1161</v>
      </c>
      <c r="D316" t="s">
        <v>123</v>
      </c>
      <c r="E316" t="s">
        <v>1299</v>
      </c>
      <c r="F316" t="s">
        <v>206</v>
      </c>
      <c r="G316">
        <v>2</v>
      </c>
      <c r="H316" t="s">
        <v>1295</v>
      </c>
      <c r="I316">
        <v>2</v>
      </c>
      <c r="J316" t="s">
        <v>1296</v>
      </c>
      <c r="K316" s="4"/>
      <c r="N316" t="s">
        <v>557</v>
      </c>
      <c r="O316" t="s">
        <v>558</v>
      </c>
      <c r="P316" t="str">
        <f t="shared" si="28"/>
        <v>Paris, France</v>
      </c>
      <c r="S316">
        <v>1400</v>
      </c>
      <c r="T316">
        <v>1415</v>
      </c>
      <c r="V316" t="s">
        <v>206</v>
      </c>
      <c r="W316">
        <v>83</v>
      </c>
      <c r="X316">
        <v>81</v>
      </c>
      <c r="Y316" s="5" t="str">
        <f t="shared" si="30"/>
        <v>81 x 83 mm</v>
      </c>
      <c r="Z316" t="s">
        <v>1164</v>
      </c>
      <c r="AA316" t="s">
        <v>46</v>
      </c>
      <c r="AF316">
        <v>1555639</v>
      </c>
      <c r="AG316" t="s">
        <v>48</v>
      </c>
      <c r="AH316" t="s">
        <v>1286</v>
      </c>
      <c r="AI316" t="s">
        <v>50</v>
      </c>
      <c r="AJ316" t="s">
        <v>51</v>
      </c>
      <c r="AK316">
        <v>1</v>
      </c>
      <c r="AL316">
        <v>1</v>
      </c>
      <c r="AM316">
        <v>2</v>
      </c>
      <c r="AN316" t="s">
        <v>1197</v>
      </c>
    </row>
    <row r="317" spans="1:40" ht="15" x14ac:dyDescent="0.2">
      <c r="A317" t="s">
        <v>1300</v>
      </c>
      <c r="B317" t="s">
        <v>1160</v>
      </c>
      <c r="C317" t="s">
        <v>1187</v>
      </c>
      <c r="D317" t="s">
        <v>1188</v>
      </c>
      <c r="E317" t="s">
        <v>1301</v>
      </c>
      <c r="F317" t="s">
        <v>210</v>
      </c>
      <c r="G317">
        <v>3</v>
      </c>
      <c r="H317" t="s">
        <v>1295</v>
      </c>
      <c r="I317">
        <v>3</v>
      </c>
      <c r="J317" t="s">
        <v>1296</v>
      </c>
      <c r="K317" s="4"/>
      <c r="N317" t="s">
        <v>557</v>
      </c>
      <c r="O317" t="s">
        <v>558</v>
      </c>
      <c r="P317" t="str">
        <f t="shared" si="28"/>
        <v>Paris, France</v>
      </c>
      <c r="S317">
        <v>1400</v>
      </c>
      <c r="T317">
        <v>1415</v>
      </c>
      <c r="V317" t="s">
        <v>210</v>
      </c>
      <c r="W317">
        <v>85</v>
      </c>
      <c r="X317">
        <v>80</v>
      </c>
      <c r="Y317" s="5" t="str">
        <f t="shared" si="30"/>
        <v>80 x 85 mm</v>
      </c>
      <c r="Z317" t="s">
        <v>1164</v>
      </c>
      <c r="AA317" t="s">
        <v>46</v>
      </c>
      <c r="AF317">
        <v>1555639</v>
      </c>
      <c r="AG317" t="s">
        <v>48</v>
      </c>
      <c r="AH317" t="s">
        <v>1286</v>
      </c>
      <c r="AI317" t="s">
        <v>50</v>
      </c>
      <c r="AJ317" t="s">
        <v>51</v>
      </c>
      <c r="AK317">
        <v>1</v>
      </c>
      <c r="AL317">
        <v>1</v>
      </c>
      <c r="AM317">
        <v>3</v>
      </c>
      <c r="AN317" t="s">
        <v>1302</v>
      </c>
    </row>
    <row r="318" spans="1:40" ht="15" x14ac:dyDescent="0.2">
      <c r="A318" t="s">
        <v>1303</v>
      </c>
      <c r="B318" t="s">
        <v>1160</v>
      </c>
      <c r="C318" t="s">
        <v>1161</v>
      </c>
      <c r="D318" t="s">
        <v>123</v>
      </c>
      <c r="E318" t="s">
        <v>1304</v>
      </c>
      <c r="F318" t="s">
        <v>213</v>
      </c>
      <c r="G318">
        <v>4</v>
      </c>
      <c r="H318" t="s">
        <v>1295</v>
      </c>
      <c r="I318">
        <v>4</v>
      </c>
      <c r="J318" t="s">
        <v>1296</v>
      </c>
      <c r="K318" s="4"/>
      <c r="N318" t="s">
        <v>557</v>
      </c>
      <c r="O318" t="s">
        <v>558</v>
      </c>
      <c r="P318" t="str">
        <f t="shared" si="28"/>
        <v>Paris, France</v>
      </c>
      <c r="S318">
        <v>1400</v>
      </c>
      <c r="T318">
        <v>1415</v>
      </c>
      <c r="V318" t="s">
        <v>213</v>
      </c>
      <c r="W318">
        <v>85</v>
      </c>
      <c r="X318">
        <v>80</v>
      </c>
      <c r="Y318" s="5" t="str">
        <f t="shared" si="30"/>
        <v>80 x 85 mm</v>
      </c>
      <c r="Z318" t="s">
        <v>1164</v>
      </c>
      <c r="AA318" t="s">
        <v>46</v>
      </c>
      <c r="AF318">
        <v>1555639</v>
      </c>
      <c r="AG318" t="s">
        <v>48</v>
      </c>
      <c r="AH318" t="s">
        <v>1286</v>
      </c>
      <c r="AI318" t="s">
        <v>50</v>
      </c>
      <c r="AJ318" t="s">
        <v>51</v>
      </c>
      <c r="AK318">
        <v>1</v>
      </c>
      <c r="AL318">
        <v>1</v>
      </c>
      <c r="AM318">
        <v>4</v>
      </c>
      <c r="AN318" t="s">
        <v>1197</v>
      </c>
    </row>
    <row r="319" spans="1:40" ht="15" x14ac:dyDescent="0.2">
      <c r="A319" t="s">
        <v>1305</v>
      </c>
      <c r="B319" t="s">
        <v>1160</v>
      </c>
      <c r="C319" t="s">
        <v>1187</v>
      </c>
      <c r="D319" t="s">
        <v>1188</v>
      </c>
      <c r="E319" t="s">
        <v>1306</v>
      </c>
      <c r="F319" t="s">
        <v>777</v>
      </c>
      <c r="G319">
        <v>5</v>
      </c>
      <c r="H319" t="s">
        <v>1295</v>
      </c>
      <c r="I319">
        <v>5</v>
      </c>
      <c r="J319" t="s">
        <v>1296</v>
      </c>
      <c r="K319" s="4"/>
      <c r="N319" t="s">
        <v>557</v>
      </c>
      <c r="O319" t="s">
        <v>558</v>
      </c>
      <c r="P319" t="str">
        <f t="shared" si="28"/>
        <v>Paris, France</v>
      </c>
      <c r="S319">
        <v>1400</v>
      </c>
      <c r="T319">
        <v>1415</v>
      </c>
      <c r="V319" t="s">
        <v>777</v>
      </c>
      <c r="W319">
        <v>73</v>
      </c>
      <c r="X319">
        <v>82</v>
      </c>
      <c r="Y319" s="5" t="str">
        <f t="shared" si="30"/>
        <v>82 x 73 mm</v>
      </c>
      <c r="Z319" t="s">
        <v>1164</v>
      </c>
      <c r="AA319" t="s">
        <v>46</v>
      </c>
      <c r="AF319">
        <v>1555639</v>
      </c>
      <c r="AG319" t="s">
        <v>48</v>
      </c>
      <c r="AH319" t="s">
        <v>1286</v>
      </c>
      <c r="AI319" t="s">
        <v>50</v>
      </c>
      <c r="AJ319" t="s">
        <v>51</v>
      </c>
      <c r="AK319">
        <v>1</v>
      </c>
      <c r="AL319">
        <v>1</v>
      </c>
      <c r="AM319">
        <v>5</v>
      </c>
      <c r="AN319" t="s">
        <v>1307</v>
      </c>
    </row>
    <row r="320" spans="1:40" ht="15" x14ac:dyDescent="0.2">
      <c r="A320" t="s">
        <v>1308</v>
      </c>
      <c r="B320" t="s">
        <v>1160</v>
      </c>
      <c r="C320" t="s">
        <v>1161</v>
      </c>
      <c r="D320" t="s">
        <v>123</v>
      </c>
      <c r="E320" t="s">
        <v>1309</v>
      </c>
      <c r="F320" t="s">
        <v>780</v>
      </c>
      <c r="G320">
        <v>6</v>
      </c>
      <c r="H320" t="s">
        <v>1295</v>
      </c>
      <c r="I320">
        <v>6</v>
      </c>
      <c r="J320" t="s">
        <v>1296</v>
      </c>
      <c r="K320" s="4"/>
      <c r="N320" t="s">
        <v>557</v>
      </c>
      <c r="O320" t="s">
        <v>558</v>
      </c>
      <c r="P320" t="str">
        <f t="shared" si="28"/>
        <v>Paris, France</v>
      </c>
      <c r="S320">
        <v>1400</v>
      </c>
      <c r="T320">
        <v>1415</v>
      </c>
      <c r="V320" t="s">
        <v>780</v>
      </c>
      <c r="W320">
        <v>73</v>
      </c>
      <c r="X320">
        <v>82</v>
      </c>
      <c r="Y320" s="5" t="str">
        <f t="shared" si="30"/>
        <v>82 x 73 mm</v>
      </c>
      <c r="Z320" t="s">
        <v>1164</v>
      </c>
      <c r="AA320" t="s">
        <v>46</v>
      </c>
      <c r="AF320">
        <v>1555639</v>
      </c>
      <c r="AG320" t="s">
        <v>48</v>
      </c>
      <c r="AH320" t="s">
        <v>1286</v>
      </c>
      <c r="AI320" t="s">
        <v>50</v>
      </c>
      <c r="AJ320" t="s">
        <v>51</v>
      </c>
      <c r="AK320">
        <v>1</v>
      </c>
      <c r="AL320">
        <v>1</v>
      </c>
      <c r="AM320">
        <v>6</v>
      </c>
      <c r="AN320" t="s">
        <v>1197</v>
      </c>
    </row>
    <row r="321" spans="1:40" ht="15" x14ac:dyDescent="0.2">
      <c r="A321" t="s">
        <v>1310</v>
      </c>
      <c r="B321" t="s">
        <v>636</v>
      </c>
      <c r="E321" t="s">
        <v>1311</v>
      </c>
      <c r="G321">
        <v>1</v>
      </c>
      <c r="H321" t="s">
        <v>1312</v>
      </c>
      <c r="I321">
        <v>1</v>
      </c>
      <c r="J321" t="s">
        <v>1312</v>
      </c>
      <c r="K321" s="4"/>
      <c r="O321" t="s">
        <v>1041</v>
      </c>
      <c r="P321" t="str">
        <f t="shared" ref="P321:P324" si="31">CONCATENATE(O321)</f>
        <v>France ?</v>
      </c>
      <c r="S321">
        <v>1400</v>
      </c>
      <c r="T321">
        <v>1450</v>
      </c>
      <c r="W321">
        <v>150</v>
      </c>
      <c r="X321">
        <v>110</v>
      </c>
      <c r="Y321" s="5" t="str">
        <f t="shared" si="30"/>
        <v>110 x 150 mm</v>
      </c>
      <c r="AA321" t="s">
        <v>46</v>
      </c>
      <c r="AC321" t="s">
        <v>1313</v>
      </c>
      <c r="AG321" t="s">
        <v>48</v>
      </c>
      <c r="AH321" t="s">
        <v>1314</v>
      </c>
      <c r="AN321" t="s">
        <v>1315</v>
      </c>
    </row>
    <row r="322" spans="1:40" ht="15" x14ac:dyDescent="0.2">
      <c r="A322" t="s">
        <v>1316</v>
      </c>
      <c r="B322" t="s">
        <v>636</v>
      </c>
      <c r="E322" t="s">
        <v>1317</v>
      </c>
      <c r="G322">
        <v>2</v>
      </c>
      <c r="H322" t="s">
        <v>1312</v>
      </c>
      <c r="I322">
        <v>2</v>
      </c>
      <c r="J322" t="s">
        <v>1312</v>
      </c>
      <c r="K322" s="4"/>
      <c r="O322" t="s">
        <v>1041</v>
      </c>
      <c r="P322" t="str">
        <f t="shared" si="31"/>
        <v>France ?</v>
      </c>
      <c r="W322">
        <v>150</v>
      </c>
      <c r="X322">
        <v>110</v>
      </c>
      <c r="Y322" s="5" t="str">
        <f t="shared" si="30"/>
        <v>110 x 150 mm</v>
      </c>
      <c r="AA322" t="s">
        <v>46</v>
      </c>
      <c r="AC322" t="s">
        <v>1313</v>
      </c>
      <c r="AG322" t="s">
        <v>48</v>
      </c>
      <c r="AH322" t="s">
        <v>1314</v>
      </c>
      <c r="AN322" t="s">
        <v>1318</v>
      </c>
    </row>
    <row r="323" spans="1:40" ht="15" x14ac:dyDescent="0.2">
      <c r="A323" t="s">
        <v>1319</v>
      </c>
      <c r="B323" t="s">
        <v>636</v>
      </c>
      <c r="E323" t="s">
        <v>1320</v>
      </c>
      <c r="G323">
        <v>1</v>
      </c>
      <c r="H323" t="s">
        <v>1321</v>
      </c>
      <c r="I323">
        <v>1</v>
      </c>
      <c r="J323" t="s">
        <v>1321</v>
      </c>
      <c r="K323" s="4"/>
      <c r="O323" t="s">
        <v>1041</v>
      </c>
      <c r="P323" t="str">
        <f t="shared" si="31"/>
        <v>France ?</v>
      </c>
      <c r="S323">
        <v>1400</v>
      </c>
      <c r="T323">
        <v>1450</v>
      </c>
      <c r="W323">
        <v>150</v>
      </c>
      <c r="X323">
        <v>103</v>
      </c>
      <c r="Y323" s="5" t="str">
        <f t="shared" si="30"/>
        <v>103 x 150 mm</v>
      </c>
      <c r="AA323" t="s">
        <v>46</v>
      </c>
      <c r="AC323" t="s">
        <v>1313</v>
      </c>
      <c r="AG323" t="s">
        <v>48</v>
      </c>
      <c r="AH323" t="s">
        <v>1314</v>
      </c>
      <c r="AN323" t="s">
        <v>1322</v>
      </c>
    </row>
    <row r="324" spans="1:40" ht="15" x14ac:dyDescent="0.2">
      <c r="A324" t="s">
        <v>1323</v>
      </c>
      <c r="B324" t="s">
        <v>636</v>
      </c>
      <c r="E324" t="s">
        <v>1324</v>
      </c>
      <c r="G324">
        <v>2</v>
      </c>
      <c r="H324" t="s">
        <v>1321</v>
      </c>
      <c r="I324">
        <v>2</v>
      </c>
      <c r="J324" t="s">
        <v>1321</v>
      </c>
      <c r="K324" s="4"/>
      <c r="O324" t="s">
        <v>1041</v>
      </c>
      <c r="P324" t="str">
        <f t="shared" si="31"/>
        <v>France ?</v>
      </c>
      <c r="W324">
        <v>150</v>
      </c>
      <c r="X324">
        <v>103</v>
      </c>
      <c r="Y324" s="5" t="str">
        <f t="shared" si="30"/>
        <v>103 x 150 mm</v>
      </c>
      <c r="AA324" t="s">
        <v>46</v>
      </c>
      <c r="AC324" t="s">
        <v>1313</v>
      </c>
      <c r="AG324" t="s">
        <v>48</v>
      </c>
      <c r="AH324" t="s">
        <v>1314</v>
      </c>
      <c r="AN324" t="s">
        <v>1325</v>
      </c>
    </row>
    <row r="325" spans="1:40" ht="15" x14ac:dyDescent="0.2">
      <c r="A325" t="s">
        <v>1326</v>
      </c>
      <c r="B325" t="s">
        <v>636</v>
      </c>
      <c r="E325" t="s">
        <v>1327</v>
      </c>
      <c r="F325" t="s">
        <v>40</v>
      </c>
      <c r="G325">
        <v>1</v>
      </c>
      <c r="H325" t="s">
        <v>1328</v>
      </c>
      <c r="I325">
        <v>1</v>
      </c>
      <c r="J325" t="s">
        <v>1328</v>
      </c>
      <c r="K325" s="4"/>
      <c r="N325" t="s">
        <v>557</v>
      </c>
      <c r="O325" t="s">
        <v>558</v>
      </c>
      <c r="P325" t="str">
        <f t="shared" ref="P325:P384" si="32">CONCATENATE(N325,", ",O325)</f>
        <v>Paris, France</v>
      </c>
      <c r="S325">
        <v>1400</v>
      </c>
      <c r="T325">
        <v>1415</v>
      </c>
      <c r="V325" t="s">
        <v>40</v>
      </c>
      <c r="W325">
        <v>162</v>
      </c>
      <c r="X325">
        <v>119</v>
      </c>
      <c r="Y325" s="5" t="str">
        <f t="shared" si="30"/>
        <v>119 x 162 mm</v>
      </c>
      <c r="Z325" t="s">
        <v>45</v>
      </c>
      <c r="AA325" t="s">
        <v>46</v>
      </c>
      <c r="AE325" t="s">
        <v>47</v>
      </c>
      <c r="AF325">
        <v>1555227</v>
      </c>
      <c r="AG325" t="s">
        <v>48</v>
      </c>
      <c r="AH325" t="s">
        <v>1314</v>
      </c>
      <c r="AI325" t="s">
        <v>50</v>
      </c>
      <c r="AJ325" t="s">
        <v>51</v>
      </c>
      <c r="AK325">
        <v>1</v>
      </c>
      <c r="AL325">
        <v>1</v>
      </c>
      <c r="AM325">
        <v>1</v>
      </c>
      <c r="AN325" t="s">
        <v>1329</v>
      </c>
    </row>
    <row r="326" spans="1:40" ht="15" x14ac:dyDescent="0.2">
      <c r="A326" t="s">
        <v>1330</v>
      </c>
      <c r="B326" t="s">
        <v>636</v>
      </c>
      <c r="E326" t="s">
        <v>1331</v>
      </c>
      <c r="F326" t="s">
        <v>55</v>
      </c>
      <c r="G326">
        <v>2</v>
      </c>
      <c r="H326" t="s">
        <v>1328</v>
      </c>
      <c r="I326">
        <v>2</v>
      </c>
      <c r="J326" t="s">
        <v>1328</v>
      </c>
      <c r="K326" s="4"/>
      <c r="N326" t="s">
        <v>557</v>
      </c>
      <c r="O326" t="s">
        <v>558</v>
      </c>
      <c r="P326" t="str">
        <f t="shared" si="32"/>
        <v>Paris, France</v>
      </c>
      <c r="S326">
        <v>1400</v>
      </c>
      <c r="T326">
        <v>1415</v>
      </c>
      <c r="V326" t="s">
        <v>55</v>
      </c>
      <c r="W326">
        <v>162</v>
      </c>
      <c r="X326">
        <v>119</v>
      </c>
      <c r="Y326" s="5" t="str">
        <f t="shared" si="30"/>
        <v>119 x 162 mm</v>
      </c>
      <c r="Z326" t="s">
        <v>45</v>
      </c>
      <c r="AA326" t="s">
        <v>46</v>
      </c>
      <c r="AE326" t="s">
        <v>47</v>
      </c>
      <c r="AF326">
        <v>1555227</v>
      </c>
      <c r="AG326" t="s">
        <v>48</v>
      </c>
      <c r="AH326" t="s">
        <v>1332</v>
      </c>
      <c r="AI326" t="s">
        <v>50</v>
      </c>
      <c r="AJ326" t="s">
        <v>51</v>
      </c>
      <c r="AK326">
        <v>1</v>
      </c>
      <c r="AL326">
        <v>1</v>
      </c>
      <c r="AM326">
        <v>2</v>
      </c>
      <c r="AN326" t="s">
        <v>1333</v>
      </c>
    </row>
    <row r="327" spans="1:40" ht="15" x14ac:dyDescent="0.2">
      <c r="A327" t="s">
        <v>1334</v>
      </c>
      <c r="B327" t="s">
        <v>187</v>
      </c>
      <c r="E327" t="s">
        <v>1335</v>
      </c>
      <c r="F327" t="s">
        <v>40</v>
      </c>
      <c r="G327">
        <v>1</v>
      </c>
      <c r="H327" t="s">
        <v>1336</v>
      </c>
      <c r="I327">
        <v>1</v>
      </c>
      <c r="J327" t="s">
        <v>1336</v>
      </c>
      <c r="K327" s="4"/>
      <c r="O327" t="s">
        <v>558</v>
      </c>
      <c r="P327" t="str">
        <f t="shared" ref="P327:P328" si="33">CONCATENATE(O327)</f>
        <v>France</v>
      </c>
      <c r="S327">
        <v>1490</v>
      </c>
      <c r="T327">
        <v>1510</v>
      </c>
      <c r="V327" t="s">
        <v>40</v>
      </c>
      <c r="W327">
        <v>85</v>
      </c>
      <c r="X327">
        <v>96</v>
      </c>
      <c r="Y327" s="5" t="str">
        <f t="shared" si="30"/>
        <v>96 x 85 mm</v>
      </c>
      <c r="Z327" t="s">
        <v>45</v>
      </c>
      <c r="AA327" t="s">
        <v>46</v>
      </c>
      <c r="AE327" t="s">
        <v>47</v>
      </c>
      <c r="AF327">
        <v>1557567</v>
      </c>
      <c r="AG327" t="s">
        <v>48</v>
      </c>
      <c r="AH327" t="s">
        <v>1332</v>
      </c>
      <c r="AI327" t="s">
        <v>50</v>
      </c>
      <c r="AJ327" t="s">
        <v>51</v>
      </c>
      <c r="AK327">
        <v>1</v>
      </c>
      <c r="AL327">
        <v>1</v>
      </c>
      <c r="AM327">
        <v>1</v>
      </c>
      <c r="AN327" t="s">
        <v>1337</v>
      </c>
    </row>
    <row r="328" spans="1:40" ht="15" x14ac:dyDescent="0.2">
      <c r="A328" t="s">
        <v>1338</v>
      </c>
      <c r="B328" t="s">
        <v>187</v>
      </c>
      <c r="E328" t="s">
        <v>1339</v>
      </c>
      <c r="F328" t="s">
        <v>55</v>
      </c>
      <c r="G328">
        <v>2</v>
      </c>
      <c r="H328" t="s">
        <v>1336</v>
      </c>
      <c r="I328">
        <v>2</v>
      </c>
      <c r="J328" t="s">
        <v>1336</v>
      </c>
      <c r="K328" s="4"/>
      <c r="O328" t="s">
        <v>558</v>
      </c>
      <c r="P328" t="str">
        <f t="shared" si="33"/>
        <v>France</v>
      </c>
      <c r="S328">
        <v>1490</v>
      </c>
      <c r="T328">
        <v>1510</v>
      </c>
      <c r="V328" t="s">
        <v>55</v>
      </c>
      <c r="W328">
        <v>85</v>
      </c>
      <c r="X328">
        <v>96</v>
      </c>
      <c r="Y328" s="5" t="str">
        <f t="shared" si="30"/>
        <v>96 x 85 mm</v>
      </c>
      <c r="Z328" t="s">
        <v>45</v>
      </c>
      <c r="AA328" t="s">
        <v>46</v>
      </c>
      <c r="AE328" t="s">
        <v>47</v>
      </c>
      <c r="AF328">
        <v>1557567</v>
      </c>
      <c r="AG328" t="s">
        <v>48</v>
      </c>
      <c r="AH328" t="s">
        <v>1332</v>
      </c>
      <c r="AI328" t="s">
        <v>50</v>
      </c>
      <c r="AJ328" t="s">
        <v>51</v>
      </c>
      <c r="AK328">
        <v>1</v>
      </c>
      <c r="AL328">
        <v>1</v>
      </c>
      <c r="AM328">
        <v>2</v>
      </c>
      <c r="AN328" t="s">
        <v>1340</v>
      </c>
    </row>
    <row r="329" spans="1:40" ht="15" x14ac:dyDescent="0.2">
      <c r="A329" t="s">
        <v>1341</v>
      </c>
      <c r="B329" t="s">
        <v>636</v>
      </c>
      <c r="E329" t="s">
        <v>1342</v>
      </c>
      <c r="F329" t="s">
        <v>40</v>
      </c>
      <c r="G329">
        <v>1</v>
      </c>
      <c r="H329" t="s">
        <v>1343</v>
      </c>
      <c r="I329">
        <v>1</v>
      </c>
      <c r="J329" t="s">
        <v>1343</v>
      </c>
      <c r="K329" s="4"/>
      <c r="N329" t="s">
        <v>557</v>
      </c>
      <c r="O329" t="s">
        <v>558</v>
      </c>
      <c r="P329" t="str">
        <f t="shared" si="32"/>
        <v>Paris, France</v>
      </c>
      <c r="S329">
        <v>1440</v>
      </c>
      <c r="T329">
        <v>1460</v>
      </c>
      <c r="V329" t="s">
        <v>40</v>
      </c>
      <c r="W329">
        <v>166</v>
      </c>
      <c r="X329">
        <v>112</v>
      </c>
      <c r="Y329" s="5" t="str">
        <f t="shared" si="30"/>
        <v>112 x 166 mm</v>
      </c>
      <c r="Z329" t="s">
        <v>45</v>
      </c>
      <c r="AA329" t="s">
        <v>46</v>
      </c>
      <c r="AF329">
        <v>1554771</v>
      </c>
      <c r="AG329" t="s">
        <v>48</v>
      </c>
      <c r="AH329" t="s">
        <v>1332</v>
      </c>
      <c r="AI329" t="s">
        <v>50</v>
      </c>
      <c r="AJ329" t="s">
        <v>51</v>
      </c>
      <c r="AK329">
        <v>1</v>
      </c>
      <c r="AL329">
        <v>1</v>
      </c>
      <c r="AM329">
        <v>1</v>
      </c>
      <c r="AN329" t="s">
        <v>1344</v>
      </c>
    </row>
    <row r="330" spans="1:40" ht="15" x14ac:dyDescent="0.2">
      <c r="A330" t="s">
        <v>1345</v>
      </c>
      <c r="B330" t="s">
        <v>636</v>
      </c>
      <c r="E330" t="s">
        <v>1346</v>
      </c>
      <c r="F330" t="s">
        <v>55</v>
      </c>
      <c r="G330">
        <v>2</v>
      </c>
      <c r="H330" t="s">
        <v>1343</v>
      </c>
      <c r="I330">
        <v>2</v>
      </c>
      <c r="J330" t="s">
        <v>1343</v>
      </c>
      <c r="K330" s="4"/>
      <c r="N330" t="s">
        <v>557</v>
      </c>
      <c r="O330" t="s">
        <v>558</v>
      </c>
      <c r="P330" t="str">
        <f t="shared" si="32"/>
        <v>Paris, France</v>
      </c>
      <c r="S330">
        <v>1440</v>
      </c>
      <c r="T330">
        <v>1460</v>
      </c>
      <c r="V330" t="s">
        <v>55</v>
      </c>
      <c r="W330">
        <v>166</v>
      </c>
      <c r="X330">
        <v>112</v>
      </c>
      <c r="Y330" s="5" t="str">
        <f t="shared" si="30"/>
        <v>112 x 166 mm</v>
      </c>
      <c r="Z330" t="s">
        <v>45</v>
      </c>
      <c r="AA330" t="s">
        <v>46</v>
      </c>
      <c r="AE330" t="s">
        <v>47</v>
      </c>
      <c r="AF330">
        <v>1554771</v>
      </c>
      <c r="AG330" t="s">
        <v>48</v>
      </c>
      <c r="AH330" t="s">
        <v>1332</v>
      </c>
      <c r="AI330" t="s">
        <v>50</v>
      </c>
      <c r="AJ330" t="s">
        <v>51</v>
      </c>
      <c r="AK330">
        <v>1</v>
      </c>
      <c r="AL330">
        <v>1</v>
      </c>
      <c r="AM330">
        <v>2</v>
      </c>
      <c r="AN330" t="s">
        <v>1347</v>
      </c>
    </row>
    <row r="331" spans="1:40" ht="15" x14ac:dyDescent="0.2">
      <c r="A331" t="s">
        <v>1348</v>
      </c>
      <c r="B331" t="s">
        <v>636</v>
      </c>
      <c r="E331" t="s">
        <v>1349</v>
      </c>
      <c r="F331" t="s">
        <v>40</v>
      </c>
      <c r="G331">
        <v>1</v>
      </c>
      <c r="H331" t="s">
        <v>1350</v>
      </c>
      <c r="I331">
        <v>1</v>
      </c>
      <c r="J331" t="s">
        <v>1350</v>
      </c>
      <c r="K331" s="4"/>
      <c r="O331" t="s">
        <v>558</v>
      </c>
      <c r="P331" t="str">
        <f t="shared" ref="P331:P344" si="34">CONCATENATE(O331)</f>
        <v>France</v>
      </c>
      <c r="S331">
        <v>1440</v>
      </c>
      <c r="T331">
        <v>1460</v>
      </c>
      <c r="V331" t="s">
        <v>40</v>
      </c>
      <c r="W331">
        <v>166</v>
      </c>
      <c r="X331">
        <v>115</v>
      </c>
      <c r="Y331" s="5" t="str">
        <f t="shared" si="30"/>
        <v>115 x 166 mm</v>
      </c>
      <c r="Z331" t="s">
        <v>45</v>
      </c>
      <c r="AA331" t="s">
        <v>46</v>
      </c>
      <c r="AE331" t="s">
        <v>47</v>
      </c>
      <c r="AF331">
        <v>1554772</v>
      </c>
      <c r="AG331" t="s">
        <v>48</v>
      </c>
      <c r="AH331" t="s">
        <v>1332</v>
      </c>
      <c r="AI331" t="s">
        <v>50</v>
      </c>
      <c r="AJ331" t="s">
        <v>51</v>
      </c>
      <c r="AK331">
        <v>1</v>
      </c>
      <c r="AL331">
        <v>1</v>
      </c>
      <c r="AM331">
        <v>1</v>
      </c>
      <c r="AN331" t="s">
        <v>1351</v>
      </c>
    </row>
    <row r="332" spans="1:40" ht="15" x14ac:dyDescent="0.2">
      <c r="A332" t="s">
        <v>1352</v>
      </c>
      <c r="B332" t="s">
        <v>636</v>
      </c>
      <c r="E332" t="s">
        <v>1353</v>
      </c>
      <c r="F332" t="s">
        <v>55</v>
      </c>
      <c r="G332">
        <v>2</v>
      </c>
      <c r="H332" t="s">
        <v>1350</v>
      </c>
      <c r="I332">
        <v>2</v>
      </c>
      <c r="J332" t="s">
        <v>1350</v>
      </c>
      <c r="K332" s="4"/>
      <c r="O332" t="s">
        <v>558</v>
      </c>
      <c r="P332" t="str">
        <f t="shared" si="34"/>
        <v>France</v>
      </c>
      <c r="S332">
        <v>1440</v>
      </c>
      <c r="T332">
        <v>1460</v>
      </c>
      <c r="V332" t="s">
        <v>55</v>
      </c>
      <c r="W332">
        <v>166</v>
      </c>
      <c r="X332">
        <v>115</v>
      </c>
      <c r="Y332" s="5" t="str">
        <f t="shared" si="30"/>
        <v>115 x 166 mm</v>
      </c>
      <c r="Z332" t="s">
        <v>45</v>
      </c>
      <c r="AA332" t="s">
        <v>46</v>
      </c>
      <c r="AE332" t="s">
        <v>47</v>
      </c>
      <c r="AF332">
        <v>1554772</v>
      </c>
      <c r="AG332" t="s">
        <v>48</v>
      </c>
      <c r="AH332" t="s">
        <v>1354</v>
      </c>
      <c r="AI332" t="s">
        <v>50</v>
      </c>
      <c r="AJ332" t="s">
        <v>51</v>
      </c>
      <c r="AK332">
        <v>1</v>
      </c>
      <c r="AL332">
        <v>1</v>
      </c>
      <c r="AM332">
        <v>2</v>
      </c>
      <c r="AN332" t="s">
        <v>1347</v>
      </c>
    </row>
    <row r="333" spans="1:40" ht="15" x14ac:dyDescent="0.2">
      <c r="A333" t="s">
        <v>1355</v>
      </c>
      <c r="B333" t="s">
        <v>83</v>
      </c>
      <c r="E333" t="s">
        <v>1356</v>
      </c>
      <c r="F333" t="s">
        <v>40</v>
      </c>
      <c r="G333">
        <v>1</v>
      </c>
      <c r="H333" t="s">
        <v>1357</v>
      </c>
      <c r="I333">
        <v>1</v>
      </c>
      <c r="J333" t="s">
        <v>1358</v>
      </c>
      <c r="K333" s="4"/>
      <c r="O333" t="s">
        <v>558</v>
      </c>
      <c r="P333" t="str">
        <f t="shared" si="34"/>
        <v>France</v>
      </c>
      <c r="S333">
        <v>1400</v>
      </c>
      <c r="T333">
        <v>1499</v>
      </c>
      <c r="V333" t="s">
        <v>40</v>
      </c>
      <c r="W333">
        <v>130</v>
      </c>
      <c r="X333">
        <v>125</v>
      </c>
      <c r="Y333" s="5" t="str">
        <f t="shared" si="30"/>
        <v>125 x 130 mm</v>
      </c>
      <c r="Z333" t="s">
        <v>45</v>
      </c>
      <c r="AA333" t="s">
        <v>46</v>
      </c>
      <c r="AE333" t="s">
        <v>47</v>
      </c>
      <c r="AF333">
        <v>1571610</v>
      </c>
      <c r="AG333" t="s">
        <v>48</v>
      </c>
      <c r="AH333" t="s">
        <v>1359</v>
      </c>
      <c r="AI333" t="s">
        <v>50</v>
      </c>
      <c r="AJ333" t="s">
        <v>51</v>
      </c>
      <c r="AK333">
        <v>1</v>
      </c>
      <c r="AL333">
        <v>1</v>
      </c>
      <c r="AM333">
        <v>1</v>
      </c>
      <c r="AN333" t="s">
        <v>1360</v>
      </c>
    </row>
    <row r="334" spans="1:40" ht="15" x14ac:dyDescent="0.2">
      <c r="A334" t="s">
        <v>1361</v>
      </c>
      <c r="B334" t="s">
        <v>83</v>
      </c>
      <c r="E334" t="s">
        <v>1362</v>
      </c>
      <c r="F334" t="s">
        <v>55</v>
      </c>
      <c r="G334">
        <v>2</v>
      </c>
      <c r="H334" t="s">
        <v>1357</v>
      </c>
      <c r="I334">
        <v>2</v>
      </c>
      <c r="J334" t="s">
        <v>1358</v>
      </c>
      <c r="K334" s="4"/>
      <c r="O334" t="s">
        <v>558</v>
      </c>
      <c r="P334" t="str">
        <f t="shared" si="34"/>
        <v>France</v>
      </c>
      <c r="S334">
        <v>1400</v>
      </c>
      <c r="T334">
        <v>1499</v>
      </c>
      <c r="V334" t="s">
        <v>55</v>
      </c>
      <c r="W334">
        <v>130</v>
      </c>
      <c r="X334">
        <v>125</v>
      </c>
      <c r="Y334" s="5" t="str">
        <f t="shared" si="30"/>
        <v>125 x 130 mm</v>
      </c>
      <c r="Z334" t="s">
        <v>45</v>
      </c>
      <c r="AA334" t="s">
        <v>46</v>
      </c>
      <c r="AE334" t="s">
        <v>47</v>
      </c>
      <c r="AF334">
        <v>1571610</v>
      </c>
      <c r="AG334" t="s">
        <v>48</v>
      </c>
      <c r="AH334" t="s">
        <v>1359</v>
      </c>
      <c r="AI334" t="s">
        <v>50</v>
      </c>
      <c r="AJ334" t="s">
        <v>51</v>
      </c>
      <c r="AK334">
        <v>1</v>
      </c>
      <c r="AL334">
        <v>1</v>
      </c>
      <c r="AM334">
        <v>2</v>
      </c>
      <c r="AN334" t="s">
        <v>1363</v>
      </c>
    </row>
    <row r="335" spans="1:40" ht="15" x14ac:dyDescent="0.2">
      <c r="A335" t="s">
        <v>1364</v>
      </c>
      <c r="B335" t="s">
        <v>636</v>
      </c>
      <c r="E335" t="s">
        <v>1365</v>
      </c>
      <c r="F335" t="s">
        <v>40</v>
      </c>
      <c r="G335">
        <v>1</v>
      </c>
      <c r="H335" t="s">
        <v>1366</v>
      </c>
      <c r="I335">
        <v>1</v>
      </c>
      <c r="J335" t="s">
        <v>1367</v>
      </c>
      <c r="K335" s="4"/>
      <c r="O335" t="s">
        <v>558</v>
      </c>
      <c r="P335" t="str">
        <f t="shared" si="34"/>
        <v>France</v>
      </c>
      <c r="S335">
        <v>1400</v>
      </c>
      <c r="T335">
        <v>1499</v>
      </c>
      <c r="V335" t="s">
        <v>40</v>
      </c>
      <c r="W335">
        <v>153</v>
      </c>
      <c r="X335">
        <v>92</v>
      </c>
      <c r="Y335" s="5" t="str">
        <f t="shared" si="30"/>
        <v>92 x 153 mm</v>
      </c>
      <c r="Z335" t="s">
        <v>45</v>
      </c>
      <c r="AA335" t="s">
        <v>46</v>
      </c>
      <c r="AF335">
        <v>1571611</v>
      </c>
      <c r="AG335" t="s">
        <v>48</v>
      </c>
      <c r="AH335" t="s">
        <v>1359</v>
      </c>
      <c r="AI335" t="s">
        <v>50</v>
      </c>
      <c r="AJ335" t="s">
        <v>51</v>
      </c>
      <c r="AK335">
        <v>1</v>
      </c>
      <c r="AL335">
        <v>1</v>
      </c>
      <c r="AM335">
        <v>1</v>
      </c>
      <c r="AN335" t="s">
        <v>1368</v>
      </c>
    </row>
    <row r="336" spans="1:40" ht="15" x14ac:dyDescent="0.2">
      <c r="A336" t="s">
        <v>1369</v>
      </c>
      <c r="B336" t="s">
        <v>636</v>
      </c>
      <c r="E336" t="s">
        <v>1370</v>
      </c>
      <c r="F336" t="s">
        <v>55</v>
      </c>
      <c r="G336">
        <v>2</v>
      </c>
      <c r="H336" t="s">
        <v>1366</v>
      </c>
      <c r="I336">
        <v>2</v>
      </c>
      <c r="J336" t="s">
        <v>1367</v>
      </c>
      <c r="K336" s="4"/>
      <c r="O336" t="s">
        <v>558</v>
      </c>
      <c r="P336" t="str">
        <f t="shared" si="34"/>
        <v>France</v>
      </c>
      <c r="S336">
        <v>1400</v>
      </c>
      <c r="T336">
        <v>1499</v>
      </c>
      <c r="V336" t="s">
        <v>55</v>
      </c>
      <c r="W336">
        <v>153</v>
      </c>
      <c r="X336">
        <v>92</v>
      </c>
      <c r="Y336" s="5" t="str">
        <f t="shared" si="30"/>
        <v>92 x 153 mm</v>
      </c>
      <c r="Z336" t="s">
        <v>45</v>
      </c>
      <c r="AA336" t="s">
        <v>46</v>
      </c>
      <c r="AE336" t="s">
        <v>47</v>
      </c>
      <c r="AF336">
        <v>1571611</v>
      </c>
      <c r="AG336" t="s">
        <v>48</v>
      </c>
      <c r="AH336" t="s">
        <v>1359</v>
      </c>
      <c r="AI336" t="s">
        <v>50</v>
      </c>
      <c r="AJ336" t="s">
        <v>51</v>
      </c>
      <c r="AK336">
        <v>1</v>
      </c>
      <c r="AL336">
        <v>1</v>
      </c>
      <c r="AM336">
        <v>2</v>
      </c>
      <c r="AN336" t="s">
        <v>1371</v>
      </c>
    </row>
    <row r="337" spans="1:40" ht="15" x14ac:dyDescent="0.2">
      <c r="A337" t="s">
        <v>1372</v>
      </c>
      <c r="B337" t="s">
        <v>102</v>
      </c>
      <c r="E337" t="s">
        <v>1373</v>
      </c>
      <c r="F337" t="s">
        <v>40</v>
      </c>
      <c r="G337">
        <v>1</v>
      </c>
      <c r="H337" t="s">
        <v>1374</v>
      </c>
      <c r="I337">
        <v>1</v>
      </c>
      <c r="J337" t="s">
        <v>1375</v>
      </c>
      <c r="K337" s="4"/>
      <c r="L337" t="s">
        <v>1376</v>
      </c>
      <c r="O337" t="s">
        <v>558</v>
      </c>
      <c r="P337" t="str">
        <f t="shared" si="34"/>
        <v>France</v>
      </c>
      <c r="S337">
        <v>1490</v>
      </c>
      <c r="T337">
        <v>1510</v>
      </c>
      <c r="V337" t="s">
        <v>40</v>
      </c>
      <c r="W337">
        <v>80</v>
      </c>
      <c r="X337">
        <v>85</v>
      </c>
      <c r="Y337" s="5" t="str">
        <f t="shared" si="30"/>
        <v>85 x 80 mm</v>
      </c>
      <c r="Z337" t="s">
        <v>45</v>
      </c>
      <c r="AA337" t="s">
        <v>46</v>
      </c>
      <c r="AF337">
        <v>1572593</v>
      </c>
      <c r="AG337" t="s">
        <v>48</v>
      </c>
      <c r="AH337" t="s">
        <v>1359</v>
      </c>
      <c r="AI337" t="s">
        <v>50</v>
      </c>
      <c r="AJ337" t="s">
        <v>51</v>
      </c>
      <c r="AK337">
        <v>1</v>
      </c>
      <c r="AL337">
        <v>1</v>
      </c>
      <c r="AM337">
        <v>1</v>
      </c>
      <c r="AN337" t="s">
        <v>1377</v>
      </c>
    </row>
    <row r="338" spans="1:40" ht="15" x14ac:dyDescent="0.2">
      <c r="A338" t="s">
        <v>1378</v>
      </c>
      <c r="B338" t="s">
        <v>102</v>
      </c>
      <c r="E338" t="s">
        <v>1379</v>
      </c>
      <c r="F338" t="s">
        <v>55</v>
      </c>
      <c r="G338">
        <v>2</v>
      </c>
      <c r="H338" t="s">
        <v>1374</v>
      </c>
      <c r="I338">
        <v>2</v>
      </c>
      <c r="J338" t="s">
        <v>1375</v>
      </c>
      <c r="K338" s="4"/>
      <c r="L338" t="s">
        <v>1376</v>
      </c>
      <c r="O338" t="s">
        <v>558</v>
      </c>
      <c r="P338" t="str">
        <f t="shared" si="34"/>
        <v>France</v>
      </c>
      <c r="S338">
        <v>1490</v>
      </c>
      <c r="T338">
        <v>1510</v>
      </c>
      <c r="V338" t="s">
        <v>55</v>
      </c>
      <c r="W338">
        <v>80</v>
      </c>
      <c r="X338">
        <v>85</v>
      </c>
      <c r="Y338" s="5" t="str">
        <f t="shared" si="30"/>
        <v>85 x 80 mm</v>
      </c>
      <c r="Z338" t="s">
        <v>45</v>
      </c>
      <c r="AA338" t="s">
        <v>46</v>
      </c>
      <c r="AE338" t="s">
        <v>47</v>
      </c>
      <c r="AF338">
        <v>1572593</v>
      </c>
      <c r="AG338" t="s">
        <v>48</v>
      </c>
      <c r="AH338" t="s">
        <v>1359</v>
      </c>
      <c r="AI338" t="s">
        <v>50</v>
      </c>
      <c r="AJ338" t="s">
        <v>51</v>
      </c>
      <c r="AK338">
        <v>1</v>
      </c>
      <c r="AL338">
        <v>1</v>
      </c>
      <c r="AM338">
        <v>2</v>
      </c>
      <c r="AN338" t="s">
        <v>428</v>
      </c>
    </row>
    <row r="339" spans="1:40" ht="15" x14ac:dyDescent="0.2">
      <c r="A339" t="s">
        <v>1380</v>
      </c>
      <c r="B339" t="s">
        <v>102</v>
      </c>
      <c r="E339" t="s">
        <v>1381</v>
      </c>
      <c r="F339" t="s">
        <v>40</v>
      </c>
      <c r="G339">
        <v>1</v>
      </c>
      <c r="H339" t="s">
        <v>1382</v>
      </c>
      <c r="I339">
        <v>1</v>
      </c>
      <c r="J339" t="s">
        <v>1383</v>
      </c>
      <c r="K339" s="4"/>
      <c r="L339" t="s">
        <v>1376</v>
      </c>
      <c r="O339" t="s">
        <v>558</v>
      </c>
      <c r="P339" t="str">
        <f t="shared" si="34"/>
        <v>France</v>
      </c>
      <c r="S339">
        <v>1490</v>
      </c>
      <c r="T339">
        <v>1510</v>
      </c>
      <c r="V339" t="s">
        <v>40</v>
      </c>
      <c r="W339">
        <v>81</v>
      </c>
      <c r="X339">
        <v>84</v>
      </c>
      <c r="Y339" s="5" t="str">
        <f t="shared" si="30"/>
        <v>84 x 81 mm</v>
      </c>
      <c r="Z339" t="s">
        <v>45</v>
      </c>
      <c r="AA339" t="s">
        <v>46</v>
      </c>
      <c r="AF339">
        <v>1572595</v>
      </c>
      <c r="AG339" t="s">
        <v>48</v>
      </c>
      <c r="AH339" t="s">
        <v>1359</v>
      </c>
      <c r="AI339" t="s">
        <v>50</v>
      </c>
      <c r="AJ339" t="s">
        <v>51</v>
      </c>
      <c r="AK339">
        <v>1</v>
      </c>
      <c r="AL339">
        <v>1</v>
      </c>
      <c r="AM339">
        <v>1</v>
      </c>
      <c r="AN339" t="s">
        <v>1377</v>
      </c>
    </row>
    <row r="340" spans="1:40" ht="15" x14ac:dyDescent="0.2">
      <c r="A340" t="s">
        <v>1384</v>
      </c>
      <c r="B340" t="s">
        <v>102</v>
      </c>
      <c r="E340" t="s">
        <v>1385</v>
      </c>
      <c r="F340" t="s">
        <v>55</v>
      </c>
      <c r="G340">
        <v>2</v>
      </c>
      <c r="H340" t="s">
        <v>1382</v>
      </c>
      <c r="I340">
        <v>2</v>
      </c>
      <c r="J340" t="s">
        <v>1383</v>
      </c>
      <c r="K340" s="4"/>
      <c r="L340" t="s">
        <v>1376</v>
      </c>
      <c r="O340" t="s">
        <v>558</v>
      </c>
      <c r="P340" t="str">
        <f t="shared" si="34"/>
        <v>France</v>
      </c>
      <c r="S340">
        <v>1490</v>
      </c>
      <c r="T340">
        <v>1510</v>
      </c>
      <c r="V340" t="s">
        <v>55</v>
      </c>
      <c r="W340">
        <v>81</v>
      </c>
      <c r="X340">
        <v>84</v>
      </c>
      <c r="Y340" s="5" t="str">
        <f t="shared" si="30"/>
        <v>84 x 81 mm</v>
      </c>
      <c r="Z340" t="s">
        <v>45</v>
      </c>
      <c r="AA340" t="s">
        <v>46</v>
      </c>
      <c r="AE340" t="s">
        <v>47</v>
      </c>
      <c r="AF340">
        <v>1572595</v>
      </c>
      <c r="AG340" t="s">
        <v>48</v>
      </c>
      <c r="AH340" t="s">
        <v>1359</v>
      </c>
      <c r="AI340" t="s">
        <v>50</v>
      </c>
      <c r="AJ340" t="s">
        <v>51</v>
      </c>
      <c r="AK340">
        <v>1</v>
      </c>
      <c r="AL340">
        <v>1</v>
      </c>
      <c r="AM340">
        <v>2</v>
      </c>
      <c r="AN340" t="s">
        <v>428</v>
      </c>
    </row>
    <row r="341" spans="1:40" ht="15" x14ac:dyDescent="0.2">
      <c r="A341" t="s">
        <v>1386</v>
      </c>
      <c r="B341" t="s">
        <v>102</v>
      </c>
      <c r="E341" t="s">
        <v>1387</v>
      </c>
      <c r="F341" t="s">
        <v>40</v>
      </c>
      <c r="G341">
        <v>1</v>
      </c>
      <c r="H341" t="s">
        <v>1388</v>
      </c>
      <c r="I341">
        <v>1</v>
      </c>
      <c r="J341" t="s">
        <v>1389</v>
      </c>
      <c r="K341" s="4"/>
      <c r="L341" t="s">
        <v>1376</v>
      </c>
      <c r="O341" t="s">
        <v>558</v>
      </c>
      <c r="P341" t="str">
        <f t="shared" si="34"/>
        <v>France</v>
      </c>
      <c r="S341">
        <v>1490</v>
      </c>
      <c r="T341">
        <v>1510</v>
      </c>
      <c r="V341" t="s">
        <v>40</v>
      </c>
      <c r="W341">
        <v>80</v>
      </c>
      <c r="X341">
        <v>83</v>
      </c>
      <c r="Y341" s="5" t="str">
        <f t="shared" si="30"/>
        <v>83 x 80 mm</v>
      </c>
      <c r="Z341" t="s">
        <v>45</v>
      </c>
      <c r="AA341" t="s">
        <v>46</v>
      </c>
      <c r="AF341">
        <v>1572596</v>
      </c>
      <c r="AG341" t="s">
        <v>48</v>
      </c>
      <c r="AH341" t="s">
        <v>1390</v>
      </c>
      <c r="AI341" t="s">
        <v>50</v>
      </c>
      <c r="AJ341" t="s">
        <v>51</v>
      </c>
      <c r="AK341">
        <v>1</v>
      </c>
      <c r="AL341">
        <v>1</v>
      </c>
      <c r="AM341">
        <v>1</v>
      </c>
      <c r="AN341" t="s">
        <v>1391</v>
      </c>
    </row>
    <row r="342" spans="1:40" ht="15" x14ac:dyDescent="0.2">
      <c r="A342" t="s">
        <v>1392</v>
      </c>
      <c r="B342" t="s">
        <v>102</v>
      </c>
      <c r="E342" t="s">
        <v>1393</v>
      </c>
      <c r="F342" t="s">
        <v>55</v>
      </c>
      <c r="G342">
        <v>2</v>
      </c>
      <c r="H342" t="s">
        <v>1388</v>
      </c>
      <c r="I342">
        <v>2</v>
      </c>
      <c r="J342" t="s">
        <v>1389</v>
      </c>
      <c r="K342" s="4"/>
      <c r="L342" t="s">
        <v>1376</v>
      </c>
      <c r="O342" t="s">
        <v>558</v>
      </c>
      <c r="P342" t="str">
        <f t="shared" si="34"/>
        <v>France</v>
      </c>
      <c r="S342">
        <v>1490</v>
      </c>
      <c r="T342">
        <v>1510</v>
      </c>
      <c r="V342" t="s">
        <v>55</v>
      </c>
      <c r="W342">
        <v>80</v>
      </c>
      <c r="X342">
        <v>83</v>
      </c>
      <c r="Y342" s="5" t="str">
        <f t="shared" si="30"/>
        <v>83 x 80 mm</v>
      </c>
      <c r="Z342" t="s">
        <v>45</v>
      </c>
      <c r="AA342" t="s">
        <v>46</v>
      </c>
      <c r="AE342" t="s">
        <v>47</v>
      </c>
      <c r="AF342">
        <v>1572596</v>
      </c>
      <c r="AG342" t="s">
        <v>48</v>
      </c>
      <c r="AH342" t="s">
        <v>1390</v>
      </c>
      <c r="AI342" t="s">
        <v>50</v>
      </c>
      <c r="AJ342" t="s">
        <v>51</v>
      </c>
      <c r="AK342">
        <v>1</v>
      </c>
      <c r="AL342">
        <v>1</v>
      </c>
      <c r="AM342">
        <v>2</v>
      </c>
      <c r="AN342" t="s">
        <v>428</v>
      </c>
    </row>
    <row r="343" spans="1:40" ht="15" x14ac:dyDescent="0.2">
      <c r="A343" t="s">
        <v>1394</v>
      </c>
      <c r="B343" t="s">
        <v>102</v>
      </c>
      <c r="E343" t="s">
        <v>1395</v>
      </c>
      <c r="F343" t="s">
        <v>40</v>
      </c>
      <c r="G343">
        <v>1</v>
      </c>
      <c r="H343" t="s">
        <v>1396</v>
      </c>
      <c r="I343">
        <v>1</v>
      </c>
      <c r="J343" t="s">
        <v>1397</v>
      </c>
      <c r="K343" s="4"/>
      <c r="O343" t="s">
        <v>558</v>
      </c>
      <c r="P343" t="str">
        <f t="shared" si="34"/>
        <v>France</v>
      </c>
      <c r="S343">
        <v>1475</v>
      </c>
      <c r="T343">
        <v>1499</v>
      </c>
      <c r="V343" t="s">
        <v>40</v>
      </c>
      <c r="W343">
        <v>91</v>
      </c>
      <c r="X343">
        <v>95</v>
      </c>
      <c r="Y343" s="5" t="str">
        <f t="shared" si="30"/>
        <v>95 x 91 mm</v>
      </c>
      <c r="Z343" t="s">
        <v>45</v>
      </c>
      <c r="AA343" t="s">
        <v>46</v>
      </c>
      <c r="AC343" t="s">
        <v>1398</v>
      </c>
      <c r="AF343">
        <v>1572597</v>
      </c>
      <c r="AG343" t="s">
        <v>48</v>
      </c>
      <c r="AH343" t="s">
        <v>1390</v>
      </c>
      <c r="AI343" t="s">
        <v>50</v>
      </c>
      <c r="AJ343" t="s">
        <v>51</v>
      </c>
      <c r="AK343">
        <v>1</v>
      </c>
      <c r="AL343">
        <v>1</v>
      </c>
      <c r="AM343">
        <v>1</v>
      </c>
      <c r="AN343" t="s">
        <v>1399</v>
      </c>
    </row>
    <row r="344" spans="1:40" ht="15" x14ac:dyDescent="0.2">
      <c r="A344" t="s">
        <v>1400</v>
      </c>
      <c r="B344" t="s">
        <v>102</v>
      </c>
      <c r="E344" t="s">
        <v>1401</v>
      </c>
      <c r="F344" t="s">
        <v>55</v>
      </c>
      <c r="G344">
        <v>2</v>
      </c>
      <c r="H344" t="s">
        <v>1396</v>
      </c>
      <c r="I344">
        <v>2</v>
      </c>
      <c r="J344" t="s">
        <v>1397</v>
      </c>
      <c r="K344" s="4"/>
      <c r="O344" t="s">
        <v>558</v>
      </c>
      <c r="P344" t="str">
        <f t="shared" si="34"/>
        <v>France</v>
      </c>
      <c r="S344">
        <v>1475</v>
      </c>
      <c r="T344">
        <v>1499</v>
      </c>
      <c r="V344" t="s">
        <v>55</v>
      </c>
      <c r="W344">
        <v>91</v>
      </c>
      <c r="X344">
        <v>95</v>
      </c>
      <c r="Y344" s="5" t="str">
        <f t="shared" si="30"/>
        <v>95 x 91 mm</v>
      </c>
      <c r="Z344" t="s">
        <v>45</v>
      </c>
      <c r="AA344" t="s">
        <v>46</v>
      </c>
      <c r="AC344" t="s">
        <v>1398</v>
      </c>
      <c r="AE344" t="s">
        <v>47</v>
      </c>
      <c r="AF344">
        <v>1572597</v>
      </c>
      <c r="AG344" t="s">
        <v>48</v>
      </c>
      <c r="AH344" t="s">
        <v>1390</v>
      </c>
      <c r="AI344" t="s">
        <v>50</v>
      </c>
      <c r="AJ344" t="s">
        <v>51</v>
      </c>
      <c r="AK344">
        <v>1</v>
      </c>
      <c r="AL344">
        <v>1</v>
      </c>
      <c r="AM344">
        <v>2</v>
      </c>
      <c r="AN344" t="s">
        <v>1402</v>
      </c>
    </row>
    <row r="345" spans="1:40" ht="15" x14ac:dyDescent="0.2">
      <c r="A345" t="s">
        <v>1403</v>
      </c>
      <c r="B345" t="s">
        <v>636</v>
      </c>
      <c r="E345" t="s">
        <v>1404</v>
      </c>
      <c r="F345" t="s">
        <v>40</v>
      </c>
      <c r="G345">
        <v>1</v>
      </c>
      <c r="H345" t="s">
        <v>1405</v>
      </c>
      <c r="I345">
        <v>1</v>
      </c>
      <c r="J345" t="s">
        <v>1406</v>
      </c>
      <c r="K345" s="4"/>
      <c r="N345" t="s">
        <v>1407</v>
      </c>
      <c r="O345" t="s">
        <v>558</v>
      </c>
      <c r="P345" t="str">
        <f t="shared" si="32"/>
        <v>Rouen, France</v>
      </c>
      <c r="S345">
        <v>1425</v>
      </c>
      <c r="T345">
        <v>1450</v>
      </c>
      <c r="V345" t="s">
        <v>40</v>
      </c>
      <c r="W345">
        <v>186</v>
      </c>
      <c r="X345">
        <v>135</v>
      </c>
      <c r="Y345" s="5" t="str">
        <f t="shared" si="30"/>
        <v>135 x 186 mm</v>
      </c>
      <c r="Z345" t="s">
        <v>45</v>
      </c>
      <c r="AA345" t="s">
        <v>46</v>
      </c>
      <c r="AE345" t="s">
        <v>1408</v>
      </c>
      <c r="AF345">
        <v>1571612</v>
      </c>
      <c r="AG345" t="s">
        <v>48</v>
      </c>
      <c r="AH345" t="s">
        <v>1390</v>
      </c>
      <c r="AI345" t="s">
        <v>50</v>
      </c>
      <c r="AJ345" t="s">
        <v>51</v>
      </c>
      <c r="AK345">
        <v>1</v>
      </c>
      <c r="AL345">
        <v>1</v>
      </c>
      <c r="AM345">
        <v>1</v>
      </c>
      <c r="AN345" t="s">
        <v>1344</v>
      </c>
    </row>
    <row r="346" spans="1:40" ht="15" x14ac:dyDescent="0.2">
      <c r="A346" t="s">
        <v>1409</v>
      </c>
      <c r="B346" t="s">
        <v>636</v>
      </c>
      <c r="E346" t="s">
        <v>1410</v>
      </c>
      <c r="F346" t="s">
        <v>55</v>
      </c>
      <c r="G346">
        <v>2</v>
      </c>
      <c r="H346" t="s">
        <v>1405</v>
      </c>
      <c r="I346">
        <v>2</v>
      </c>
      <c r="J346" t="s">
        <v>1406</v>
      </c>
      <c r="K346" s="4"/>
      <c r="N346" t="s">
        <v>1407</v>
      </c>
      <c r="O346" t="s">
        <v>558</v>
      </c>
      <c r="P346" t="str">
        <f t="shared" si="32"/>
        <v>Rouen, France</v>
      </c>
      <c r="S346">
        <v>1425</v>
      </c>
      <c r="T346">
        <v>1450</v>
      </c>
      <c r="V346" t="s">
        <v>55</v>
      </c>
      <c r="W346">
        <v>186</v>
      </c>
      <c r="X346">
        <v>135</v>
      </c>
      <c r="Y346" s="5" t="str">
        <f t="shared" si="30"/>
        <v>135 x 186 mm</v>
      </c>
      <c r="Z346" t="s">
        <v>45</v>
      </c>
      <c r="AA346" t="s">
        <v>46</v>
      </c>
      <c r="AE346" t="s">
        <v>1408</v>
      </c>
      <c r="AF346">
        <v>1571612</v>
      </c>
      <c r="AG346" t="s">
        <v>48</v>
      </c>
      <c r="AH346" t="s">
        <v>1390</v>
      </c>
      <c r="AI346" t="s">
        <v>50</v>
      </c>
      <c r="AJ346" t="s">
        <v>51</v>
      </c>
      <c r="AK346">
        <v>1</v>
      </c>
      <c r="AL346">
        <v>1</v>
      </c>
      <c r="AM346">
        <v>2</v>
      </c>
      <c r="AN346" t="s">
        <v>1411</v>
      </c>
    </row>
    <row r="347" spans="1:40" ht="15" x14ac:dyDescent="0.2">
      <c r="A347" t="s">
        <v>1412</v>
      </c>
      <c r="B347" t="s">
        <v>636</v>
      </c>
      <c r="C347" t="s">
        <v>1413</v>
      </c>
      <c r="D347" t="s">
        <v>152</v>
      </c>
      <c r="E347" t="s">
        <v>1414</v>
      </c>
      <c r="F347" t="s">
        <v>40</v>
      </c>
      <c r="G347">
        <v>1</v>
      </c>
      <c r="H347" t="s">
        <v>1415</v>
      </c>
      <c r="I347">
        <v>1</v>
      </c>
      <c r="J347" t="s">
        <v>1416</v>
      </c>
      <c r="K347" s="4"/>
      <c r="N347" t="s">
        <v>1417</v>
      </c>
      <c r="O347" t="s">
        <v>558</v>
      </c>
      <c r="P347" t="str">
        <f t="shared" si="32"/>
        <v>Langres, France</v>
      </c>
      <c r="S347">
        <v>1450</v>
      </c>
      <c r="T347">
        <v>1475</v>
      </c>
      <c r="V347" t="s">
        <v>40</v>
      </c>
      <c r="W347">
        <v>146</v>
      </c>
      <c r="X347">
        <v>105</v>
      </c>
      <c r="Y347" s="5" t="str">
        <f t="shared" si="30"/>
        <v>105 x 146 mm</v>
      </c>
      <c r="Z347" t="s">
        <v>45</v>
      </c>
      <c r="AA347" t="s">
        <v>46</v>
      </c>
      <c r="AE347" t="s">
        <v>47</v>
      </c>
      <c r="AF347">
        <v>1571613</v>
      </c>
      <c r="AG347" t="s">
        <v>48</v>
      </c>
      <c r="AH347" t="s">
        <v>1390</v>
      </c>
      <c r="AI347" t="s">
        <v>50</v>
      </c>
      <c r="AJ347" t="s">
        <v>51</v>
      </c>
      <c r="AK347">
        <v>1</v>
      </c>
      <c r="AL347">
        <v>1</v>
      </c>
      <c r="AM347">
        <v>1</v>
      </c>
      <c r="AN347" t="s">
        <v>1418</v>
      </c>
    </row>
    <row r="348" spans="1:40" ht="15" x14ac:dyDescent="0.2">
      <c r="A348" t="s">
        <v>1419</v>
      </c>
      <c r="B348" t="s">
        <v>636</v>
      </c>
      <c r="E348" t="s">
        <v>1420</v>
      </c>
      <c r="F348" t="s">
        <v>55</v>
      </c>
      <c r="G348">
        <v>2</v>
      </c>
      <c r="H348" t="s">
        <v>1415</v>
      </c>
      <c r="I348">
        <v>2</v>
      </c>
      <c r="J348" t="s">
        <v>1416</v>
      </c>
      <c r="K348" s="4"/>
      <c r="N348" t="s">
        <v>1417</v>
      </c>
      <c r="O348" t="s">
        <v>558</v>
      </c>
      <c r="P348" t="str">
        <f t="shared" si="32"/>
        <v>Langres, France</v>
      </c>
      <c r="S348">
        <v>1450</v>
      </c>
      <c r="T348">
        <v>1475</v>
      </c>
      <c r="V348" t="s">
        <v>55</v>
      </c>
      <c r="W348">
        <v>146</v>
      </c>
      <c r="X348">
        <v>105</v>
      </c>
      <c r="Y348" s="5" t="str">
        <f t="shared" si="30"/>
        <v>105 x 146 mm</v>
      </c>
      <c r="Z348" t="s">
        <v>45</v>
      </c>
      <c r="AA348" t="s">
        <v>46</v>
      </c>
      <c r="AE348" t="s">
        <v>47</v>
      </c>
      <c r="AF348">
        <v>1571613</v>
      </c>
      <c r="AG348" t="s">
        <v>48</v>
      </c>
      <c r="AH348" t="s">
        <v>1390</v>
      </c>
      <c r="AI348" t="s">
        <v>50</v>
      </c>
      <c r="AJ348" t="s">
        <v>51</v>
      </c>
      <c r="AK348">
        <v>1</v>
      </c>
      <c r="AL348">
        <v>1</v>
      </c>
      <c r="AM348">
        <v>2</v>
      </c>
      <c r="AN348" t="s">
        <v>1347</v>
      </c>
    </row>
    <row r="349" spans="1:40" ht="15" x14ac:dyDescent="0.2">
      <c r="A349" t="s">
        <v>1421</v>
      </c>
      <c r="B349" t="s">
        <v>636</v>
      </c>
      <c r="C349" t="s">
        <v>1413</v>
      </c>
      <c r="D349" t="s">
        <v>152</v>
      </c>
      <c r="E349" t="s">
        <v>1422</v>
      </c>
      <c r="F349" t="s">
        <v>40</v>
      </c>
      <c r="G349">
        <v>1</v>
      </c>
      <c r="H349" t="s">
        <v>1423</v>
      </c>
      <c r="I349">
        <v>1</v>
      </c>
      <c r="J349" t="s">
        <v>1424</v>
      </c>
      <c r="K349" s="4"/>
      <c r="N349" t="s">
        <v>1417</v>
      </c>
      <c r="O349" t="s">
        <v>558</v>
      </c>
      <c r="P349" t="str">
        <f t="shared" si="32"/>
        <v>Langres, France</v>
      </c>
      <c r="S349">
        <v>1450</v>
      </c>
      <c r="T349">
        <v>1475</v>
      </c>
      <c r="V349" t="s">
        <v>40</v>
      </c>
      <c r="W349">
        <v>147</v>
      </c>
      <c r="X349">
        <v>103</v>
      </c>
      <c r="Y349" s="5" t="str">
        <f t="shared" si="30"/>
        <v>103 x 147 mm</v>
      </c>
      <c r="Z349" t="s">
        <v>45</v>
      </c>
      <c r="AA349" t="s">
        <v>46</v>
      </c>
      <c r="AE349" t="s">
        <v>1408</v>
      </c>
      <c r="AF349">
        <v>1571614</v>
      </c>
      <c r="AG349" t="s">
        <v>48</v>
      </c>
      <c r="AH349" t="s">
        <v>1425</v>
      </c>
      <c r="AI349" t="s">
        <v>50</v>
      </c>
      <c r="AJ349" t="s">
        <v>51</v>
      </c>
      <c r="AK349">
        <v>1</v>
      </c>
      <c r="AL349">
        <v>1</v>
      </c>
      <c r="AM349">
        <v>1</v>
      </c>
      <c r="AN349" t="s">
        <v>1426</v>
      </c>
    </row>
    <row r="350" spans="1:40" ht="15" x14ac:dyDescent="0.2">
      <c r="A350" t="s">
        <v>1427</v>
      </c>
      <c r="B350" t="s">
        <v>636</v>
      </c>
      <c r="E350" t="s">
        <v>1428</v>
      </c>
      <c r="F350" t="s">
        <v>55</v>
      </c>
      <c r="G350">
        <v>2</v>
      </c>
      <c r="H350" t="s">
        <v>1423</v>
      </c>
      <c r="I350">
        <v>2</v>
      </c>
      <c r="J350" t="s">
        <v>1424</v>
      </c>
      <c r="K350" s="4"/>
      <c r="N350" t="s">
        <v>1417</v>
      </c>
      <c r="O350" t="s">
        <v>558</v>
      </c>
      <c r="P350" t="str">
        <f t="shared" si="32"/>
        <v>Langres, France</v>
      </c>
      <c r="S350">
        <v>1450</v>
      </c>
      <c r="T350">
        <v>1475</v>
      </c>
      <c r="V350" t="s">
        <v>55</v>
      </c>
      <c r="W350">
        <v>147</v>
      </c>
      <c r="X350">
        <v>103</v>
      </c>
      <c r="Y350" s="5" t="str">
        <f t="shared" si="30"/>
        <v>103 x 147 mm</v>
      </c>
      <c r="Z350" t="s">
        <v>45</v>
      </c>
      <c r="AA350" t="s">
        <v>46</v>
      </c>
      <c r="AE350" t="s">
        <v>1408</v>
      </c>
      <c r="AF350">
        <v>1571614</v>
      </c>
      <c r="AG350" t="s">
        <v>48</v>
      </c>
      <c r="AH350" t="s">
        <v>1425</v>
      </c>
      <c r="AI350" t="s">
        <v>50</v>
      </c>
      <c r="AJ350" t="s">
        <v>51</v>
      </c>
      <c r="AK350">
        <v>1</v>
      </c>
      <c r="AL350">
        <v>1</v>
      </c>
      <c r="AM350">
        <v>2</v>
      </c>
      <c r="AN350" t="s">
        <v>1347</v>
      </c>
    </row>
    <row r="351" spans="1:40" ht="15" x14ac:dyDescent="0.2">
      <c r="A351" t="s">
        <v>1429</v>
      </c>
      <c r="B351" t="s">
        <v>636</v>
      </c>
      <c r="C351" t="s">
        <v>1413</v>
      </c>
      <c r="D351" t="s">
        <v>152</v>
      </c>
      <c r="E351" t="s">
        <v>1430</v>
      </c>
      <c r="F351" t="s">
        <v>40</v>
      </c>
      <c r="G351">
        <v>1</v>
      </c>
      <c r="H351" t="s">
        <v>1431</v>
      </c>
      <c r="I351">
        <v>1</v>
      </c>
      <c r="J351" t="s">
        <v>1432</v>
      </c>
      <c r="K351" s="4"/>
      <c r="N351" t="s">
        <v>1417</v>
      </c>
      <c r="O351" t="s">
        <v>558</v>
      </c>
      <c r="P351" t="str">
        <f t="shared" si="32"/>
        <v>Langres, France</v>
      </c>
      <c r="S351">
        <v>1450</v>
      </c>
      <c r="T351">
        <v>1475</v>
      </c>
      <c r="V351" t="s">
        <v>40</v>
      </c>
      <c r="W351">
        <v>146</v>
      </c>
      <c r="X351">
        <v>105</v>
      </c>
      <c r="Y351" s="5" t="str">
        <f t="shared" si="30"/>
        <v>105 x 146 mm</v>
      </c>
      <c r="Z351" t="s">
        <v>45</v>
      </c>
      <c r="AA351" t="s">
        <v>46</v>
      </c>
      <c r="AE351" t="s">
        <v>1408</v>
      </c>
      <c r="AF351">
        <v>1571615</v>
      </c>
      <c r="AG351" t="s">
        <v>48</v>
      </c>
      <c r="AH351" t="s">
        <v>1425</v>
      </c>
      <c r="AI351" t="s">
        <v>50</v>
      </c>
      <c r="AJ351" t="s">
        <v>51</v>
      </c>
      <c r="AK351">
        <v>1</v>
      </c>
      <c r="AL351">
        <v>1</v>
      </c>
      <c r="AM351">
        <v>1</v>
      </c>
      <c r="AN351" t="s">
        <v>927</v>
      </c>
    </row>
    <row r="352" spans="1:40" ht="15" x14ac:dyDescent="0.2">
      <c r="A352" t="s">
        <v>1433</v>
      </c>
      <c r="B352" t="s">
        <v>636</v>
      </c>
      <c r="E352" t="s">
        <v>1434</v>
      </c>
      <c r="F352" t="s">
        <v>55</v>
      </c>
      <c r="G352">
        <v>2</v>
      </c>
      <c r="H352" t="s">
        <v>1431</v>
      </c>
      <c r="I352">
        <v>2</v>
      </c>
      <c r="J352" t="s">
        <v>1432</v>
      </c>
      <c r="K352" s="4"/>
      <c r="N352" t="s">
        <v>1417</v>
      </c>
      <c r="O352" t="s">
        <v>558</v>
      </c>
      <c r="P352" t="str">
        <f t="shared" si="32"/>
        <v>Langres, France</v>
      </c>
      <c r="S352">
        <v>1450</v>
      </c>
      <c r="T352">
        <v>1475</v>
      </c>
      <c r="V352" t="s">
        <v>55</v>
      </c>
      <c r="W352">
        <v>146</v>
      </c>
      <c r="X352">
        <v>105</v>
      </c>
      <c r="Y352" s="5" t="str">
        <f t="shared" si="30"/>
        <v>105 x 146 mm</v>
      </c>
      <c r="Z352" t="s">
        <v>45</v>
      </c>
      <c r="AA352" t="s">
        <v>46</v>
      </c>
      <c r="AE352" t="s">
        <v>1408</v>
      </c>
      <c r="AF352">
        <v>1571615</v>
      </c>
      <c r="AG352" t="s">
        <v>48</v>
      </c>
      <c r="AH352" t="s">
        <v>1425</v>
      </c>
      <c r="AI352" t="s">
        <v>50</v>
      </c>
      <c r="AJ352" t="s">
        <v>51</v>
      </c>
      <c r="AK352">
        <v>1</v>
      </c>
      <c r="AL352">
        <v>1</v>
      </c>
      <c r="AM352">
        <v>2</v>
      </c>
      <c r="AN352" t="s">
        <v>1347</v>
      </c>
    </row>
    <row r="353" spans="1:40" ht="15" x14ac:dyDescent="0.2">
      <c r="A353" t="s">
        <v>1435</v>
      </c>
      <c r="B353" t="s">
        <v>636</v>
      </c>
      <c r="C353" t="s">
        <v>1436</v>
      </c>
      <c r="D353" t="s">
        <v>152</v>
      </c>
      <c r="E353" t="s">
        <v>1437</v>
      </c>
      <c r="F353" t="s">
        <v>40</v>
      </c>
      <c r="G353">
        <v>1</v>
      </c>
      <c r="H353" t="s">
        <v>1438</v>
      </c>
      <c r="I353">
        <v>1</v>
      </c>
      <c r="J353" t="s">
        <v>1439</v>
      </c>
      <c r="K353" s="4"/>
      <c r="N353" t="s">
        <v>1440</v>
      </c>
      <c r="O353" t="s">
        <v>558</v>
      </c>
      <c r="P353" t="str">
        <f t="shared" si="32"/>
        <v>Bourges, France</v>
      </c>
      <c r="S353">
        <v>1475</v>
      </c>
      <c r="T353">
        <v>1499</v>
      </c>
      <c r="V353" t="s">
        <v>40</v>
      </c>
      <c r="W353">
        <v>136</v>
      </c>
      <c r="X353">
        <v>85</v>
      </c>
      <c r="Y353" s="5" t="str">
        <f t="shared" si="30"/>
        <v>85 x 136 mm</v>
      </c>
      <c r="Z353" t="s">
        <v>45</v>
      </c>
      <c r="AA353" t="s">
        <v>46</v>
      </c>
      <c r="AE353" t="s">
        <v>1408</v>
      </c>
      <c r="AF353">
        <v>1571616</v>
      </c>
      <c r="AG353" t="s">
        <v>48</v>
      </c>
      <c r="AH353" t="s">
        <v>1425</v>
      </c>
      <c r="AI353" t="s">
        <v>50</v>
      </c>
      <c r="AJ353" t="s">
        <v>51</v>
      </c>
      <c r="AK353">
        <v>1</v>
      </c>
      <c r="AL353">
        <v>1</v>
      </c>
      <c r="AM353">
        <v>1</v>
      </c>
      <c r="AN353" t="s">
        <v>1441</v>
      </c>
    </row>
    <row r="354" spans="1:40" ht="15" x14ac:dyDescent="0.2">
      <c r="A354" t="s">
        <v>1442</v>
      </c>
      <c r="B354" t="s">
        <v>636</v>
      </c>
      <c r="E354" t="s">
        <v>1443</v>
      </c>
      <c r="F354" t="s">
        <v>55</v>
      </c>
      <c r="G354">
        <v>2</v>
      </c>
      <c r="H354" t="s">
        <v>1438</v>
      </c>
      <c r="I354">
        <v>2</v>
      </c>
      <c r="J354" t="s">
        <v>1439</v>
      </c>
      <c r="K354" s="4"/>
      <c r="N354" t="s">
        <v>1440</v>
      </c>
      <c r="O354" t="s">
        <v>558</v>
      </c>
      <c r="P354" t="str">
        <f t="shared" si="32"/>
        <v>Bourges, France</v>
      </c>
      <c r="S354">
        <v>1475</v>
      </c>
      <c r="T354">
        <v>1499</v>
      </c>
      <c r="V354" t="s">
        <v>55</v>
      </c>
      <c r="W354">
        <v>136</v>
      </c>
      <c r="X354">
        <v>85</v>
      </c>
      <c r="Y354" s="5" t="str">
        <f t="shared" si="30"/>
        <v>85 x 136 mm</v>
      </c>
      <c r="Z354" t="s">
        <v>45</v>
      </c>
      <c r="AA354" t="s">
        <v>46</v>
      </c>
      <c r="AE354" t="s">
        <v>1408</v>
      </c>
      <c r="AF354">
        <v>1571616</v>
      </c>
      <c r="AG354" t="s">
        <v>48</v>
      </c>
      <c r="AH354" t="s">
        <v>1425</v>
      </c>
      <c r="AI354" t="s">
        <v>50</v>
      </c>
      <c r="AJ354" t="s">
        <v>51</v>
      </c>
      <c r="AK354">
        <v>1</v>
      </c>
      <c r="AL354">
        <v>1</v>
      </c>
      <c r="AM354">
        <v>2</v>
      </c>
      <c r="AN354" t="s">
        <v>1444</v>
      </c>
    </row>
    <row r="355" spans="1:40" ht="15" x14ac:dyDescent="0.2">
      <c r="A355" t="s">
        <v>1445</v>
      </c>
      <c r="B355" t="s">
        <v>636</v>
      </c>
      <c r="E355" t="s">
        <v>1446</v>
      </c>
      <c r="F355" t="s">
        <v>40</v>
      </c>
      <c r="G355">
        <v>1</v>
      </c>
      <c r="H355" t="s">
        <v>1447</v>
      </c>
      <c r="I355">
        <v>1</v>
      </c>
      <c r="J355" t="s">
        <v>1448</v>
      </c>
      <c r="K355" s="4"/>
      <c r="L355" t="s">
        <v>87</v>
      </c>
      <c r="O355" t="s">
        <v>558</v>
      </c>
      <c r="P355" t="str">
        <f t="shared" ref="P355:P358" si="35">CONCATENATE(O355)</f>
        <v>France</v>
      </c>
      <c r="S355">
        <v>1450</v>
      </c>
      <c r="T355">
        <v>1499</v>
      </c>
      <c r="V355" t="s">
        <v>40</v>
      </c>
      <c r="W355">
        <v>120</v>
      </c>
      <c r="X355">
        <v>85</v>
      </c>
      <c r="Y355" s="5" t="str">
        <f t="shared" si="30"/>
        <v>85 x 120 mm</v>
      </c>
      <c r="Z355" t="s">
        <v>45</v>
      </c>
      <c r="AA355" t="s">
        <v>46</v>
      </c>
      <c r="AE355" t="s">
        <v>1408</v>
      </c>
      <c r="AF355">
        <v>1571617</v>
      </c>
      <c r="AG355" t="s">
        <v>48</v>
      </c>
      <c r="AH355" t="s">
        <v>1449</v>
      </c>
      <c r="AI355" t="s">
        <v>50</v>
      </c>
      <c r="AJ355" t="s">
        <v>51</v>
      </c>
      <c r="AK355">
        <v>1</v>
      </c>
      <c r="AL355">
        <v>1</v>
      </c>
      <c r="AM355">
        <v>1</v>
      </c>
      <c r="AN355" t="s">
        <v>1344</v>
      </c>
    </row>
    <row r="356" spans="1:40" ht="15" x14ac:dyDescent="0.2">
      <c r="A356" t="s">
        <v>1450</v>
      </c>
      <c r="B356" t="s">
        <v>636</v>
      </c>
      <c r="E356" t="s">
        <v>1451</v>
      </c>
      <c r="F356" t="s">
        <v>55</v>
      </c>
      <c r="G356">
        <v>2</v>
      </c>
      <c r="H356" t="s">
        <v>1447</v>
      </c>
      <c r="I356">
        <v>2</v>
      </c>
      <c r="J356" t="s">
        <v>1448</v>
      </c>
      <c r="K356" s="4"/>
      <c r="L356" t="s">
        <v>87</v>
      </c>
      <c r="O356" t="s">
        <v>558</v>
      </c>
      <c r="P356" t="str">
        <f t="shared" si="35"/>
        <v>France</v>
      </c>
      <c r="S356">
        <v>1450</v>
      </c>
      <c r="T356">
        <v>1499</v>
      </c>
      <c r="V356" t="s">
        <v>55</v>
      </c>
      <c r="W356">
        <v>120</v>
      </c>
      <c r="X356">
        <v>85</v>
      </c>
      <c r="Y356" s="5" t="str">
        <f t="shared" si="30"/>
        <v>85 x 120 mm</v>
      </c>
      <c r="Z356" t="s">
        <v>45</v>
      </c>
      <c r="AA356" t="s">
        <v>46</v>
      </c>
      <c r="AE356" t="s">
        <v>1408</v>
      </c>
      <c r="AF356">
        <v>1571617</v>
      </c>
      <c r="AG356" t="s">
        <v>48</v>
      </c>
      <c r="AH356" t="s">
        <v>1449</v>
      </c>
      <c r="AI356" t="s">
        <v>50</v>
      </c>
      <c r="AJ356" t="s">
        <v>51</v>
      </c>
      <c r="AK356">
        <v>1</v>
      </c>
      <c r="AL356">
        <v>1</v>
      </c>
      <c r="AM356">
        <v>2</v>
      </c>
      <c r="AN356" t="s">
        <v>1347</v>
      </c>
    </row>
    <row r="357" spans="1:40" ht="15" x14ac:dyDescent="0.2">
      <c r="A357" t="s">
        <v>1452</v>
      </c>
      <c r="B357" t="s">
        <v>636</v>
      </c>
      <c r="E357" t="s">
        <v>1453</v>
      </c>
      <c r="F357" t="s">
        <v>40</v>
      </c>
      <c r="G357">
        <v>1</v>
      </c>
      <c r="H357" t="s">
        <v>1454</v>
      </c>
      <c r="I357">
        <v>1</v>
      </c>
      <c r="J357" t="s">
        <v>1455</v>
      </c>
      <c r="K357" s="4"/>
      <c r="L357" t="s">
        <v>87</v>
      </c>
      <c r="O357" t="s">
        <v>558</v>
      </c>
      <c r="P357" t="str">
        <f t="shared" si="35"/>
        <v>France</v>
      </c>
      <c r="S357">
        <v>1400</v>
      </c>
      <c r="T357">
        <v>1450</v>
      </c>
      <c r="V357" t="s">
        <v>40</v>
      </c>
      <c r="W357">
        <v>206</v>
      </c>
      <c r="X357">
        <v>153</v>
      </c>
      <c r="Y357" s="5" t="str">
        <f t="shared" si="30"/>
        <v>153 x 206 mm</v>
      </c>
      <c r="Z357" t="s">
        <v>45</v>
      </c>
      <c r="AA357" t="s">
        <v>46</v>
      </c>
      <c r="AE357" t="s">
        <v>47</v>
      </c>
      <c r="AF357">
        <v>1571621</v>
      </c>
      <c r="AG357" t="s">
        <v>48</v>
      </c>
      <c r="AH357" t="s">
        <v>1449</v>
      </c>
      <c r="AI357" t="s">
        <v>50</v>
      </c>
      <c r="AJ357" t="s">
        <v>51</v>
      </c>
      <c r="AK357">
        <v>1</v>
      </c>
      <c r="AL357">
        <v>1</v>
      </c>
      <c r="AM357">
        <v>1</v>
      </c>
      <c r="AN357" t="s">
        <v>1456</v>
      </c>
    </row>
    <row r="358" spans="1:40" ht="15" x14ac:dyDescent="0.2">
      <c r="A358" t="s">
        <v>1457</v>
      </c>
      <c r="B358" t="s">
        <v>636</v>
      </c>
      <c r="E358" t="s">
        <v>1458</v>
      </c>
      <c r="F358" t="s">
        <v>55</v>
      </c>
      <c r="G358">
        <v>2</v>
      </c>
      <c r="H358" t="s">
        <v>1454</v>
      </c>
      <c r="I358">
        <v>2</v>
      </c>
      <c r="J358" t="s">
        <v>1455</v>
      </c>
      <c r="K358" s="4"/>
      <c r="L358" t="s">
        <v>87</v>
      </c>
      <c r="O358" t="s">
        <v>558</v>
      </c>
      <c r="P358" t="str">
        <f t="shared" si="35"/>
        <v>France</v>
      </c>
      <c r="S358">
        <v>1400</v>
      </c>
      <c r="T358">
        <v>1450</v>
      </c>
      <c r="V358" t="s">
        <v>55</v>
      </c>
      <c r="W358">
        <v>206</v>
      </c>
      <c r="X358">
        <v>153</v>
      </c>
      <c r="Y358" s="5" t="str">
        <f t="shared" si="30"/>
        <v>153 x 206 mm</v>
      </c>
      <c r="Z358" t="s">
        <v>45</v>
      </c>
      <c r="AA358" t="s">
        <v>46</v>
      </c>
      <c r="AE358" t="s">
        <v>47</v>
      </c>
      <c r="AF358">
        <v>1571621</v>
      </c>
      <c r="AG358" t="s">
        <v>48</v>
      </c>
      <c r="AH358" t="s">
        <v>1449</v>
      </c>
      <c r="AI358" t="s">
        <v>50</v>
      </c>
      <c r="AJ358" t="s">
        <v>51</v>
      </c>
      <c r="AK358">
        <v>1</v>
      </c>
      <c r="AL358">
        <v>1</v>
      </c>
      <c r="AM358">
        <v>2</v>
      </c>
      <c r="AN358" t="s">
        <v>1459</v>
      </c>
    </row>
    <row r="359" spans="1:40" ht="15" x14ac:dyDescent="0.2">
      <c r="A359" t="s">
        <v>1460</v>
      </c>
      <c r="B359" t="s">
        <v>636</v>
      </c>
      <c r="C359" t="s">
        <v>1413</v>
      </c>
      <c r="D359" t="s">
        <v>152</v>
      </c>
      <c r="E359" t="s">
        <v>1461</v>
      </c>
      <c r="F359" t="s">
        <v>40</v>
      </c>
      <c r="G359">
        <v>1</v>
      </c>
      <c r="H359" t="s">
        <v>1462</v>
      </c>
      <c r="I359">
        <v>1</v>
      </c>
      <c r="J359" t="s">
        <v>1462</v>
      </c>
      <c r="K359" s="4"/>
      <c r="N359" t="s">
        <v>1417</v>
      </c>
      <c r="O359" t="s">
        <v>558</v>
      </c>
      <c r="P359" t="str">
        <f t="shared" si="32"/>
        <v>Langres, France</v>
      </c>
      <c r="S359">
        <v>1450</v>
      </c>
      <c r="T359">
        <v>1475</v>
      </c>
      <c r="V359" t="s">
        <v>40</v>
      </c>
      <c r="W359">
        <v>147</v>
      </c>
      <c r="X359">
        <v>107</v>
      </c>
      <c r="Y359" s="5" t="str">
        <f t="shared" si="30"/>
        <v>107 x 147 mm</v>
      </c>
      <c r="Z359" t="s">
        <v>45</v>
      </c>
      <c r="AA359" t="s">
        <v>46</v>
      </c>
      <c r="AE359" t="s">
        <v>1408</v>
      </c>
      <c r="AF359">
        <v>1571622</v>
      </c>
      <c r="AG359" t="s">
        <v>48</v>
      </c>
      <c r="AH359" t="s">
        <v>1449</v>
      </c>
      <c r="AI359" t="s">
        <v>50</v>
      </c>
      <c r="AJ359" t="s">
        <v>51</v>
      </c>
      <c r="AK359">
        <v>1</v>
      </c>
      <c r="AL359">
        <v>1</v>
      </c>
      <c r="AM359">
        <v>1</v>
      </c>
      <c r="AN359" t="s">
        <v>1463</v>
      </c>
    </row>
    <row r="360" spans="1:40" ht="15" x14ac:dyDescent="0.2">
      <c r="A360" t="s">
        <v>1464</v>
      </c>
      <c r="B360" t="s">
        <v>636</v>
      </c>
      <c r="E360" t="s">
        <v>1465</v>
      </c>
      <c r="F360" t="s">
        <v>55</v>
      </c>
      <c r="G360">
        <v>2</v>
      </c>
      <c r="H360" t="s">
        <v>1462</v>
      </c>
      <c r="I360">
        <v>2</v>
      </c>
      <c r="J360" t="s">
        <v>1462</v>
      </c>
      <c r="K360" s="4"/>
      <c r="N360" t="s">
        <v>1417</v>
      </c>
      <c r="O360" t="s">
        <v>558</v>
      </c>
      <c r="P360" t="str">
        <f t="shared" si="32"/>
        <v>Langres, France</v>
      </c>
      <c r="S360">
        <v>1450</v>
      </c>
      <c r="T360">
        <v>1475</v>
      </c>
      <c r="V360" t="s">
        <v>55</v>
      </c>
      <c r="W360">
        <v>147</v>
      </c>
      <c r="X360">
        <v>107</v>
      </c>
      <c r="Y360" s="5" t="str">
        <f t="shared" si="30"/>
        <v>107 x 147 mm</v>
      </c>
      <c r="Z360" t="s">
        <v>45</v>
      </c>
      <c r="AA360" t="s">
        <v>46</v>
      </c>
      <c r="AE360" t="s">
        <v>1408</v>
      </c>
      <c r="AF360">
        <v>1571622</v>
      </c>
      <c r="AG360" t="s">
        <v>48</v>
      </c>
      <c r="AH360" t="s">
        <v>1449</v>
      </c>
      <c r="AI360" t="s">
        <v>50</v>
      </c>
      <c r="AJ360" t="s">
        <v>51</v>
      </c>
      <c r="AK360">
        <v>1</v>
      </c>
      <c r="AL360">
        <v>1</v>
      </c>
      <c r="AM360">
        <v>2</v>
      </c>
      <c r="AN360" t="s">
        <v>1347</v>
      </c>
    </row>
    <row r="361" spans="1:40" ht="15" x14ac:dyDescent="0.2">
      <c r="A361" t="s">
        <v>1466</v>
      </c>
      <c r="B361" t="s">
        <v>636</v>
      </c>
      <c r="E361" t="s">
        <v>1467</v>
      </c>
      <c r="F361" t="s">
        <v>40</v>
      </c>
      <c r="G361">
        <v>1</v>
      </c>
      <c r="H361" t="s">
        <v>1468</v>
      </c>
      <c r="I361">
        <v>1</v>
      </c>
      <c r="J361" t="s">
        <v>1468</v>
      </c>
      <c r="K361" s="4"/>
      <c r="N361" t="s">
        <v>1469</v>
      </c>
      <c r="O361" t="s">
        <v>558</v>
      </c>
      <c r="P361" t="str">
        <f t="shared" si="32"/>
        <v>Bourges ?, France</v>
      </c>
      <c r="S361">
        <v>1475</v>
      </c>
      <c r="T361">
        <v>1499</v>
      </c>
      <c r="V361" t="s">
        <v>40</v>
      </c>
      <c r="W361">
        <v>136</v>
      </c>
      <c r="X361">
        <v>97</v>
      </c>
      <c r="Y361" s="5" t="str">
        <f t="shared" si="30"/>
        <v>97 x 136 mm</v>
      </c>
      <c r="Z361" t="s">
        <v>45</v>
      </c>
      <c r="AA361" t="s">
        <v>46</v>
      </c>
      <c r="AE361" t="s">
        <v>1408</v>
      </c>
      <c r="AF361">
        <v>1571623</v>
      </c>
      <c r="AG361" t="s">
        <v>48</v>
      </c>
      <c r="AH361" t="s">
        <v>1470</v>
      </c>
      <c r="AI361" t="s">
        <v>50</v>
      </c>
      <c r="AJ361" t="s">
        <v>51</v>
      </c>
      <c r="AK361">
        <v>1</v>
      </c>
      <c r="AL361">
        <v>1</v>
      </c>
      <c r="AM361">
        <v>1</v>
      </c>
      <c r="AN361" t="s">
        <v>1368</v>
      </c>
    </row>
    <row r="362" spans="1:40" ht="15" x14ac:dyDescent="0.2">
      <c r="A362" t="s">
        <v>1471</v>
      </c>
      <c r="B362" t="s">
        <v>636</v>
      </c>
      <c r="E362" t="s">
        <v>1472</v>
      </c>
      <c r="F362" t="s">
        <v>55</v>
      </c>
      <c r="G362">
        <v>2</v>
      </c>
      <c r="H362" t="s">
        <v>1468</v>
      </c>
      <c r="I362">
        <v>2</v>
      </c>
      <c r="J362" t="s">
        <v>1468</v>
      </c>
      <c r="K362" s="4"/>
      <c r="N362" t="s">
        <v>1469</v>
      </c>
      <c r="O362" t="s">
        <v>558</v>
      </c>
      <c r="P362" t="str">
        <f t="shared" si="32"/>
        <v>Bourges ?, France</v>
      </c>
      <c r="S362">
        <v>1475</v>
      </c>
      <c r="T362">
        <v>1499</v>
      </c>
      <c r="V362" t="s">
        <v>55</v>
      </c>
      <c r="W362">
        <v>136</v>
      </c>
      <c r="X362">
        <v>97</v>
      </c>
      <c r="Y362" s="5" t="str">
        <f t="shared" si="30"/>
        <v>97 x 136 mm</v>
      </c>
      <c r="Z362" t="s">
        <v>45</v>
      </c>
      <c r="AA362" t="s">
        <v>46</v>
      </c>
      <c r="AE362" t="s">
        <v>1408</v>
      </c>
      <c r="AF362">
        <v>1571623</v>
      </c>
      <c r="AG362" t="s">
        <v>48</v>
      </c>
      <c r="AH362" t="s">
        <v>1470</v>
      </c>
      <c r="AI362" t="s">
        <v>50</v>
      </c>
      <c r="AJ362" t="s">
        <v>51</v>
      </c>
      <c r="AK362">
        <v>1</v>
      </c>
      <c r="AL362">
        <v>1</v>
      </c>
      <c r="AM362">
        <v>2</v>
      </c>
      <c r="AN362" t="s">
        <v>1347</v>
      </c>
    </row>
    <row r="363" spans="1:40" ht="15" x14ac:dyDescent="0.2">
      <c r="A363" t="s">
        <v>1473</v>
      </c>
      <c r="B363" t="s">
        <v>636</v>
      </c>
      <c r="E363" t="s">
        <v>1474</v>
      </c>
      <c r="F363" t="s">
        <v>40</v>
      </c>
      <c r="G363">
        <v>1</v>
      </c>
      <c r="H363" t="s">
        <v>1475</v>
      </c>
      <c r="I363">
        <v>1</v>
      </c>
      <c r="J363" t="s">
        <v>1475</v>
      </c>
      <c r="K363" s="4"/>
      <c r="O363" t="s">
        <v>558</v>
      </c>
      <c r="P363" t="str">
        <f t="shared" ref="P363:P364" si="36">CONCATENATE(O363)</f>
        <v>France</v>
      </c>
      <c r="S363">
        <v>1450</v>
      </c>
      <c r="T363">
        <v>1499</v>
      </c>
      <c r="V363" t="s">
        <v>40</v>
      </c>
      <c r="W363">
        <v>122</v>
      </c>
      <c r="X363">
        <v>88</v>
      </c>
      <c r="Y363" s="5" t="str">
        <f t="shared" si="30"/>
        <v>88 x 122 mm</v>
      </c>
      <c r="Z363" t="s">
        <v>45</v>
      </c>
      <c r="AA363" t="s">
        <v>46</v>
      </c>
      <c r="AE363" t="s">
        <v>1408</v>
      </c>
      <c r="AF363">
        <v>1571625</v>
      </c>
      <c r="AG363" t="s">
        <v>48</v>
      </c>
      <c r="AH363" t="s">
        <v>1470</v>
      </c>
      <c r="AI363" t="s">
        <v>50</v>
      </c>
      <c r="AJ363" t="s">
        <v>51</v>
      </c>
      <c r="AK363">
        <v>1</v>
      </c>
      <c r="AL363">
        <v>1</v>
      </c>
      <c r="AM363">
        <v>1</v>
      </c>
      <c r="AN363" t="s">
        <v>1476</v>
      </c>
    </row>
    <row r="364" spans="1:40" ht="15" x14ac:dyDescent="0.2">
      <c r="A364" t="s">
        <v>1477</v>
      </c>
      <c r="B364" t="s">
        <v>636</v>
      </c>
      <c r="E364" t="s">
        <v>1478</v>
      </c>
      <c r="F364" t="s">
        <v>55</v>
      </c>
      <c r="G364">
        <v>2</v>
      </c>
      <c r="H364" t="s">
        <v>1475</v>
      </c>
      <c r="I364">
        <v>2</v>
      </c>
      <c r="J364" t="s">
        <v>1475</v>
      </c>
      <c r="K364" s="4"/>
      <c r="O364" t="s">
        <v>558</v>
      </c>
      <c r="P364" t="str">
        <f t="shared" si="36"/>
        <v>France</v>
      </c>
      <c r="S364">
        <v>1450</v>
      </c>
      <c r="T364">
        <v>1499</v>
      </c>
      <c r="V364" t="s">
        <v>55</v>
      </c>
      <c r="W364">
        <v>122</v>
      </c>
      <c r="X364">
        <v>88</v>
      </c>
      <c r="Y364" s="5" t="str">
        <f t="shared" ref="Y364:Y420" si="37">CONCATENATE(X364," x ",W364," mm")</f>
        <v>88 x 122 mm</v>
      </c>
      <c r="Z364" t="s">
        <v>45</v>
      </c>
      <c r="AA364" t="s">
        <v>46</v>
      </c>
      <c r="AE364" t="s">
        <v>1408</v>
      </c>
      <c r="AF364">
        <v>1571625</v>
      </c>
      <c r="AG364" t="s">
        <v>48</v>
      </c>
      <c r="AH364" t="s">
        <v>1470</v>
      </c>
      <c r="AI364" t="s">
        <v>50</v>
      </c>
      <c r="AJ364" t="s">
        <v>51</v>
      </c>
      <c r="AK364">
        <v>1</v>
      </c>
      <c r="AL364">
        <v>1</v>
      </c>
      <c r="AM364">
        <v>2</v>
      </c>
      <c r="AN364" t="s">
        <v>1347</v>
      </c>
    </row>
    <row r="365" spans="1:40" ht="15" x14ac:dyDescent="0.2">
      <c r="A365" t="s">
        <v>1479</v>
      </c>
      <c r="B365" t="s">
        <v>636</v>
      </c>
      <c r="E365" t="s">
        <v>1480</v>
      </c>
      <c r="F365" t="s">
        <v>40</v>
      </c>
      <c r="G365">
        <v>1</v>
      </c>
      <c r="H365" t="s">
        <v>1481</v>
      </c>
      <c r="I365">
        <v>1</v>
      </c>
      <c r="J365" t="s">
        <v>1481</v>
      </c>
      <c r="K365" s="4"/>
      <c r="N365" t="s">
        <v>557</v>
      </c>
      <c r="O365" t="s">
        <v>558</v>
      </c>
      <c r="P365" t="str">
        <f t="shared" si="32"/>
        <v>Paris, France</v>
      </c>
      <c r="S365">
        <v>1440</v>
      </c>
      <c r="T365">
        <v>1460</v>
      </c>
      <c r="V365" t="s">
        <v>40</v>
      </c>
      <c r="W365">
        <v>166</v>
      </c>
      <c r="X365">
        <v>115</v>
      </c>
      <c r="Y365" s="5" t="str">
        <f t="shared" si="37"/>
        <v>115 x 166 mm</v>
      </c>
      <c r="Z365" t="s">
        <v>45</v>
      </c>
      <c r="AA365" t="s">
        <v>46</v>
      </c>
      <c r="AE365" t="s">
        <v>47</v>
      </c>
      <c r="AF365">
        <v>1571627</v>
      </c>
      <c r="AG365" t="s">
        <v>48</v>
      </c>
      <c r="AH365" t="s">
        <v>1470</v>
      </c>
      <c r="AI365" t="s">
        <v>50</v>
      </c>
      <c r="AJ365" t="s">
        <v>51</v>
      </c>
      <c r="AK365">
        <v>1</v>
      </c>
      <c r="AL365">
        <v>1</v>
      </c>
      <c r="AM365">
        <v>1</v>
      </c>
      <c r="AN365" t="s">
        <v>1482</v>
      </c>
    </row>
    <row r="366" spans="1:40" ht="15" x14ac:dyDescent="0.2">
      <c r="A366" t="s">
        <v>1483</v>
      </c>
      <c r="B366" t="s">
        <v>636</v>
      </c>
      <c r="E366" t="s">
        <v>1484</v>
      </c>
      <c r="F366" t="s">
        <v>55</v>
      </c>
      <c r="G366">
        <v>2</v>
      </c>
      <c r="H366" t="s">
        <v>1481</v>
      </c>
      <c r="I366">
        <v>2</v>
      </c>
      <c r="J366" t="s">
        <v>1481</v>
      </c>
      <c r="K366" s="4"/>
      <c r="N366" t="s">
        <v>557</v>
      </c>
      <c r="O366" t="s">
        <v>558</v>
      </c>
      <c r="P366" t="str">
        <f t="shared" si="32"/>
        <v>Paris, France</v>
      </c>
      <c r="S366">
        <v>1440</v>
      </c>
      <c r="T366">
        <v>1460</v>
      </c>
      <c r="V366" t="s">
        <v>55</v>
      </c>
      <c r="W366">
        <v>166</v>
      </c>
      <c r="X366">
        <v>115</v>
      </c>
      <c r="Y366" s="5" t="str">
        <f t="shared" si="37"/>
        <v>115 x 166 mm</v>
      </c>
      <c r="Z366" t="s">
        <v>45</v>
      </c>
      <c r="AA366" t="s">
        <v>46</v>
      </c>
      <c r="AE366" t="s">
        <v>47</v>
      </c>
      <c r="AF366">
        <v>1571627</v>
      </c>
      <c r="AG366" t="s">
        <v>48</v>
      </c>
      <c r="AH366" t="s">
        <v>1470</v>
      </c>
      <c r="AI366" t="s">
        <v>50</v>
      </c>
      <c r="AJ366" t="s">
        <v>51</v>
      </c>
      <c r="AK366">
        <v>1</v>
      </c>
      <c r="AL366">
        <v>1</v>
      </c>
      <c r="AM366">
        <v>2</v>
      </c>
      <c r="AN366" t="s">
        <v>1347</v>
      </c>
    </row>
    <row r="367" spans="1:40" ht="15" x14ac:dyDescent="0.2">
      <c r="A367" t="s">
        <v>1485</v>
      </c>
      <c r="B367" t="s">
        <v>636</v>
      </c>
      <c r="E367" t="s">
        <v>1486</v>
      </c>
      <c r="F367" t="s">
        <v>40</v>
      </c>
      <c r="G367">
        <v>1</v>
      </c>
      <c r="H367" t="s">
        <v>1487</v>
      </c>
      <c r="I367">
        <v>1</v>
      </c>
      <c r="J367" t="s">
        <v>1487</v>
      </c>
      <c r="K367" s="4"/>
      <c r="L367" t="s">
        <v>87</v>
      </c>
      <c r="O367" t="s">
        <v>558</v>
      </c>
      <c r="P367" t="str">
        <f t="shared" ref="P367:P382" si="38">CONCATENATE(O367)</f>
        <v>France</v>
      </c>
      <c r="S367">
        <v>1400</v>
      </c>
      <c r="T367">
        <v>1499</v>
      </c>
      <c r="V367" t="s">
        <v>40</v>
      </c>
      <c r="W367">
        <v>169</v>
      </c>
      <c r="X367">
        <v>122</v>
      </c>
      <c r="Y367" s="5" t="str">
        <f t="shared" si="37"/>
        <v>122 x 169 mm</v>
      </c>
      <c r="Z367" t="s">
        <v>45</v>
      </c>
      <c r="AA367" t="s">
        <v>46</v>
      </c>
      <c r="AF367">
        <v>1571629</v>
      </c>
      <c r="AG367" t="s">
        <v>48</v>
      </c>
      <c r="AH367" t="s">
        <v>1470</v>
      </c>
      <c r="AI367" t="s">
        <v>50</v>
      </c>
      <c r="AJ367" t="s">
        <v>51</v>
      </c>
      <c r="AK367">
        <v>1</v>
      </c>
      <c r="AL367">
        <v>1</v>
      </c>
      <c r="AM367">
        <v>1</v>
      </c>
      <c r="AN367" t="s">
        <v>1488</v>
      </c>
    </row>
    <row r="368" spans="1:40" ht="15" x14ac:dyDescent="0.2">
      <c r="A368" t="s">
        <v>1489</v>
      </c>
      <c r="B368" t="s">
        <v>636</v>
      </c>
      <c r="E368" t="s">
        <v>1490</v>
      </c>
      <c r="F368" t="s">
        <v>55</v>
      </c>
      <c r="G368">
        <v>2</v>
      </c>
      <c r="H368" t="s">
        <v>1487</v>
      </c>
      <c r="I368">
        <v>2</v>
      </c>
      <c r="J368" t="s">
        <v>1487</v>
      </c>
      <c r="K368" s="4"/>
      <c r="L368" t="s">
        <v>87</v>
      </c>
      <c r="O368" t="s">
        <v>558</v>
      </c>
      <c r="P368" t="str">
        <f t="shared" si="38"/>
        <v>France</v>
      </c>
      <c r="S368">
        <v>1400</v>
      </c>
      <c r="T368">
        <v>1499</v>
      </c>
      <c r="V368" t="s">
        <v>55</v>
      </c>
      <c r="W368">
        <v>169</v>
      </c>
      <c r="X368">
        <v>122</v>
      </c>
      <c r="Y368" s="5" t="str">
        <f t="shared" si="37"/>
        <v>122 x 169 mm</v>
      </c>
      <c r="Z368" t="s">
        <v>45</v>
      </c>
      <c r="AA368" t="s">
        <v>46</v>
      </c>
      <c r="AF368">
        <v>1571629</v>
      </c>
      <c r="AG368" t="s">
        <v>48</v>
      </c>
      <c r="AH368" t="s">
        <v>1491</v>
      </c>
      <c r="AI368" t="s">
        <v>50</v>
      </c>
      <c r="AJ368" t="s">
        <v>51</v>
      </c>
      <c r="AK368">
        <v>1</v>
      </c>
      <c r="AL368">
        <v>1</v>
      </c>
      <c r="AM368">
        <v>2</v>
      </c>
      <c r="AN368" t="s">
        <v>1492</v>
      </c>
    </row>
    <row r="369" spans="1:40" ht="15" x14ac:dyDescent="0.2">
      <c r="A369" t="s">
        <v>1493</v>
      </c>
      <c r="B369" t="s">
        <v>636</v>
      </c>
      <c r="E369" t="s">
        <v>1494</v>
      </c>
      <c r="F369" t="s">
        <v>40</v>
      </c>
      <c r="G369">
        <v>1</v>
      </c>
      <c r="H369" t="s">
        <v>1495</v>
      </c>
      <c r="I369">
        <v>1</v>
      </c>
      <c r="J369" t="s">
        <v>1495</v>
      </c>
      <c r="K369" s="4"/>
      <c r="L369" t="s">
        <v>87</v>
      </c>
      <c r="O369" t="s">
        <v>558</v>
      </c>
      <c r="P369" t="str">
        <f t="shared" si="38"/>
        <v>France</v>
      </c>
      <c r="S369">
        <v>1450</v>
      </c>
      <c r="T369">
        <v>1499</v>
      </c>
      <c r="V369" t="s">
        <v>40</v>
      </c>
      <c r="W369">
        <v>117</v>
      </c>
      <c r="X369">
        <v>84</v>
      </c>
      <c r="Y369" s="5" t="str">
        <f t="shared" si="37"/>
        <v>84 x 117 mm</v>
      </c>
      <c r="Z369" t="s">
        <v>45</v>
      </c>
      <c r="AA369" t="s">
        <v>46</v>
      </c>
      <c r="AE369" t="s">
        <v>47</v>
      </c>
      <c r="AF369">
        <v>1571630</v>
      </c>
      <c r="AG369" t="s">
        <v>48</v>
      </c>
      <c r="AH369" t="s">
        <v>1491</v>
      </c>
      <c r="AI369" t="s">
        <v>50</v>
      </c>
      <c r="AJ369" t="s">
        <v>51</v>
      </c>
      <c r="AK369">
        <v>1</v>
      </c>
      <c r="AL369">
        <v>1</v>
      </c>
      <c r="AM369">
        <v>1</v>
      </c>
      <c r="AN369" t="s">
        <v>927</v>
      </c>
    </row>
    <row r="370" spans="1:40" ht="15" x14ac:dyDescent="0.2">
      <c r="A370" t="s">
        <v>1496</v>
      </c>
      <c r="B370" t="s">
        <v>636</v>
      </c>
      <c r="E370" t="s">
        <v>1497</v>
      </c>
      <c r="F370" t="s">
        <v>55</v>
      </c>
      <c r="G370">
        <v>2</v>
      </c>
      <c r="H370" t="s">
        <v>1495</v>
      </c>
      <c r="I370">
        <v>2</v>
      </c>
      <c r="J370" t="s">
        <v>1495</v>
      </c>
      <c r="K370" s="4"/>
      <c r="L370" t="s">
        <v>87</v>
      </c>
      <c r="O370" t="s">
        <v>558</v>
      </c>
      <c r="P370" t="str">
        <f t="shared" si="38"/>
        <v>France</v>
      </c>
      <c r="S370">
        <v>1450</v>
      </c>
      <c r="T370">
        <v>1499</v>
      </c>
      <c r="V370" t="s">
        <v>55</v>
      </c>
      <c r="W370">
        <v>117</v>
      </c>
      <c r="X370">
        <v>84</v>
      </c>
      <c r="Y370" s="5" t="str">
        <f t="shared" si="37"/>
        <v>84 x 117 mm</v>
      </c>
      <c r="Z370" t="s">
        <v>45</v>
      </c>
      <c r="AA370" t="s">
        <v>46</v>
      </c>
      <c r="AE370" t="s">
        <v>47</v>
      </c>
      <c r="AF370">
        <v>1571630</v>
      </c>
      <c r="AG370" t="s">
        <v>48</v>
      </c>
      <c r="AH370" t="s">
        <v>1491</v>
      </c>
      <c r="AI370" t="s">
        <v>50</v>
      </c>
      <c r="AJ370" t="s">
        <v>51</v>
      </c>
      <c r="AK370">
        <v>1</v>
      </c>
      <c r="AL370">
        <v>1</v>
      </c>
      <c r="AM370">
        <v>2</v>
      </c>
      <c r="AN370" t="s">
        <v>1347</v>
      </c>
    </row>
    <row r="371" spans="1:40" ht="15" x14ac:dyDescent="0.2">
      <c r="A371" t="s">
        <v>1498</v>
      </c>
      <c r="B371" t="s">
        <v>1499</v>
      </c>
      <c r="E371" t="s">
        <v>1500</v>
      </c>
      <c r="F371" t="s">
        <v>1196</v>
      </c>
      <c r="G371">
        <v>8</v>
      </c>
      <c r="H371" t="s">
        <v>1501</v>
      </c>
      <c r="I371">
        <v>8</v>
      </c>
      <c r="J371" t="s">
        <v>1501</v>
      </c>
      <c r="K371" s="4"/>
      <c r="O371" t="s">
        <v>665</v>
      </c>
      <c r="P371" t="str">
        <f t="shared" si="38"/>
        <v>Flanders</v>
      </c>
      <c r="S371">
        <v>1490</v>
      </c>
      <c r="T371">
        <v>1510</v>
      </c>
      <c r="V371" t="s">
        <v>1196</v>
      </c>
      <c r="W371">
        <v>57</v>
      </c>
      <c r="X371">
        <v>57</v>
      </c>
      <c r="Y371" s="5" t="str">
        <f t="shared" si="37"/>
        <v>57 x 57 mm</v>
      </c>
      <c r="Z371" t="s">
        <v>45</v>
      </c>
      <c r="AA371" t="s">
        <v>46</v>
      </c>
      <c r="AE371" t="s">
        <v>47</v>
      </c>
      <c r="AG371" t="s">
        <v>48</v>
      </c>
      <c r="AH371" t="s">
        <v>1491</v>
      </c>
      <c r="AI371" t="s">
        <v>50</v>
      </c>
      <c r="AJ371" t="s">
        <v>51</v>
      </c>
      <c r="AK371">
        <v>1</v>
      </c>
      <c r="AL371">
        <v>1</v>
      </c>
      <c r="AM371">
        <v>8</v>
      </c>
      <c r="AN371" t="s">
        <v>1502</v>
      </c>
    </row>
    <row r="372" spans="1:40" ht="15" x14ac:dyDescent="0.2">
      <c r="A372" t="s">
        <v>1503</v>
      </c>
      <c r="B372" t="s">
        <v>1499</v>
      </c>
      <c r="E372" t="s">
        <v>1504</v>
      </c>
      <c r="F372" t="s">
        <v>200</v>
      </c>
      <c r="G372">
        <v>1</v>
      </c>
      <c r="H372" t="s">
        <v>1501</v>
      </c>
      <c r="I372">
        <v>1</v>
      </c>
      <c r="J372" t="s">
        <v>1501</v>
      </c>
      <c r="K372" s="4"/>
      <c r="O372" t="s">
        <v>665</v>
      </c>
      <c r="P372" t="str">
        <f t="shared" si="38"/>
        <v>Flanders</v>
      </c>
      <c r="S372">
        <v>1490</v>
      </c>
      <c r="T372">
        <v>1510</v>
      </c>
      <c r="V372" t="s">
        <v>200</v>
      </c>
      <c r="W372">
        <v>58</v>
      </c>
      <c r="X372">
        <v>54</v>
      </c>
      <c r="Y372" s="5" t="str">
        <f t="shared" si="37"/>
        <v>54 x 58 mm</v>
      </c>
      <c r="Z372" t="s">
        <v>45</v>
      </c>
      <c r="AA372" t="s">
        <v>46</v>
      </c>
      <c r="AG372" t="s">
        <v>48</v>
      </c>
      <c r="AH372" t="s">
        <v>1491</v>
      </c>
      <c r="AI372" t="s">
        <v>50</v>
      </c>
      <c r="AJ372" t="s">
        <v>51</v>
      </c>
      <c r="AK372">
        <v>1</v>
      </c>
      <c r="AL372">
        <v>1</v>
      </c>
      <c r="AM372">
        <v>1</v>
      </c>
      <c r="AN372" t="s">
        <v>1505</v>
      </c>
    </row>
    <row r="373" spans="1:40" ht="15" x14ac:dyDescent="0.2">
      <c r="A373" t="s">
        <v>1506</v>
      </c>
      <c r="B373" t="s">
        <v>1499</v>
      </c>
      <c r="E373" t="s">
        <v>1507</v>
      </c>
      <c r="F373" t="s">
        <v>206</v>
      </c>
      <c r="G373">
        <v>2</v>
      </c>
      <c r="H373" t="s">
        <v>1501</v>
      </c>
      <c r="I373">
        <v>2</v>
      </c>
      <c r="J373" t="s">
        <v>1501</v>
      </c>
      <c r="K373" s="4"/>
      <c r="O373" t="s">
        <v>665</v>
      </c>
      <c r="P373" t="str">
        <f t="shared" si="38"/>
        <v>Flanders</v>
      </c>
      <c r="S373">
        <v>1490</v>
      </c>
      <c r="T373">
        <v>1510</v>
      </c>
      <c r="V373" t="s">
        <v>206</v>
      </c>
      <c r="W373">
        <v>58</v>
      </c>
      <c r="X373">
        <v>54</v>
      </c>
      <c r="Y373" s="5" t="str">
        <f t="shared" si="37"/>
        <v>54 x 58 mm</v>
      </c>
      <c r="Z373" t="s">
        <v>45</v>
      </c>
      <c r="AA373" t="s">
        <v>46</v>
      </c>
      <c r="AE373" t="s">
        <v>47</v>
      </c>
      <c r="AG373" t="s">
        <v>48</v>
      </c>
      <c r="AH373" t="s">
        <v>1491</v>
      </c>
      <c r="AI373" t="s">
        <v>50</v>
      </c>
      <c r="AJ373" t="s">
        <v>51</v>
      </c>
      <c r="AK373">
        <v>1</v>
      </c>
      <c r="AL373">
        <v>1</v>
      </c>
      <c r="AM373">
        <v>2</v>
      </c>
      <c r="AN373" t="s">
        <v>1502</v>
      </c>
    </row>
    <row r="374" spans="1:40" ht="15" x14ac:dyDescent="0.2">
      <c r="A374" t="s">
        <v>1508</v>
      </c>
      <c r="B374" t="s">
        <v>1499</v>
      </c>
      <c r="E374" t="s">
        <v>1509</v>
      </c>
      <c r="F374" t="s">
        <v>210</v>
      </c>
      <c r="G374">
        <v>3</v>
      </c>
      <c r="H374" t="s">
        <v>1501</v>
      </c>
      <c r="I374">
        <v>3</v>
      </c>
      <c r="J374" t="s">
        <v>1501</v>
      </c>
      <c r="K374" s="4"/>
      <c r="O374" t="s">
        <v>665</v>
      </c>
      <c r="P374" t="str">
        <f t="shared" si="38"/>
        <v>Flanders</v>
      </c>
      <c r="S374">
        <v>1490</v>
      </c>
      <c r="T374">
        <v>1510</v>
      </c>
      <c r="V374" t="s">
        <v>210</v>
      </c>
      <c r="W374">
        <v>56</v>
      </c>
      <c r="X374">
        <v>56</v>
      </c>
      <c r="Y374" s="5" t="str">
        <f t="shared" si="37"/>
        <v>56 x 56 mm</v>
      </c>
      <c r="Z374" t="s">
        <v>45</v>
      </c>
      <c r="AA374" t="s">
        <v>46</v>
      </c>
      <c r="AG374" t="s">
        <v>48</v>
      </c>
      <c r="AH374" t="s">
        <v>1491</v>
      </c>
      <c r="AI374" t="s">
        <v>50</v>
      </c>
      <c r="AJ374" t="s">
        <v>51</v>
      </c>
      <c r="AK374">
        <v>1</v>
      </c>
      <c r="AL374">
        <v>1</v>
      </c>
      <c r="AM374">
        <v>3</v>
      </c>
      <c r="AN374" t="s">
        <v>1510</v>
      </c>
    </row>
    <row r="375" spans="1:40" ht="15" x14ac:dyDescent="0.2">
      <c r="A375" t="s">
        <v>1511</v>
      </c>
      <c r="B375" t="s">
        <v>1499</v>
      </c>
      <c r="E375" t="s">
        <v>1512</v>
      </c>
      <c r="F375" t="s">
        <v>213</v>
      </c>
      <c r="G375">
        <v>4</v>
      </c>
      <c r="H375" t="s">
        <v>1501</v>
      </c>
      <c r="I375">
        <v>4</v>
      </c>
      <c r="J375" t="s">
        <v>1501</v>
      </c>
      <c r="K375" s="4"/>
      <c r="O375" t="s">
        <v>665</v>
      </c>
      <c r="P375" t="str">
        <f t="shared" si="38"/>
        <v>Flanders</v>
      </c>
      <c r="S375">
        <v>1490</v>
      </c>
      <c r="T375">
        <v>1510</v>
      </c>
      <c r="V375" t="s">
        <v>213</v>
      </c>
      <c r="W375">
        <v>56</v>
      </c>
      <c r="X375">
        <v>56</v>
      </c>
      <c r="Y375" s="5" t="str">
        <f t="shared" si="37"/>
        <v>56 x 56 mm</v>
      </c>
      <c r="Z375" t="s">
        <v>45</v>
      </c>
      <c r="AA375" t="s">
        <v>46</v>
      </c>
      <c r="AE375" t="s">
        <v>47</v>
      </c>
      <c r="AG375" t="s">
        <v>48</v>
      </c>
      <c r="AH375" t="s">
        <v>1491</v>
      </c>
      <c r="AI375" t="s">
        <v>50</v>
      </c>
      <c r="AJ375" t="s">
        <v>51</v>
      </c>
      <c r="AK375">
        <v>1</v>
      </c>
      <c r="AL375">
        <v>1</v>
      </c>
      <c r="AM375">
        <v>4</v>
      </c>
      <c r="AN375" t="s">
        <v>1502</v>
      </c>
    </row>
    <row r="376" spans="1:40" ht="15" x14ac:dyDescent="0.2">
      <c r="A376" t="s">
        <v>1513</v>
      </c>
      <c r="B376" t="s">
        <v>1499</v>
      </c>
      <c r="E376" t="s">
        <v>1514</v>
      </c>
      <c r="F376" t="s">
        <v>777</v>
      </c>
      <c r="G376">
        <v>5</v>
      </c>
      <c r="H376" t="s">
        <v>1501</v>
      </c>
      <c r="I376">
        <v>5</v>
      </c>
      <c r="J376" t="s">
        <v>1501</v>
      </c>
      <c r="K376" s="4"/>
      <c r="O376" t="s">
        <v>665</v>
      </c>
      <c r="P376" t="str">
        <f t="shared" si="38"/>
        <v>Flanders</v>
      </c>
      <c r="S376">
        <v>1490</v>
      </c>
      <c r="T376">
        <v>1510</v>
      </c>
      <c r="V376" t="s">
        <v>777</v>
      </c>
      <c r="W376">
        <v>58</v>
      </c>
      <c r="X376">
        <v>58</v>
      </c>
      <c r="Y376" s="5" t="str">
        <f t="shared" si="37"/>
        <v>58 x 58 mm</v>
      </c>
      <c r="Z376" t="s">
        <v>45</v>
      </c>
      <c r="AA376" t="s">
        <v>46</v>
      </c>
      <c r="AG376" t="s">
        <v>48</v>
      </c>
      <c r="AH376" t="s">
        <v>1491</v>
      </c>
      <c r="AI376" t="s">
        <v>50</v>
      </c>
      <c r="AJ376" t="s">
        <v>51</v>
      </c>
      <c r="AK376">
        <v>1</v>
      </c>
      <c r="AL376">
        <v>1</v>
      </c>
      <c r="AM376">
        <v>5</v>
      </c>
      <c r="AN376" t="s">
        <v>1515</v>
      </c>
    </row>
    <row r="377" spans="1:40" ht="15" x14ac:dyDescent="0.2">
      <c r="A377" t="s">
        <v>1516</v>
      </c>
      <c r="B377" t="s">
        <v>1499</v>
      </c>
      <c r="E377" t="s">
        <v>1517</v>
      </c>
      <c r="F377" t="s">
        <v>780</v>
      </c>
      <c r="G377">
        <v>6</v>
      </c>
      <c r="H377" t="s">
        <v>1501</v>
      </c>
      <c r="I377">
        <v>6</v>
      </c>
      <c r="J377" t="s">
        <v>1501</v>
      </c>
      <c r="K377" s="4"/>
      <c r="O377" t="s">
        <v>665</v>
      </c>
      <c r="P377" t="str">
        <f t="shared" si="38"/>
        <v>Flanders</v>
      </c>
      <c r="S377">
        <v>1490</v>
      </c>
      <c r="T377">
        <v>1510</v>
      </c>
      <c r="V377" t="s">
        <v>780</v>
      </c>
      <c r="W377">
        <v>58</v>
      </c>
      <c r="X377">
        <v>58</v>
      </c>
      <c r="Y377" s="5" t="str">
        <f t="shared" si="37"/>
        <v>58 x 58 mm</v>
      </c>
      <c r="Z377" t="s">
        <v>45</v>
      </c>
      <c r="AA377" t="s">
        <v>46</v>
      </c>
      <c r="AE377" t="s">
        <v>47</v>
      </c>
      <c r="AG377" t="s">
        <v>48</v>
      </c>
      <c r="AH377" t="s">
        <v>1491</v>
      </c>
      <c r="AI377" t="s">
        <v>50</v>
      </c>
      <c r="AJ377" t="s">
        <v>51</v>
      </c>
      <c r="AK377">
        <v>1</v>
      </c>
      <c r="AL377">
        <v>1</v>
      </c>
      <c r="AM377">
        <v>6</v>
      </c>
      <c r="AN377" t="s">
        <v>1502</v>
      </c>
    </row>
    <row r="378" spans="1:40" ht="15" x14ac:dyDescent="0.2">
      <c r="A378" t="s">
        <v>1518</v>
      </c>
      <c r="B378" t="s">
        <v>1499</v>
      </c>
      <c r="E378" t="s">
        <v>1519</v>
      </c>
      <c r="F378" t="s">
        <v>1190</v>
      </c>
      <c r="G378">
        <v>7</v>
      </c>
      <c r="H378" t="s">
        <v>1501</v>
      </c>
      <c r="I378">
        <v>7</v>
      </c>
      <c r="J378" t="s">
        <v>1501</v>
      </c>
      <c r="K378" s="4"/>
      <c r="O378" t="s">
        <v>665</v>
      </c>
      <c r="P378" t="str">
        <f t="shared" si="38"/>
        <v>Flanders</v>
      </c>
      <c r="S378">
        <v>1490</v>
      </c>
      <c r="T378">
        <v>1510</v>
      </c>
      <c r="V378" t="s">
        <v>1190</v>
      </c>
      <c r="W378">
        <v>57</v>
      </c>
      <c r="X378">
        <v>57</v>
      </c>
      <c r="Y378" s="5" t="str">
        <f t="shared" si="37"/>
        <v>57 x 57 mm</v>
      </c>
      <c r="Z378" t="s">
        <v>45</v>
      </c>
      <c r="AA378" t="s">
        <v>46</v>
      </c>
      <c r="AG378" t="s">
        <v>48</v>
      </c>
      <c r="AH378" t="s">
        <v>1491</v>
      </c>
      <c r="AI378" t="s">
        <v>50</v>
      </c>
      <c r="AJ378" t="s">
        <v>51</v>
      </c>
      <c r="AK378">
        <v>1</v>
      </c>
      <c r="AL378">
        <v>1</v>
      </c>
      <c r="AM378">
        <v>7</v>
      </c>
      <c r="AN378" t="s">
        <v>1520</v>
      </c>
    </row>
    <row r="379" spans="1:40" ht="15" x14ac:dyDescent="0.2">
      <c r="A379" t="s">
        <v>1521</v>
      </c>
      <c r="B379" t="s">
        <v>1499</v>
      </c>
      <c r="E379" t="s">
        <v>1522</v>
      </c>
      <c r="F379" t="s">
        <v>40</v>
      </c>
      <c r="G379">
        <v>1</v>
      </c>
      <c r="H379" t="s">
        <v>1523</v>
      </c>
      <c r="I379">
        <v>1</v>
      </c>
      <c r="J379" t="s">
        <v>1523</v>
      </c>
      <c r="K379" s="4"/>
      <c r="O379" t="s">
        <v>665</v>
      </c>
      <c r="P379" t="str">
        <f t="shared" si="38"/>
        <v>Flanders</v>
      </c>
      <c r="S379">
        <v>1490</v>
      </c>
      <c r="T379">
        <v>1510</v>
      </c>
      <c r="V379" t="s">
        <v>40</v>
      </c>
      <c r="W379">
        <v>118</v>
      </c>
      <c r="X379">
        <v>117</v>
      </c>
      <c r="Y379" s="5" t="str">
        <f t="shared" si="37"/>
        <v>117 x 118 mm</v>
      </c>
      <c r="Z379" t="s">
        <v>45</v>
      </c>
      <c r="AA379" t="s">
        <v>46</v>
      </c>
      <c r="AF379">
        <v>1575451</v>
      </c>
      <c r="AG379" t="s">
        <v>48</v>
      </c>
      <c r="AH379" t="s">
        <v>1491</v>
      </c>
      <c r="AI379" t="s">
        <v>50</v>
      </c>
      <c r="AJ379" t="s">
        <v>51</v>
      </c>
      <c r="AK379">
        <v>1</v>
      </c>
      <c r="AL379">
        <v>0</v>
      </c>
      <c r="AM379">
        <v>1</v>
      </c>
      <c r="AN379" t="s">
        <v>1524</v>
      </c>
    </row>
    <row r="380" spans="1:40" ht="15" x14ac:dyDescent="0.2">
      <c r="A380" t="s">
        <v>1525</v>
      </c>
      <c r="B380" t="s">
        <v>1499</v>
      </c>
      <c r="E380" t="s">
        <v>1526</v>
      </c>
      <c r="F380" t="s">
        <v>55</v>
      </c>
      <c r="G380">
        <v>2</v>
      </c>
      <c r="H380" t="s">
        <v>1523</v>
      </c>
      <c r="I380">
        <v>2</v>
      </c>
      <c r="J380" t="s">
        <v>1523</v>
      </c>
      <c r="K380" s="4"/>
      <c r="O380" t="s">
        <v>665</v>
      </c>
      <c r="P380" t="str">
        <f t="shared" si="38"/>
        <v>Flanders</v>
      </c>
      <c r="S380">
        <v>1490</v>
      </c>
      <c r="T380">
        <v>1510</v>
      </c>
      <c r="V380" t="s">
        <v>55</v>
      </c>
      <c r="W380">
        <v>118</v>
      </c>
      <c r="X380">
        <v>117</v>
      </c>
      <c r="Y380" s="5" t="str">
        <f t="shared" si="37"/>
        <v>117 x 118 mm</v>
      </c>
      <c r="Z380" t="s">
        <v>45</v>
      </c>
      <c r="AA380" t="s">
        <v>46</v>
      </c>
      <c r="AE380" t="s">
        <v>47</v>
      </c>
      <c r="AF380">
        <v>1575451</v>
      </c>
      <c r="AG380" t="s">
        <v>48</v>
      </c>
      <c r="AH380" t="s">
        <v>1491</v>
      </c>
      <c r="AI380" t="s">
        <v>50</v>
      </c>
      <c r="AJ380" t="s">
        <v>51</v>
      </c>
      <c r="AK380">
        <v>1</v>
      </c>
      <c r="AL380">
        <v>0</v>
      </c>
      <c r="AM380">
        <v>2</v>
      </c>
      <c r="AN380" t="s">
        <v>1527</v>
      </c>
    </row>
    <row r="381" spans="1:40" ht="15" x14ac:dyDescent="0.2">
      <c r="A381" t="s">
        <v>1528</v>
      </c>
      <c r="B381" t="s">
        <v>636</v>
      </c>
      <c r="E381" t="s">
        <v>1529</v>
      </c>
      <c r="F381" t="s">
        <v>55</v>
      </c>
      <c r="G381">
        <v>2</v>
      </c>
      <c r="H381" t="s">
        <v>1530</v>
      </c>
      <c r="I381">
        <v>2</v>
      </c>
      <c r="J381" t="s">
        <v>1530</v>
      </c>
      <c r="K381" s="4"/>
      <c r="O381" t="s">
        <v>558</v>
      </c>
      <c r="P381" t="str">
        <f t="shared" si="38"/>
        <v>France</v>
      </c>
      <c r="S381">
        <v>1490</v>
      </c>
      <c r="T381">
        <v>1510</v>
      </c>
      <c r="V381" t="s">
        <v>55</v>
      </c>
      <c r="W381">
        <v>92</v>
      </c>
      <c r="X381">
        <v>68</v>
      </c>
      <c r="Y381" s="5" t="str">
        <f t="shared" si="37"/>
        <v>68 x 92 mm</v>
      </c>
      <c r="Z381" t="s">
        <v>45</v>
      </c>
      <c r="AA381" t="s">
        <v>46</v>
      </c>
      <c r="AC381" t="s">
        <v>1531</v>
      </c>
      <c r="AE381" t="s">
        <v>47</v>
      </c>
      <c r="AF381">
        <v>1571631</v>
      </c>
      <c r="AG381" t="s">
        <v>48</v>
      </c>
      <c r="AH381" t="s">
        <v>1491</v>
      </c>
      <c r="AI381" t="s">
        <v>50</v>
      </c>
      <c r="AJ381" t="s">
        <v>51</v>
      </c>
      <c r="AK381">
        <v>1</v>
      </c>
      <c r="AL381">
        <v>1</v>
      </c>
      <c r="AM381">
        <v>2</v>
      </c>
      <c r="AN381" t="s">
        <v>1333</v>
      </c>
    </row>
    <row r="382" spans="1:40" ht="15" x14ac:dyDescent="0.2">
      <c r="A382" t="s">
        <v>1532</v>
      </c>
      <c r="B382" t="s">
        <v>636</v>
      </c>
      <c r="E382" t="s">
        <v>1533</v>
      </c>
      <c r="F382" t="s">
        <v>40</v>
      </c>
      <c r="G382">
        <v>1</v>
      </c>
      <c r="H382" t="s">
        <v>1530</v>
      </c>
      <c r="I382">
        <v>1</v>
      </c>
      <c r="J382" t="s">
        <v>1530</v>
      </c>
      <c r="K382" s="4"/>
      <c r="O382" t="s">
        <v>558</v>
      </c>
      <c r="P382" t="str">
        <f t="shared" si="38"/>
        <v>France</v>
      </c>
      <c r="S382">
        <v>1490</v>
      </c>
      <c r="T382">
        <v>1510</v>
      </c>
      <c r="V382" t="s">
        <v>40</v>
      </c>
      <c r="W382">
        <v>92</v>
      </c>
      <c r="X382">
        <v>68</v>
      </c>
      <c r="Y382" s="5" t="str">
        <f t="shared" si="37"/>
        <v>68 x 92 mm</v>
      </c>
      <c r="Z382" t="s">
        <v>45</v>
      </c>
      <c r="AA382" t="s">
        <v>46</v>
      </c>
      <c r="AC382" t="s">
        <v>1531</v>
      </c>
      <c r="AF382">
        <v>1571631</v>
      </c>
      <c r="AG382" t="s">
        <v>48</v>
      </c>
      <c r="AH382" t="s">
        <v>1491</v>
      </c>
      <c r="AI382" t="s">
        <v>50</v>
      </c>
      <c r="AJ382" t="s">
        <v>51</v>
      </c>
      <c r="AK382">
        <v>1</v>
      </c>
      <c r="AL382">
        <v>1</v>
      </c>
      <c r="AM382">
        <v>1</v>
      </c>
      <c r="AN382" t="s">
        <v>1534</v>
      </c>
    </row>
    <row r="383" spans="1:40" ht="15" x14ac:dyDescent="0.2">
      <c r="A383" t="s">
        <v>1535</v>
      </c>
      <c r="B383" t="s">
        <v>636</v>
      </c>
      <c r="E383" t="s">
        <v>1536</v>
      </c>
      <c r="F383" t="s">
        <v>40</v>
      </c>
      <c r="G383">
        <v>1</v>
      </c>
      <c r="H383" t="s">
        <v>1537</v>
      </c>
      <c r="I383">
        <v>1</v>
      </c>
      <c r="J383" t="s">
        <v>1537</v>
      </c>
      <c r="K383" s="4"/>
      <c r="N383" t="s">
        <v>1407</v>
      </c>
      <c r="O383" t="s">
        <v>558</v>
      </c>
      <c r="P383" t="str">
        <f t="shared" si="32"/>
        <v>Rouen, France</v>
      </c>
      <c r="S383">
        <v>1425</v>
      </c>
      <c r="T383">
        <v>1450</v>
      </c>
      <c r="V383" t="s">
        <v>40</v>
      </c>
      <c r="W383">
        <v>183</v>
      </c>
      <c r="X383">
        <v>135</v>
      </c>
      <c r="Y383" s="5" t="str">
        <f t="shared" si="37"/>
        <v>135 x 183 mm</v>
      </c>
      <c r="Z383" t="s">
        <v>45</v>
      </c>
      <c r="AA383" t="s">
        <v>46</v>
      </c>
      <c r="AE383" t="s">
        <v>1408</v>
      </c>
      <c r="AF383">
        <v>1571633</v>
      </c>
      <c r="AG383" t="s">
        <v>48</v>
      </c>
      <c r="AH383" t="s">
        <v>1538</v>
      </c>
      <c r="AI383" t="s">
        <v>50</v>
      </c>
      <c r="AJ383" t="s">
        <v>51</v>
      </c>
      <c r="AK383">
        <v>1</v>
      </c>
      <c r="AL383">
        <v>1</v>
      </c>
      <c r="AM383">
        <v>1</v>
      </c>
      <c r="AN383" t="s">
        <v>913</v>
      </c>
    </row>
    <row r="384" spans="1:40" ht="15" x14ac:dyDescent="0.2">
      <c r="A384" t="s">
        <v>1539</v>
      </c>
      <c r="B384" t="s">
        <v>636</v>
      </c>
      <c r="E384" t="s">
        <v>1540</v>
      </c>
      <c r="F384" t="s">
        <v>55</v>
      </c>
      <c r="G384">
        <v>2</v>
      </c>
      <c r="H384" t="s">
        <v>1537</v>
      </c>
      <c r="I384">
        <v>2</v>
      </c>
      <c r="J384" t="s">
        <v>1537</v>
      </c>
      <c r="K384" s="4"/>
      <c r="N384" t="s">
        <v>1407</v>
      </c>
      <c r="O384" t="s">
        <v>558</v>
      </c>
      <c r="P384" t="str">
        <f t="shared" si="32"/>
        <v>Rouen, France</v>
      </c>
      <c r="S384">
        <v>1425</v>
      </c>
      <c r="T384">
        <v>1450</v>
      </c>
      <c r="V384" t="s">
        <v>55</v>
      </c>
      <c r="W384">
        <v>183</v>
      </c>
      <c r="X384">
        <v>135</v>
      </c>
      <c r="Y384" s="5" t="str">
        <f t="shared" si="37"/>
        <v>135 x 183 mm</v>
      </c>
      <c r="Z384" t="s">
        <v>45</v>
      </c>
      <c r="AA384" t="s">
        <v>46</v>
      </c>
      <c r="AE384" t="s">
        <v>1408</v>
      </c>
      <c r="AF384">
        <v>1571633</v>
      </c>
      <c r="AG384" t="s">
        <v>48</v>
      </c>
      <c r="AH384" t="s">
        <v>1538</v>
      </c>
      <c r="AI384" t="s">
        <v>50</v>
      </c>
      <c r="AJ384" t="s">
        <v>51</v>
      </c>
      <c r="AK384">
        <v>1</v>
      </c>
      <c r="AL384">
        <v>1</v>
      </c>
      <c r="AM384">
        <v>2</v>
      </c>
      <c r="AN384" t="s">
        <v>1541</v>
      </c>
    </row>
    <row r="385" spans="1:40" ht="15" x14ac:dyDescent="0.2">
      <c r="A385" t="s">
        <v>1542</v>
      </c>
      <c r="B385" t="s">
        <v>636</v>
      </c>
      <c r="E385" t="s">
        <v>1543</v>
      </c>
      <c r="F385" t="s">
        <v>40</v>
      </c>
      <c r="G385">
        <v>1</v>
      </c>
      <c r="H385" t="s">
        <v>1544</v>
      </c>
      <c r="I385">
        <v>1</v>
      </c>
      <c r="J385" t="s">
        <v>1544</v>
      </c>
      <c r="K385" s="4"/>
      <c r="O385" t="s">
        <v>558</v>
      </c>
      <c r="P385" t="str">
        <f t="shared" ref="P385:P434" si="39">CONCATENATE(O385)</f>
        <v>France</v>
      </c>
      <c r="S385">
        <v>1490</v>
      </c>
      <c r="T385">
        <v>1510</v>
      </c>
      <c r="V385" t="s">
        <v>40</v>
      </c>
      <c r="W385">
        <v>95</v>
      </c>
      <c r="X385">
        <v>75</v>
      </c>
      <c r="Y385" s="5" t="str">
        <f t="shared" si="37"/>
        <v>75 x 95 mm</v>
      </c>
      <c r="Z385" t="s">
        <v>45</v>
      </c>
      <c r="AA385" t="s">
        <v>46</v>
      </c>
      <c r="AC385" t="s">
        <v>1398</v>
      </c>
      <c r="AE385" t="s">
        <v>1408</v>
      </c>
      <c r="AF385">
        <v>1571634</v>
      </c>
      <c r="AG385" t="s">
        <v>48</v>
      </c>
      <c r="AH385" t="s">
        <v>1538</v>
      </c>
      <c r="AI385" t="s">
        <v>50</v>
      </c>
      <c r="AJ385" t="s">
        <v>51</v>
      </c>
      <c r="AK385">
        <v>1</v>
      </c>
      <c r="AL385">
        <v>1</v>
      </c>
      <c r="AM385">
        <v>1</v>
      </c>
      <c r="AN385" t="s">
        <v>1426</v>
      </c>
    </row>
    <row r="386" spans="1:40" ht="15" x14ac:dyDescent="0.2">
      <c r="A386" t="s">
        <v>1545</v>
      </c>
      <c r="B386" t="s">
        <v>636</v>
      </c>
      <c r="E386" t="s">
        <v>1546</v>
      </c>
      <c r="F386" t="s">
        <v>55</v>
      </c>
      <c r="G386">
        <v>2</v>
      </c>
      <c r="H386" t="s">
        <v>1544</v>
      </c>
      <c r="I386">
        <v>2</v>
      </c>
      <c r="J386" t="s">
        <v>1544</v>
      </c>
      <c r="K386" s="4"/>
      <c r="O386" t="s">
        <v>558</v>
      </c>
      <c r="P386" t="str">
        <f t="shared" si="39"/>
        <v>France</v>
      </c>
      <c r="S386">
        <v>1490</v>
      </c>
      <c r="T386">
        <v>1510</v>
      </c>
      <c r="V386" t="s">
        <v>55</v>
      </c>
      <c r="W386">
        <v>95</v>
      </c>
      <c r="X386">
        <v>75</v>
      </c>
      <c r="Y386" s="5" t="str">
        <f t="shared" si="37"/>
        <v>75 x 95 mm</v>
      </c>
      <c r="Z386" t="s">
        <v>45</v>
      </c>
      <c r="AA386" t="s">
        <v>46</v>
      </c>
      <c r="AC386" t="s">
        <v>1398</v>
      </c>
      <c r="AE386" t="s">
        <v>1408</v>
      </c>
      <c r="AF386">
        <v>1571634</v>
      </c>
      <c r="AG386" t="s">
        <v>48</v>
      </c>
      <c r="AH386" t="s">
        <v>1538</v>
      </c>
      <c r="AI386" t="s">
        <v>50</v>
      </c>
      <c r="AJ386" t="s">
        <v>51</v>
      </c>
      <c r="AK386">
        <v>1</v>
      </c>
      <c r="AL386">
        <v>1</v>
      </c>
      <c r="AM386">
        <v>2</v>
      </c>
      <c r="AN386" t="s">
        <v>1347</v>
      </c>
    </row>
    <row r="387" spans="1:40" ht="15" x14ac:dyDescent="0.2">
      <c r="A387" t="s">
        <v>1547</v>
      </c>
      <c r="B387" t="s">
        <v>636</v>
      </c>
      <c r="E387" t="s">
        <v>1548</v>
      </c>
      <c r="F387" t="s">
        <v>40</v>
      </c>
      <c r="G387">
        <v>1</v>
      </c>
      <c r="H387" t="s">
        <v>1549</v>
      </c>
      <c r="I387">
        <v>1</v>
      </c>
      <c r="J387" t="s">
        <v>1549</v>
      </c>
      <c r="K387" s="4"/>
      <c r="O387" t="s">
        <v>558</v>
      </c>
      <c r="P387" t="str">
        <f t="shared" si="39"/>
        <v>France</v>
      </c>
      <c r="S387">
        <v>1490</v>
      </c>
      <c r="T387">
        <v>1510</v>
      </c>
      <c r="V387" t="s">
        <v>40</v>
      </c>
      <c r="W387">
        <v>96</v>
      </c>
      <c r="X387">
        <v>77</v>
      </c>
      <c r="Y387" s="5" t="str">
        <f t="shared" si="37"/>
        <v>77 x 96 mm</v>
      </c>
      <c r="Z387" t="s">
        <v>45</v>
      </c>
      <c r="AA387" t="s">
        <v>46</v>
      </c>
      <c r="AC387" t="s">
        <v>1398</v>
      </c>
      <c r="AE387" t="s">
        <v>1408</v>
      </c>
      <c r="AF387">
        <v>1571636</v>
      </c>
      <c r="AG387" t="s">
        <v>48</v>
      </c>
      <c r="AH387" t="s">
        <v>1538</v>
      </c>
      <c r="AI387" t="s">
        <v>50</v>
      </c>
      <c r="AJ387" t="s">
        <v>51</v>
      </c>
      <c r="AK387">
        <v>1</v>
      </c>
      <c r="AL387">
        <v>1</v>
      </c>
      <c r="AM387">
        <v>1</v>
      </c>
      <c r="AN387" t="s">
        <v>1550</v>
      </c>
    </row>
    <row r="388" spans="1:40" ht="15" x14ac:dyDescent="0.2">
      <c r="A388" t="s">
        <v>1551</v>
      </c>
      <c r="B388" t="s">
        <v>636</v>
      </c>
      <c r="E388" t="s">
        <v>1552</v>
      </c>
      <c r="F388" t="s">
        <v>55</v>
      </c>
      <c r="G388">
        <v>2</v>
      </c>
      <c r="H388" t="s">
        <v>1549</v>
      </c>
      <c r="I388">
        <v>2</v>
      </c>
      <c r="J388" t="s">
        <v>1549</v>
      </c>
      <c r="K388" s="4"/>
      <c r="O388" t="s">
        <v>558</v>
      </c>
      <c r="P388" t="str">
        <f t="shared" si="39"/>
        <v>France</v>
      </c>
      <c r="S388">
        <v>1490</v>
      </c>
      <c r="T388">
        <v>1510</v>
      </c>
      <c r="V388" t="s">
        <v>55</v>
      </c>
      <c r="W388">
        <v>96</v>
      </c>
      <c r="X388">
        <v>77</v>
      </c>
      <c r="Y388" s="5" t="str">
        <f t="shared" si="37"/>
        <v>77 x 96 mm</v>
      </c>
      <c r="Z388" t="s">
        <v>45</v>
      </c>
      <c r="AA388" t="s">
        <v>46</v>
      </c>
      <c r="AC388" t="s">
        <v>1398</v>
      </c>
      <c r="AE388" t="s">
        <v>1408</v>
      </c>
      <c r="AF388">
        <v>1571636</v>
      </c>
      <c r="AG388" t="s">
        <v>48</v>
      </c>
      <c r="AH388" t="s">
        <v>1538</v>
      </c>
      <c r="AI388" t="s">
        <v>50</v>
      </c>
      <c r="AJ388" t="s">
        <v>51</v>
      </c>
      <c r="AK388">
        <v>1</v>
      </c>
      <c r="AL388">
        <v>1</v>
      </c>
      <c r="AM388">
        <v>2</v>
      </c>
      <c r="AN388" t="s">
        <v>1347</v>
      </c>
    </row>
    <row r="389" spans="1:40" ht="15" x14ac:dyDescent="0.2">
      <c r="A389" t="s">
        <v>1553</v>
      </c>
      <c r="B389" t="s">
        <v>64</v>
      </c>
      <c r="E389" t="s">
        <v>1554</v>
      </c>
      <c r="F389" t="s">
        <v>40</v>
      </c>
      <c r="G389">
        <v>1</v>
      </c>
      <c r="H389" t="s">
        <v>1555</v>
      </c>
      <c r="I389">
        <v>1</v>
      </c>
      <c r="J389" t="s">
        <v>1555</v>
      </c>
      <c r="K389" s="4"/>
      <c r="L389" t="s">
        <v>87</v>
      </c>
      <c r="O389" t="s">
        <v>558</v>
      </c>
      <c r="P389" t="str">
        <f t="shared" si="39"/>
        <v>France</v>
      </c>
      <c r="S389">
        <v>1450</v>
      </c>
      <c r="T389">
        <v>1499</v>
      </c>
      <c r="V389" t="s">
        <v>40</v>
      </c>
      <c r="W389">
        <v>95</v>
      </c>
      <c r="X389">
        <v>53</v>
      </c>
      <c r="Y389" s="5" t="str">
        <f t="shared" si="37"/>
        <v>53 x 95 mm</v>
      </c>
      <c r="Z389" t="s">
        <v>45</v>
      </c>
      <c r="AA389" t="s">
        <v>46</v>
      </c>
      <c r="AE389" t="s">
        <v>1408</v>
      </c>
      <c r="AF389">
        <v>1574945</v>
      </c>
      <c r="AG389" t="s">
        <v>48</v>
      </c>
      <c r="AH389" t="s">
        <v>1538</v>
      </c>
      <c r="AI389" t="s">
        <v>50</v>
      </c>
      <c r="AJ389" t="s">
        <v>51</v>
      </c>
      <c r="AK389">
        <v>1</v>
      </c>
      <c r="AL389">
        <v>1</v>
      </c>
      <c r="AM389">
        <v>1</v>
      </c>
      <c r="AN389" t="s">
        <v>1556</v>
      </c>
    </row>
    <row r="390" spans="1:40" ht="15" x14ac:dyDescent="0.2">
      <c r="A390" t="s">
        <v>1557</v>
      </c>
      <c r="B390" t="s">
        <v>64</v>
      </c>
      <c r="E390" t="s">
        <v>1558</v>
      </c>
      <c r="F390" t="s">
        <v>55</v>
      </c>
      <c r="G390">
        <v>2</v>
      </c>
      <c r="H390" t="s">
        <v>1555</v>
      </c>
      <c r="I390">
        <v>2</v>
      </c>
      <c r="J390" t="s">
        <v>1555</v>
      </c>
      <c r="K390" s="4"/>
      <c r="L390" t="s">
        <v>87</v>
      </c>
      <c r="O390" t="s">
        <v>558</v>
      </c>
      <c r="P390" t="str">
        <f t="shared" si="39"/>
        <v>France</v>
      </c>
      <c r="S390">
        <v>1450</v>
      </c>
      <c r="T390">
        <v>1499</v>
      </c>
      <c r="V390" t="s">
        <v>55</v>
      </c>
      <c r="W390">
        <v>95</v>
      </c>
      <c r="X390">
        <v>53</v>
      </c>
      <c r="Y390" s="5" t="str">
        <f t="shared" si="37"/>
        <v>53 x 95 mm</v>
      </c>
      <c r="Z390" t="s">
        <v>45</v>
      </c>
      <c r="AA390" t="s">
        <v>46</v>
      </c>
      <c r="AE390" t="s">
        <v>1408</v>
      </c>
      <c r="AF390">
        <v>1574945</v>
      </c>
      <c r="AG390" t="s">
        <v>48</v>
      </c>
      <c r="AH390" t="s">
        <v>1538</v>
      </c>
      <c r="AI390" t="s">
        <v>50</v>
      </c>
      <c r="AJ390" t="s">
        <v>51</v>
      </c>
      <c r="AK390">
        <v>1</v>
      </c>
      <c r="AL390">
        <v>1</v>
      </c>
      <c r="AM390">
        <v>2</v>
      </c>
      <c r="AN390" t="s">
        <v>1559</v>
      </c>
    </row>
    <row r="391" spans="1:40" ht="15" x14ac:dyDescent="0.2">
      <c r="A391" t="s">
        <v>1560</v>
      </c>
      <c r="B391" t="s">
        <v>64</v>
      </c>
      <c r="E391" t="s">
        <v>1561</v>
      </c>
      <c r="F391" t="s">
        <v>40</v>
      </c>
      <c r="G391">
        <v>1</v>
      </c>
      <c r="H391" t="s">
        <v>1562</v>
      </c>
      <c r="I391">
        <v>1</v>
      </c>
      <c r="J391" t="s">
        <v>1562</v>
      </c>
      <c r="K391" s="4"/>
      <c r="L391" t="s">
        <v>87</v>
      </c>
      <c r="O391" t="s">
        <v>558</v>
      </c>
      <c r="P391" t="str">
        <f t="shared" si="39"/>
        <v>France</v>
      </c>
      <c r="S391">
        <v>1450</v>
      </c>
      <c r="T391">
        <v>1499</v>
      </c>
      <c r="V391" t="s">
        <v>40</v>
      </c>
      <c r="W391">
        <v>100</v>
      </c>
      <c r="X391">
        <v>64</v>
      </c>
      <c r="Y391" s="5" t="str">
        <f t="shared" si="37"/>
        <v>64 x 100 mm</v>
      </c>
      <c r="Z391" t="s">
        <v>45</v>
      </c>
      <c r="AA391" t="s">
        <v>46</v>
      </c>
      <c r="AE391" t="s">
        <v>1408</v>
      </c>
      <c r="AF391">
        <v>1574949</v>
      </c>
      <c r="AG391" t="s">
        <v>48</v>
      </c>
      <c r="AH391" t="s">
        <v>1538</v>
      </c>
      <c r="AI391" t="s">
        <v>50</v>
      </c>
      <c r="AJ391" t="s">
        <v>51</v>
      </c>
      <c r="AK391">
        <v>1</v>
      </c>
      <c r="AL391">
        <v>1</v>
      </c>
      <c r="AM391">
        <v>1</v>
      </c>
      <c r="AN391" t="s">
        <v>1563</v>
      </c>
    </row>
    <row r="392" spans="1:40" ht="15" x14ac:dyDescent="0.2">
      <c r="A392" t="s">
        <v>1564</v>
      </c>
      <c r="B392" t="s">
        <v>64</v>
      </c>
      <c r="E392" t="s">
        <v>1565</v>
      </c>
      <c r="F392" t="s">
        <v>55</v>
      </c>
      <c r="G392">
        <v>2</v>
      </c>
      <c r="H392" t="s">
        <v>1562</v>
      </c>
      <c r="I392">
        <v>2</v>
      </c>
      <c r="J392" t="s">
        <v>1562</v>
      </c>
      <c r="K392" s="4"/>
      <c r="L392" t="s">
        <v>87</v>
      </c>
      <c r="O392" t="s">
        <v>558</v>
      </c>
      <c r="P392" t="str">
        <f t="shared" si="39"/>
        <v>France</v>
      </c>
      <c r="S392">
        <v>1450</v>
      </c>
      <c r="T392">
        <v>1499</v>
      </c>
      <c r="V392" t="s">
        <v>55</v>
      </c>
      <c r="W392">
        <v>100</v>
      </c>
      <c r="X392">
        <v>64</v>
      </c>
      <c r="Y392" s="5" t="str">
        <f t="shared" si="37"/>
        <v>64 x 100 mm</v>
      </c>
      <c r="Z392" t="s">
        <v>45</v>
      </c>
      <c r="AA392" t="s">
        <v>46</v>
      </c>
      <c r="AE392" t="s">
        <v>1408</v>
      </c>
      <c r="AF392">
        <v>1574949</v>
      </c>
      <c r="AG392" t="s">
        <v>48</v>
      </c>
      <c r="AH392" t="s">
        <v>1538</v>
      </c>
      <c r="AI392" t="s">
        <v>50</v>
      </c>
      <c r="AJ392" t="s">
        <v>51</v>
      </c>
      <c r="AK392">
        <v>1</v>
      </c>
      <c r="AL392">
        <v>1</v>
      </c>
      <c r="AM392">
        <v>2</v>
      </c>
      <c r="AN392" t="s">
        <v>1559</v>
      </c>
    </row>
    <row r="393" spans="1:40" ht="15" x14ac:dyDescent="0.2">
      <c r="A393" t="s">
        <v>1566</v>
      </c>
      <c r="B393" t="s">
        <v>64</v>
      </c>
      <c r="E393" t="s">
        <v>1567</v>
      </c>
      <c r="F393" t="s">
        <v>40</v>
      </c>
      <c r="G393">
        <v>1</v>
      </c>
      <c r="H393" t="s">
        <v>1568</v>
      </c>
      <c r="I393">
        <v>1</v>
      </c>
      <c r="J393" t="s">
        <v>1568</v>
      </c>
      <c r="K393" s="4"/>
      <c r="L393" t="s">
        <v>87</v>
      </c>
      <c r="O393" t="s">
        <v>558</v>
      </c>
      <c r="P393" t="str">
        <f t="shared" si="39"/>
        <v>France</v>
      </c>
      <c r="S393">
        <v>1450</v>
      </c>
      <c r="T393">
        <v>1499</v>
      </c>
      <c r="V393" t="s">
        <v>40</v>
      </c>
      <c r="W393">
        <v>83</v>
      </c>
      <c r="X393">
        <v>58</v>
      </c>
      <c r="Y393" s="5" t="str">
        <f t="shared" si="37"/>
        <v>58 x 83 mm</v>
      </c>
      <c r="Z393" t="s">
        <v>45</v>
      </c>
      <c r="AA393" t="s">
        <v>46</v>
      </c>
      <c r="AE393" t="s">
        <v>1408</v>
      </c>
      <c r="AF393">
        <v>1574950</v>
      </c>
      <c r="AG393" t="s">
        <v>48</v>
      </c>
      <c r="AH393" t="s">
        <v>1538</v>
      </c>
      <c r="AI393" t="s">
        <v>50</v>
      </c>
      <c r="AJ393" t="s">
        <v>51</v>
      </c>
      <c r="AK393">
        <v>1</v>
      </c>
      <c r="AL393">
        <v>1</v>
      </c>
      <c r="AM393">
        <v>1</v>
      </c>
      <c r="AN393" t="s">
        <v>1569</v>
      </c>
    </row>
    <row r="394" spans="1:40" ht="15" x14ac:dyDescent="0.2">
      <c r="A394" t="s">
        <v>1570</v>
      </c>
      <c r="B394" t="s">
        <v>64</v>
      </c>
      <c r="E394" t="s">
        <v>1571</v>
      </c>
      <c r="F394" t="s">
        <v>55</v>
      </c>
      <c r="G394">
        <v>2</v>
      </c>
      <c r="H394" t="s">
        <v>1568</v>
      </c>
      <c r="I394">
        <v>2</v>
      </c>
      <c r="J394" t="s">
        <v>1568</v>
      </c>
      <c r="K394" s="4"/>
      <c r="L394" t="s">
        <v>87</v>
      </c>
      <c r="O394" t="s">
        <v>558</v>
      </c>
      <c r="P394" t="str">
        <f t="shared" si="39"/>
        <v>France</v>
      </c>
      <c r="S394">
        <v>1450</v>
      </c>
      <c r="T394">
        <v>1499</v>
      </c>
      <c r="V394" t="s">
        <v>55</v>
      </c>
      <c r="W394">
        <v>83</v>
      </c>
      <c r="X394">
        <v>58</v>
      </c>
      <c r="Y394" s="5" t="str">
        <f t="shared" si="37"/>
        <v>58 x 83 mm</v>
      </c>
      <c r="Z394" t="s">
        <v>45</v>
      </c>
      <c r="AA394" t="s">
        <v>46</v>
      </c>
      <c r="AE394" t="s">
        <v>1408</v>
      </c>
      <c r="AF394">
        <v>1574950</v>
      </c>
      <c r="AG394" t="s">
        <v>48</v>
      </c>
      <c r="AH394" t="s">
        <v>1538</v>
      </c>
      <c r="AI394" t="s">
        <v>50</v>
      </c>
      <c r="AJ394" t="s">
        <v>51</v>
      </c>
      <c r="AK394">
        <v>1</v>
      </c>
      <c r="AL394">
        <v>1</v>
      </c>
      <c r="AM394">
        <v>2</v>
      </c>
      <c r="AN394" t="s">
        <v>1559</v>
      </c>
    </row>
    <row r="395" spans="1:40" ht="15" x14ac:dyDescent="0.2">
      <c r="A395" t="s">
        <v>1572</v>
      </c>
      <c r="B395" t="s">
        <v>64</v>
      </c>
      <c r="E395" t="s">
        <v>1573</v>
      </c>
      <c r="F395" t="s">
        <v>40</v>
      </c>
      <c r="G395">
        <v>1</v>
      </c>
      <c r="H395" t="s">
        <v>1574</v>
      </c>
      <c r="I395">
        <v>1</v>
      </c>
      <c r="J395" t="s">
        <v>1574</v>
      </c>
      <c r="K395" s="4"/>
      <c r="L395" t="s">
        <v>87</v>
      </c>
      <c r="O395" t="s">
        <v>558</v>
      </c>
      <c r="P395" t="str">
        <f t="shared" si="39"/>
        <v>France</v>
      </c>
      <c r="S395">
        <v>1450</v>
      </c>
      <c r="T395">
        <v>1499</v>
      </c>
      <c r="V395" t="s">
        <v>40</v>
      </c>
      <c r="W395">
        <v>79</v>
      </c>
      <c r="X395">
        <v>52</v>
      </c>
      <c r="Y395" s="5" t="str">
        <f t="shared" si="37"/>
        <v>52 x 79 mm</v>
      </c>
      <c r="Z395" t="s">
        <v>45</v>
      </c>
      <c r="AA395" t="s">
        <v>46</v>
      </c>
      <c r="AE395" t="s">
        <v>1408</v>
      </c>
      <c r="AF395">
        <v>1574954</v>
      </c>
      <c r="AG395" t="s">
        <v>48</v>
      </c>
      <c r="AH395" t="s">
        <v>1538</v>
      </c>
      <c r="AI395" t="s">
        <v>50</v>
      </c>
      <c r="AJ395" t="s">
        <v>51</v>
      </c>
      <c r="AK395">
        <v>1</v>
      </c>
      <c r="AL395">
        <v>1</v>
      </c>
      <c r="AM395">
        <v>1</v>
      </c>
      <c r="AN395" t="s">
        <v>1575</v>
      </c>
    </row>
    <row r="396" spans="1:40" ht="15" x14ac:dyDescent="0.2">
      <c r="A396" t="s">
        <v>1576</v>
      </c>
      <c r="B396" t="s">
        <v>64</v>
      </c>
      <c r="E396" t="s">
        <v>1577</v>
      </c>
      <c r="F396" t="s">
        <v>55</v>
      </c>
      <c r="G396">
        <v>2</v>
      </c>
      <c r="H396" t="s">
        <v>1574</v>
      </c>
      <c r="I396">
        <v>2</v>
      </c>
      <c r="J396" t="s">
        <v>1574</v>
      </c>
      <c r="K396" s="4"/>
      <c r="L396" t="s">
        <v>87</v>
      </c>
      <c r="O396" t="s">
        <v>558</v>
      </c>
      <c r="P396" t="str">
        <f t="shared" si="39"/>
        <v>France</v>
      </c>
      <c r="S396">
        <v>1450</v>
      </c>
      <c r="T396">
        <v>1499</v>
      </c>
      <c r="V396" t="s">
        <v>55</v>
      </c>
      <c r="W396">
        <v>79</v>
      </c>
      <c r="X396">
        <v>52</v>
      </c>
      <c r="Y396" s="5" t="str">
        <f t="shared" si="37"/>
        <v>52 x 79 mm</v>
      </c>
      <c r="Z396" t="s">
        <v>45</v>
      </c>
      <c r="AA396" t="s">
        <v>46</v>
      </c>
      <c r="AE396" t="s">
        <v>1408</v>
      </c>
      <c r="AF396">
        <v>1574954</v>
      </c>
      <c r="AG396" t="s">
        <v>48</v>
      </c>
      <c r="AH396" t="s">
        <v>1538</v>
      </c>
      <c r="AI396" t="s">
        <v>50</v>
      </c>
      <c r="AJ396" t="s">
        <v>51</v>
      </c>
      <c r="AK396">
        <v>1</v>
      </c>
      <c r="AL396">
        <v>1</v>
      </c>
      <c r="AM396">
        <v>2</v>
      </c>
      <c r="AN396" t="s">
        <v>1559</v>
      </c>
    </row>
    <row r="397" spans="1:40" ht="15" x14ac:dyDescent="0.2">
      <c r="A397" t="s">
        <v>1578</v>
      </c>
      <c r="B397" t="s">
        <v>64</v>
      </c>
      <c r="E397" t="s">
        <v>1579</v>
      </c>
      <c r="F397" t="s">
        <v>40</v>
      </c>
      <c r="G397">
        <v>1</v>
      </c>
      <c r="H397" t="s">
        <v>1580</v>
      </c>
      <c r="I397">
        <v>1</v>
      </c>
      <c r="J397" t="s">
        <v>1580</v>
      </c>
      <c r="K397" s="4"/>
      <c r="L397" t="s">
        <v>87</v>
      </c>
      <c r="O397" t="s">
        <v>558</v>
      </c>
      <c r="P397" t="str">
        <f t="shared" si="39"/>
        <v>France</v>
      </c>
      <c r="S397">
        <v>1450</v>
      </c>
      <c r="T397">
        <v>1499</v>
      </c>
      <c r="V397" t="s">
        <v>40</v>
      </c>
      <c r="W397">
        <v>99</v>
      </c>
      <c r="X397">
        <v>55</v>
      </c>
      <c r="Y397" s="5" t="str">
        <f t="shared" si="37"/>
        <v>55 x 99 mm</v>
      </c>
      <c r="Z397" t="s">
        <v>45</v>
      </c>
      <c r="AA397" t="s">
        <v>46</v>
      </c>
      <c r="AE397" t="s">
        <v>1408</v>
      </c>
      <c r="AF397">
        <v>1574957</v>
      </c>
      <c r="AG397" t="s">
        <v>48</v>
      </c>
      <c r="AH397" t="s">
        <v>1538</v>
      </c>
      <c r="AI397" t="s">
        <v>50</v>
      </c>
      <c r="AJ397" t="s">
        <v>51</v>
      </c>
      <c r="AK397">
        <v>1</v>
      </c>
      <c r="AL397">
        <v>1</v>
      </c>
      <c r="AM397">
        <v>1</v>
      </c>
      <c r="AN397" t="s">
        <v>1581</v>
      </c>
    </row>
    <row r="398" spans="1:40" ht="15" x14ac:dyDescent="0.2">
      <c r="A398" t="s">
        <v>1582</v>
      </c>
      <c r="B398" t="s">
        <v>64</v>
      </c>
      <c r="E398" t="s">
        <v>1583</v>
      </c>
      <c r="F398" t="s">
        <v>55</v>
      </c>
      <c r="G398">
        <v>2</v>
      </c>
      <c r="H398" t="s">
        <v>1580</v>
      </c>
      <c r="I398">
        <v>2</v>
      </c>
      <c r="J398" t="s">
        <v>1580</v>
      </c>
      <c r="K398" s="4"/>
      <c r="L398" t="s">
        <v>87</v>
      </c>
      <c r="O398" t="s">
        <v>558</v>
      </c>
      <c r="P398" t="str">
        <f t="shared" si="39"/>
        <v>France</v>
      </c>
      <c r="S398">
        <v>1450</v>
      </c>
      <c r="T398">
        <v>1499</v>
      </c>
      <c r="V398" t="s">
        <v>55</v>
      </c>
      <c r="W398">
        <v>99</v>
      </c>
      <c r="X398">
        <v>55</v>
      </c>
      <c r="Y398" s="5" t="str">
        <f t="shared" si="37"/>
        <v>55 x 99 mm</v>
      </c>
      <c r="Z398" t="s">
        <v>45</v>
      </c>
      <c r="AA398" t="s">
        <v>46</v>
      </c>
      <c r="AE398" t="s">
        <v>1408</v>
      </c>
      <c r="AF398">
        <v>1574957</v>
      </c>
      <c r="AG398" t="s">
        <v>48</v>
      </c>
      <c r="AH398" t="s">
        <v>1538</v>
      </c>
      <c r="AI398" t="s">
        <v>50</v>
      </c>
      <c r="AJ398" t="s">
        <v>51</v>
      </c>
      <c r="AK398">
        <v>1</v>
      </c>
      <c r="AL398">
        <v>1</v>
      </c>
      <c r="AM398">
        <v>2</v>
      </c>
      <c r="AN398" t="s">
        <v>1559</v>
      </c>
    </row>
    <row r="399" spans="1:40" ht="15" x14ac:dyDescent="0.2">
      <c r="A399" t="s">
        <v>1584</v>
      </c>
      <c r="B399" t="s">
        <v>64</v>
      </c>
      <c r="E399" t="s">
        <v>1585</v>
      </c>
      <c r="F399" t="s">
        <v>40</v>
      </c>
      <c r="G399">
        <v>1</v>
      </c>
      <c r="H399" t="s">
        <v>1586</v>
      </c>
      <c r="I399">
        <v>1</v>
      </c>
      <c r="J399" t="s">
        <v>1586</v>
      </c>
      <c r="K399" s="4"/>
      <c r="L399" t="s">
        <v>87</v>
      </c>
      <c r="O399" t="s">
        <v>558</v>
      </c>
      <c r="P399" t="str">
        <f t="shared" si="39"/>
        <v>France</v>
      </c>
      <c r="S399">
        <v>1450</v>
      </c>
      <c r="T399">
        <v>1499</v>
      </c>
      <c r="V399" t="s">
        <v>40</v>
      </c>
      <c r="W399">
        <v>74</v>
      </c>
      <c r="X399">
        <v>54</v>
      </c>
      <c r="Y399" s="5" t="str">
        <f t="shared" si="37"/>
        <v>54 x 74 mm</v>
      </c>
      <c r="Z399" t="s">
        <v>45</v>
      </c>
      <c r="AA399" t="s">
        <v>46</v>
      </c>
      <c r="AE399" t="s">
        <v>1408</v>
      </c>
      <c r="AF399">
        <v>1574959</v>
      </c>
      <c r="AG399" t="s">
        <v>48</v>
      </c>
      <c r="AH399" t="s">
        <v>1587</v>
      </c>
      <c r="AI399" t="s">
        <v>50</v>
      </c>
      <c r="AJ399" t="s">
        <v>51</v>
      </c>
      <c r="AK399">
        <v>1</v>
      </c>
      <c r="AL399">
        <v>1</v>
      </c>
      <c r="AM399">
        <v>1</v>
      </c>
      <c r="AN399" t="s">
        <v>1588</v>
      </c>
    </row>
    <row r="400" spans="1:40" ht="15" x14ac:dyDescent="0.2">
      <c r="A400" t="s">
        <v>1589</v>
      </c>
      <c r="B400" t="s">
        <v>64</v>
      </c>
      <c r="E400" t="s">
        <v>1590</v>
      </c>
      <c r="F400" t="s">
        <v>55</v>
      </c>
      <c r="G400">
        <v>2</v>
      </c>
      <c r="H400" t="s">
        <v>1586</v>
      </c>
      <c r="I400">
        <v>2</v>
      </c>
      <c r="J400" t="s">
        <v>1586</v>
      </c>
      <c r="K400" s="4"/>
      <c r="L400" t="s">
        <v>87</v>
      </c>
      <c r="O400" t="s">
        <v>558</v>
      </c>
      <c r="P400" t="str">
        <f t="shared" si="39"/>
        <v>France</v>
      </c>
      <c r="S400">
        <v>1450</v>
      </c>
      <c r="T400">
        <v>1499</v>
      </c>
      <c r="V400" t="s">
        <v>55</v>
      </c>
      <c r="W400">
        <v>74</v>
      </c>
      <c r="X400">
        <v>54</v>
      </c>
      <c r="Y400" s="5" t="str">
        <f t="shared" si="37"/>
        <v>54 x 74 mm</v>
      </c>
      <c r="Z400" t="s">
        <v>45</v>
      </c>
      <c r="AA400" t="s">
        <v>46</v>
      </c>
      <c r="AE400" t="s">
        <v>1408</v>
      </c>
      <c r="AF400">
        <v>1574959</v>
      </c>
      <c r="AG400" t="s">
        <v>48</v>
      </c>
      <c r="AH400" t="s">
        <v>1587</v>
      </c>
      <c r="AI400" t="s">
        <v>50</v>
      </c>
      <c r="AJ400" t="s">
        <v>51</v>
      </c>
      <c r="AK400">
        <v>1</v>
      </c>
      <c r="AL400">
        <v>1</v>
      </c>
      <c r="AM400">
        <v>2</v>
      </c>
      <c r="AN400" t="s">
        <v>1559</v>
      </c>
    </row>
    <row r="401" spans="1:40" ht="15" x14ac:dyDescent="0.2">
      <c r="A401" t="s">
        <v>1591</v>
      </c>
      <c r="B401" t="s">
        <v>64</v>
      </c>
      <c r="E401" t="s">
        <v>1592</v>
      </c>
      <c r="F401" t="s">
        <v>40</v>
      </c>
      <c r="G401">
        <v>1</v>
      </c>
      <c r="H401" t="s">
        <v>1593</v>
      </c>
      <c r="I401">
        <v>1</v>
      </c>
      <c r="J401" t="s">
        <v>1593</v>
      </c>
      <c r="K401" s="4"/>
      <c r="L401" t="s">
        <v>87</v>
      </c>
      <c r="O401" t="s">
        <v>558</v>
      </c>
      <c r="P401" t="str">
        <f t="shared" si="39"/>
        <v>France</v>
      </c>
      <c r="S401">
        <v>1450</v>
      </c>
      <c r="T401">
        <v>1499</v>
      </c>
      <c r="V401" t="s">
        <v>40</v>
      </c>
      <c r="W401">
        <v>62</v>
      </c>
      <c r="X401">
        <v>54</v>
      </c>
      <c r="Y401" s="5" t="str">
        <f t="shared" si="37"/>
        <v>54 x 62 mm</v>
      </c>
      <c r="Z401" t="s">
        <v>45</v>
      </c>
      <c r="AA401" t="s">
        <v>46</v>
      </c>
      <c r="AE401" t="s">
        <v>1408</v>
      </c>
      <c r="AF401">
        <v>1574961</v>
      </c>
      <c r="AG401" t="s">
        <v>48</v>
      </c>
      <c r="AH401" t="s">
        <v>1587</v>
      </c>
      <c r="AI401" t="s">
        <v>50</v>
      </c>
      <c r="AJ401" t="s">
        <v>51</v>
      </c>
      <c r="AK401">
        <v>1</v>
      </c>
      <c r="AL401">
        <v>1</v>
      </c>
      <c r="AM401">
        <v>1</v>
      </c>
      <c r="AN401" t="s">
        <v>1594</v>
      </c>
    </row>
    <row r="402" spans="1:40" ht="15" x14ac:dyDescent="0.2">
      <c r="A402" t="s">
        <v>1595</v>
      </c>
      <c r="B402" t="s">
        <v>64</v>
      </c>
      <c r="E402" t="s">
        <v>1596</v>
      </c>
      <c r="F402" t="s">
        <v>55</v>
      </c>
      <c r="G402">
        <v>2</v>
      </c>
      <c r="H402" t="s">
        <v>1593</v>
      </c>
      <c r="I402">
        <v>2</v>
      </c>
      <c r="J402" t="s">
        <v>1593</v>
      </c>
      <c r="K402" s="4"/>
      <c r="L402" t="s">
        <v>87</v>
      </c>
      <c r="O402" t="s">
        <v>558</v>
      </c>
      <c r="P402" t="str">
        <f t="shared" si="39"/>
        <v>France</v>
      </c>
      <c r="S402">
        <v>1450</v>
      </c>
      <c r="T402">
        <v>1499</v>
      </c>
      <c r="V402" t="s">
        <v>55</v>
      </c>
      <c r="W402">
        <v>62</v>
      </c>
      <c r="X402">
        <v>54</v>
      </c>
      <c r="Y402" s="5" t="str">
        <f t="shared" si="37"/>
        <v>54 x 62 mm</v>
      </c>
      <c r="Z402" t="s">
        <v>45</v>
      </c>
      <c r="AA402" t="s">
        <v>46</v>
      </c>
      <c r="AE402" t="s">
        <v>1408</v>
      </c>
      <c r="AF402">
        <v>1574961</v>
      </c>
      <c r="AG402" t="s">
        <v>48</v>
      </c>
      <c r="AH402" t="s">
        <v>1587</v>
      </c>
      <c r="AI402" t="s">
        <v>50</v>
      </c>
      <c r="AJ402" t="s">
        <v>51</v>
      </c>
      <c r="AK402">
        <v>1</v>
      </c>
      <c r="AL402">
        <v>1</v>
      </c>
      <c r="AM402">
        <v>2</v>
      </c>
      <c r="AN402" t="s">
        <v>1559</v>
      </c>
    </row>
    <row r="403" spans="1:40" ht="15" x14ac:dyDescent="0.2">
      <c r="A403" t="s">
        <v>1597</v>
      </c>
      <c r="B403" t="s">
        <v>64</v>
      </c>
      <c r="E403" t="s">
        <v>1598</v>
      </c>
      <c r="F403" t="s">
        <v>40</v>
      </c>
      <c r="G403">
        <v>1</v>
      </c>
      <c r="H403" t="s">
        <v>1599</v>
      </c>
      <c r="I403">
        <v>1</v>
      </c>
      <c r="J403" t="s">
        <v>1599</v>
      </c>
      <c r="K403" s="4"/>
      <c r="O403" t="s">
        <v>558</v>
      </c>
      <c r="P403" t="str">
        <f t="shared" si="39"/>
        <v>France</v>
      </c>
      <c r="S403">
        <v>1450</v>
      </c>
      <c r="T403">
        <v>1499</v>
      </c>
      <c r="V403" t="s">
        <v>40</v>
      </c>
      <c r="W403">
        <v>79</v>
      </c>
      <c r="X403">
        <v>55</v>
      </c>
      <c r="Y403" s="5" t="str">
        <f t="shared" si="37"/>
        <v>55 x 79 mm</v>
      </c>
      <c r="Z403" t="s">
        <v>45</v>
      </c>
      <c r="AA403" t="s">
        <v>46</v>
      </c>
      <c r="AE403" t="s">
        <v>1408</v>
      </c>
      <c r="AF403">
        <v>1574971</v>
      </c>
      <c r="AG403" t="s">
        <v>48</v>
      </c>
      <c r="AH403" t="s">
        <v>1587</v>
      </c>
      <c r="AI403" t="s">
        <v>50</v>
      </c>
      <c r="AJ403" t="s">
        <v>51</v>
      </c>
      <c r="AK403">
        <v>1</v>
      </c>
      <c r="AL403">
        <v>1</v>
      </c>
      <c r="AM403">
        <v>1</v>
      </c>
      <c r="AN403" t="s">
        <v>1600</v>
      </c>
    </row>
    <row r="404" spans="1:40" ht="15" x14ac:dyDescent="0.2">
      <c r="A404" t="s">
        <v>1601</v>
      </c>
      <c r="B404" t="s">
        <v>64</v>
      </c>
      <c r="E404" t="s">
        <v>1602</v>
      </c>
      <c r="F404" t="s">
        <v>55</v>
      </c>
      <c r="G404">
        <v>2</v>
      </c>
      <c r="H404" t="s">
        <v>1599</v>
      </c>
      <c r="I404">
        <v>2</v>
      </c>
      <c r="J404" t="s">
        <v>1599</v>
      </c>
      <c r="K404" s="4"/>
      <c r="O404" t="s">
        <v>558</v>
      </c>
      <c r="P404" t="str">
        <f t="shared" si="39"/>
        <v>France</v>
      </c>
      <c r="S404">
        <v>1450</v>
      </c>
      <c r="T404">
        <v>1499</v>
      </c>
      <c r="V404" t="s">
        <v>55</v>
      </c>
      <c r="W404">
        <v>79</v>
      </c>
      <c r="X404">
        <v>55</v>
      </c>
      <c r="Y404" s="5" t="str">
        <f t="shared" si="37"/>
        <v>55 x 79 mm</v>
      </c>
      <c r="Z404" t="s">
        <v>45</v>
      </c>
      <c r="AA404" t="s">
        <v>46</v>
      </c>
      <c r="AE404" t="s">
        <v>1408</v>
      </c>
      <c r="AF404">
        <v>1574971</v>
      </c>
      <c r="AG404" t="s">
        <v>48</v>
      </c>
      <c r="AH404" t="s">
        <v>1587</v>
      </c>
      <c r="AI404" t="s">
        <v>50</v>
      </c>
      <c r="AJ404" t="s">
        <v>51</v>
      </c>
      <c r="AK404">
        <v>1</v>
      </c>
      <c r="AL404">
        <v>1</v>
      </c>
      <c r="AM404">
        <v>2</v>
      </c>
      <c r="AN404" t="s">
        <v>1559</v>
      </c>
    </row>
    <row r="405" spans="1:40" ht="15" x14ac:dyDescent="0.2">
      <c r="A405" t="s">
        <v>1603</v>
      </c>
      <c r="B405" t="s">
        <v>64</v>
      </c>
      <c r="E405" t="s">
        <v>1604</v>
      </c>
      <c r="F405" t="s">
        <v>40</v>
      </c>
      <c r="G405">
        <v>1</v>
      </c>
      <c r="H405" t="s">
        <v>1605</v>
      </c>
      <c r="I405">
        <v>1</v>
      </c>
      <c r="J405" t="s">
        <v>1605</v>
      </c>
      <c r="K405" s="4"/>
      <c r="L405" t="s">
        <v>87</v>
      </c>
      <c r="O405" t="s">
        <v>558</v>
      </c>
      <c r="P405" t="str">
        <f t="shared" si="39"/>
        <v>France</v>
      </c>
      <c r="S405">
        <v>1450</v>
      </c>
      <c r="T405">
        <v>1499</v>
      </c>
      <c r="V405" t="s">
        <v>40</v>
      </c>
      <c r="W405">
        <v>101</v>
      </c>
      <c r="X405">
        <v>57</v>
      </c>
      <c r="Y405" s="5" t="str">
        <f t="shared" si="37"/>
        <v>57 x 101 mm</v>
      </c>
      <c r="Z405" t="s">
        <v>45</v>
      </c>
      <c r="AA405" t="s">
        <v>46</v>
      </c>
      <c r="AE405" t="s">
        <v>1408</v>
      </c>
      <c r="AF405">
        <v>1574973</v>
      </c>
      <c r="AG405" t="s">
        <v>48</v>
      </c>
      <c r="AH405" t="s">
        <v>1587</v>
      </c>
      <c r="AI405" t="s">
        <v>50</v>
      </c>
      <c r="AJ405" t="s">
        <v>51</v>
      </c>
      <c r="AK405">
        <v>1</v>
      </c>
      <c r="AL405">
        <v>1</v>
      </c>
      <c r="AM405">
        <v>1</v>
      </c>
      <c r="AN405" t="s">
        <v>1606</v>
      </c>
    </row>
    <row r="406" spans="1:40" ht="15" x14ac:dyDescent="0.2">
      <c r="A406" t="s">
        <v>1607</v>
      </c>
      <c r="B406" t="s">
        <v>64</v>
      </c>
      <c r="E406" t="s">
        <v>1608</v>
      </c>
      <c r="F406" t="s">
        <v>55</v>
      </c>
      <c r="G406">
        <v>2</v>
      </c>
      <c r="H406" t="s">
        <v>1605</v>
      </c>
      <c r="I406">
        <v>2</v>
      </c>
      <c r="J406" t="s">
        <v>1605</v>
      </c>
      <c r="K406" s="4"/>
      <c r="L406" t="s">
        <v>87</v>
      </c>
      <c r="O406" t="s">
        <v>558</v>
      </c>
      <c r="P406" t="str">
        <f t="shared" si="39"/>
        <v>France</v>
      </c>
      <c r="S406">
        <v>1450</v>
      </c>
      <c r="T406">
        <v>1499</v>
      </c>
      <c r="V406" t="s">
        <v>55</v>
      </c>
      <c r="W406">
        <v>101</v>
      </c>
      <c r="X406">
        <v>57</v>
      </c>
      <c r="Y406" s="5" t="str">
        <f t="shared" si="37"/>
        <v>57 x 101 mm</v>
      </c>
      <c r="Z406" t="s">
        <v>45</v>
      </c>
      <c r="AA406" t="s">
        <v>46</v>
      </c>
      <c r="AE406" t="s">
        <v>1408</v>
      </c>
      <c r="AF406">
        <v>1574973</v>
      </c>
      <c r="AG406" t="s">
        <v>48</v>
      </c>
      <c r="AH406" t="s">
        <v>1587</v>
      </c>
      <c r="AI406" t="s">
        <v>50</v>
      </c>
      <c r="AJ406" t="s">
        <v>51</v>
      </c>
      <c r="AK406">
        <v>1</v>
      </c>
      <c r="AL406">
        <v>1</v>
      </c>
      <c r="AM406">
        <v>2</v>
      </c>
      <c r="AN406" t="s">
        <v>1559</v>
      </c>
    </row>
    <row r="407" spans="1:40" ht="15" x14ac:dyDescent="0.2">
      <c r="A407" t="s">
        <v>1609</v>
      </c>
      <c r="B407" t="s">
        <v>636</v>
      </c>
      <c r="E407" t="s">
        <v>1610</v>
      </c>
      <c r="F407" t="s">
        <v>40</v>
      </c>
      <c r="G407">
        <v>1</v>
      </c>
      <c r="H407" t="s">
        <v>1611</v>
      </c>
      <c r="I407">
        <v>1</v>
      </c>
      <c r="J407" t="s">
        <v>1611</v>
      </c>
      <c r="K407" s="4"/>
      <c r="O407" t="s">
        <v>558</v>
      </c>
      <c r="P407" t="str">
        <f t="shared" si="39"/>
        <v>France</v>
      </c>
      <c r="S407">
        <v>1400</v>
      </c>
      <c r="T407">
        <v>1450</v>
      </c>
      <c r="V407" t="s">
        <v>40</v>
      </c>
      <c r="W407">
        <v>166</v>
      </c>
      <c r="X407">
        <v>113</v>
      </c>
      <c r="Y407" s="5" t="str">
        <f t="shared" si="37"/>
        <v>113 x 166 mm</v>
      </c>
      <c r="Z407" t="s">
        <v>45</v>
      </c>
      <c r="AA407" t="s">
        <v>46</v>
      </c>
      <c r="AE407" t="s">
        <v>1612</v>
      </c>
      <c r="AF407">
        <v>1571638</v>
      </c>
      <c r="AG407" t="s">
        <v>48</v>
      </c>
      <c r="AH407" t="s">
        <v>1587</v>
      </c>
      <c r="AI407" t="s">
        <v>50</v>
      </c>
      <c r="AJ407" t="s">
        <v>51</v>
      </c>
      <c r="AK407">
        <v>1</v>
      </c>
      <c r="AL407">
        <v>1</v>
      </c>
      <c r="AM407">
        <v>1</v>
      </c>
      <c r="AN407" t="s">
        <v>1441</v>
      </c>
    </row>
    <row r="408" spans="1:40" ht="15" x14ac:dyDescent="0.2">
      <c r="A408" t="s">
        <v>1613</v>
      </c>
      <c r="B408" t="s">
        <v>636</v>
      </c>
      <c r="E408" t="s">
        <v>1614</v>
      </c>
      <c r="F408" t="s">
        <v>55</v>
      </c>
      <c r="G408">
        <v>2</v>
      </c>
      <c r="H408" t="s">
        <v>1611</v>
      </c>
      <c r="I408">
        <v>2</v>
      </c>
      <c r="J408" t="s">
        <v>1611</v>
      </c>
      <c r="K408" s="4"/>
      <c r="O408" t="s">
        <v>558</v>
      </c>
      <c r="P408" t="str">
        <f t="shared" si="39"/>
        <v>France</v>
      </c>
      <c r="S408">
        <v>1400</v>
      </c>
      <c r="T408">
        <v>1450</v>
      </c>
      <c r="V408" t="s">
        <v>55</v>
      </c>
      <c r="W408">
        <v>166</v>
      </c>
      <c r="X408">
        <v>113</v>
      </c>
      <c r="Y408" s="5" t="str">
        <f t="shared" si="37"/>
        <v>113 x 166 mm</v>
      </c>
      <c r="Z408" t="s">
        <v>45</v>
      </c>
      <c r="AA408" t="s">
        <v>46</v>
      </c>
      <c r="AE408" t="s">
        <v>1612</v>
      </c>
      <c r="AF408">
        <v>1571638</v>
      </c>
      <c r="AG408" t="s">
        <v>48</v>
      </c>
      <c r="AH408" t="s">
        <v>1587</v>
      </c>
      <c r="AI408" t="s">
        <v>50</v>
      </c>
      <c r="AJ408" t="s">
        <v>51</v>
      </c>
      <c r="AK408">
        <v>1</v>
      </c>
      <c r="AL408">
        <v>1</v>
      </c>
      <c r="AM408">
        <v>2</v>
      </c>
      <c r="AN408" t="s">
        <v>1615</v>
      </c>
    </row>
    <row r="409" spans="1:40" ht="15" x14ac:dyDescent="0.2">
      <c r="A409" t="s">
        <v>1616</v>
      </c>
      <c r="B409" t="s">
        <v>636</v>
      </c>
      <c r="E409" t="s">
        <v>1617</v>
      </c>
      <c r="F409" t="s">
        <v>40</v>
      </c>
      <c r="G409">
        <v>1</v>
      </c>
      <c r="H409" t="s">
        <v>1618</v>
      </c>
      <c r="I409">
        <v>1</v>
      </c>
      <c r="J409" t="s">
        <v>1619</v>
      </c>
      <c r="K409" s="4"/>
      <c r="L409" t="s">
        <v>1620</v>
      </c>
      <c r="O409" t="s">
        <v>558</v>
      </c>
      <c r="P409" t="str">
        <f t="shared" si="39"/>
        <v>France</v>
      </c>
      <c r="S409">
        <v>1500</v>
      </c>
      <c r="T409">
        <v>1515</v>
      </c>
      <c r="V409" t="s">
        <v>40</v>
      </c>
      <c r="W409">
        <v>199</v>
      </c>
      <c r="X409">
        <v>135</v>
      </c>
      <c r="Y409" s="5" t="str">
        <f t="shared" si="37"/>
        <v>135 x 199 mm</v>
      </c>
      <c r="Z409" t="s">
        <v>45</v>
      </c>
      <c r="AA409" t="s">
        <v>46</v>
      </c>
      <c r="AF409">
        <v>1585645</v>
      </c>
      <c r="AG409" t="s">
        <v>48</v>
      </c>
      <c r="AH409" t="s">
        <v>1621</v>
      </c>
      <c r="AI409" t="s">
        <v>50</v>
      </c>
      <c r="AJ409" t="s">
        <v>51</v>
      </c>
      <c r="AK409">
        <v>1</v>
      </c>
      <c r="AL409">
        <v>1</v>
      </c>
      <c r="AM409">
        <v>1</v>
      </c>
      <c r="AN409" t="s">
        <v>1622</v>
      </c>
    </row>
    <row r="410" spans="1:40" ht="15" x14ac:dyDescent="0.2">
      <c r="A410" t="s">
        <v>1623</v>
      </c>
      <c r="B410" t="s">
        <v>636</v>
      </c>
      <c r="E410" t="s">
        <v>1624</v>
      </c>
      <c r="F410" t="s">
        <v>55</v>
      </c>
      <c r="G410">
        <v>2</v>
      </c>
      <c r="H410" t="s">
        <v>1618</v>
      </c>
      <c r="I410">
        <v>2</v>
      </c>
      <c r="J410" t="s">
        <v>1619</v>
      </c>
      <c r="K410" s="4"/>
      <c r="L410" t="s">
        <v>1620</v>
      </c>
      <c r="O410" t="s">
        <v>558</v>
      </c>
      <c r="P410" t="str">
        <f t="shared" si="39"/>
        <v>France</v>
      </c>
      <c r="S410">
        <v>1500</v>
      </c>
      <c r="T410">
        <v>1515</v>
      </c>
      <c r="V410" t="s">
        <v>55</v>
      </c>
      <c r="W410">
        <v>199</v>
      </c>
      <c r="X410">
        <v>135</v>
      </c>
      <c r="Y410" s="5" t="str">
        <f t="shared" si="37"/>
        <v>135 x 199 mm</v>
      </c>
      <c r="Z410" t="s">
        <v>45</v>
      </c>
      <c r="AA410" t="s">
        <v>46</v>
      </c>
      <c r="AF410">
        <v>1585645</v>
      </c>
      <c r="AG410" t="s">
        <v>48</v>
      </c>
      <c r="AH410" t="s">
        <v>1621</v>
      </c>
      <c r="AI410" t="s">
        <v>50</v>
      </c>
      <c r="AJ410" t="s">
        <v>51</v>
      </c>
      <c r="AK410">
        <v>1</v>
      </c>
      <c r="AL410">
        <v>1</v>
      </c>
      <c r="AM410">
        <v>2</v>
      </c>
      <c r="AN410" t="s">
        <v>1625</v>
      </c>
    </row>
    <row r="411" spans="1:40" ht="15" x14ac:dyDescent="0.2">
      <c r="A411" t="s">
        <v>1626</v>
      </c>
      <c r="B411" t="s">
        <v>636</v>
      </c>
      <c r="E411" t="s">
        <v>1627</v>
      </c>
      <c r="F411" t="s">
        <v>40</v>
      </c>
      <c r="G411">
        <v>1</v>
      </c>
      <c r="H411" t="s">
        <v>1628</v>
      </c>
      <c r="I411">
        <v>1</v>
      </c>
      <c r="J411" t="s">
        <v>1629</v>
      </c>
      <c r="K411" s="4"/>
      <c r="L411" t="s">
        <v>1620</v>
      </c>
      <c r="O411" t="s">
        <v>558</v>
      </c>
      <c r="P411" t="str">
        <f t="shared" si="39"/>
        <v>France</v>
      </c>
      <c r="S411">
        <v>1500</v>
      </c>
      <c r="T411">
        <v>1515</v>
      </c>
      <c r="V411" t="s">
        <v>40</v>
      </c>
      <c r="W411">
        <v>146</v>
      </c>
      <c r="X411">
        <v>98</v>
      </c>
      <c r="Y411" s="5" t="str">
        <f t="shared" si="37"/>
        <v>98 x 146 mm</v>
      </c>
      <c r="Z411" t="s">
        <v>45</v>
      </c>
      <c r="AA411" t="s">
        <v>46</v>
      </c>
      <c r="AF411">
        <v>1585647</v>
      </c>
      <c r="AG411" t="s">
        <v>48</v>
      </c>
      <c r="AH411" t="s">
        <v>1621</v>
      </c>
      <c r="AI411" t="s">
        <v>50</v>
      </c>
      <c r="AJ411" t="s">
        <v>51</v>
      </c>
      <c r="AK411">
        <v>1</v>
      </c>
      <c r="AL411">
        <v>1</v>
      </c>
      <c r="AM411">
        <v>1</v>
      </c>
      <c r="AN411" t="s">
        <v>1630</v>
      </c>
    </row>
    <row r="412" spans="1:40" ht="15" x14ac:dyDescent="0.2">
      <c r="A412" t="s">
        <v>1631</v>
      </c>
      <c r="B412" t="s">
        <v>636</v>
      </c>
      <c r="E412" t="s">
        <v>1632</v>
      </c>
      <c r="F412" t="s">
        <v>55</v>
      </c>
      <c r="G412">
        <v>2</v>
      </c>
      <c r="H412" t="s">
        <v>1628</v>
      </c>
      <c r="I412">
        <v>2</v>
      </c>
      <c r="J412" t="s">
        <v>1629</v>
      </c>
      <c r="K412" s="4"/>
      <c r="L412" t="s">
        <v>1620</v>
      </c>
      <c r="O412" t="s">
        <v>558</v>
      </c>
      <c r="P412" t="str">
        <f t="shared" si="39"/>
        <v>France</v>
      </c>
      <c r="S412">
        <v>1500</v>
      </c>
      <c r="T412">
        <v>1515</v>
      </c>
      <c r="V412" t="s">
        <v>55</v>
      </c>
      <c r="W412">
        <v>146</v>
      </c>
      <c r="X412">
        <v>98</v>
      </c>
      <c r="Y412" s="5" t="str">
        <f t="shared" si="37"/>
        <v>98 x 146 mm</v>
      </c>
      <c r="Z412" t="s">
        <v>45</v>
      </c>
      <c r="AA412" t="s">
        <v>46</v>
      </c>
      <c r="AE412" t="s">
        <v>1408</v>
      </c>
      <c r="AF412">
        <v>1585647</v>
      </c>
      <c r="AG412" t="s">
        <v>48</v>
      </c>
      <c r="AH412" t="s">
        <v>1621</v>
      </c>
      <c r="AI412" t="s">
        <v>50</v>
      </c>
      <c r="AJ412" t="s">
        <v>51</v>
      </c>
      <c r="AK412">
        <v>1</v>
      </c>
      <c r="AL412">
        <v>1</v>
      </c>
      <c r="AM412">
        <v>2</v>
      </c>
      <c r="AN412" t="s">
        <v>1633</v>
      </c>
    </row>
    <row r="413" spans="1:40" ht="15" x14ac:dyDescent="0.2">
      <c r="A413" t="s">
        <v>1634</v>
      </c>
      <c r="B413" t="s">
        <v>636</v>
      </c>
      <c r="E413" t="s">
        <v>1635</v>
      </c>
      <c r="F413" t="s">
        <v>40</v>
      </c>
      <c r="G413">
        <v>1</v>
      </c>
      <c r="H413" t="s">
        <v>1636</v>
      </c>
      <c r="I413">
        <v>1</v>
      </c>
      <c r="J413" t="s">
        <v>1637</v>
      </c>
      <c r="K413" s="4"/>
      <c r="L413" t="s">
        <v>1620</v>
      </c>
      <c r="O413" t="s">
        <v>558</v>
      </c>
      <c r="P413" t="str">
        <f t="shared" si="39"/>
        <v>France</v>
      </c>
      <c r="S413">
        <v>1500</v>
      </c>
      <c r="T413">
        <v>1515</v>
      </c>
      <c r="V413" t="s">
        <v>40</v>
      </c>
      <c r="W413">
        <v>131</v>
      </c>
      <c r="X413">
        <v>93</v>
      </c>
      <c r="Y413" s="5" t="str">
        <f t="shared" si="37"/>
        <v>93 x 131 mm</v>
      </c>
      <c r="Z413" t="s">
        <v>45</v>
      </c>
      <c r="AA413" t="s">
        <v>46</v>
      </c>
      <c r="AE413" t="s">
        <v>1408</v>
      </c>
      <c r="AF413">
        <v>1585648</v>
      </c>
      <c r="AG413" t="s">
        <v>48</v>
      </c>
      <c r="AH413" t="s">
        <v>1621</v>
      </c>
      <c r="AI413" t="s">
        <v>50</v>
      </c>
      <c r="AJ413" t="s">
        <v>51</v>
      </c>
      <c r="AK413">
        <v>1</v>
      </c>
      <c r="AL413">
        <v>1</v>
      </c>
      <c r="AM413">
        <v>1</v>
      </c>
      <c r="AN413" t="s">
        <v>1638</v>
      </c>
    </row>
    <row r="414" spans="1:40" ht="15" x14ac:dyDescent="0.2">
      <c r="A414" t="s">
        <v>1639</v>
      </c>
      <c r="B414" t="s">
        <v>636</v>
      </c>
      <c r="E414" t="s">
        <v>1640</v>
      </c>
      <c r="F414" t="s">
        <v>55</v>
      </c>
      <c r="G414">
        <v>2</v>
      </c>
      <c r="H414" t="s">
        <v>1636</v>
      </c>
      <c r="I414">
        <v>2</v>
      </c>
      <c r="J414" t="s">
        <v>1637</v>
      </c>
      <c r="K414" s="4"/>
      <c r="L414" t="s">
        <v>1620</v>
      </c>
      <c r="O414" t="s">
        <v>558</v>
      </c>
      <c r="P414" t="str">
        <f t="shared" si="39"/>
        <v>France</v>
      </c>
      <c r="S414">
        <v>1500</v>
      </c>
      <c r="T414">
        <v>1515</v>
      </c>
      <c r="V414" t="s">
        <v>55</v>
      </c>
      <c r="W414">
        <v>131</v>
      </c>
      <c r="X414">
        <v>93</v>
      </c>
      <c r="Y414" s="5" t="str">
        <f t="shared" si="37"/>
        <v>93 x 131 mm</v>
      </c>
      <c r="Z414" t="s">
        <v>45</v>
      </c>
      <c r="AA414" t="s">
        <v>46</v>
      </c>
      <c r="AE414" t="s">
        <v>1408</v>
      </c>
      <c r="AF414">
        <v>1585648</v>
      </c>
      <c r="AG414" t="s">
        <v>48</v>
      </c>
      <c r="AH414" t="s">
        <v>1621</v>
      </c>
      <c r="AI414" t="s">
        <v>50</v>
      </c>
      <c r="AJ414" t="s">
        <v>51</v>
      </c>
      <c r="AK414">
        <v>1</v>
      </c>
      <c r="AL414">
        <v>1</v>
      </c>
      <c r="AM414">
        <v>2</v>
      </c>
      <c r="AN414" t="s">
        <v>1641</v>
      </c>
    </row>
    <row r="415" spans="1:40" ht="15" x14ac:dyDescent="0.2">
      <c r="A415" t="s">
        <v>1642</v>
      </c>
      <c r="B415" t="s">
        <v>102</v>
      </c>
      <c r="E415" t="s">
        <v>1643</v>
      </c>
      <c r="F415" t="s">
        <v>40</v>
      </c>
      <c r="G415">
        <v>1</v>
      </c>
      <c r="H415" t="s">
        <v>1644</v>
      </c>
      <c r="I415">
        <v>1</v>
      </c>
      <c r="J415" t="s">
        <v>1645</v>
      </c>
      <c r="K415" s="4"/>
      <c r="O415" t="s">
        <v>665</v>
      </c>
      <c r="P415" t="str">
        <f t="shared" si="39"/>
        <v>Flanders</v>
      </c>
      <c r="S415">
        <v>1475</v>
      </c>
      <c r="T415">
        <v>1499</v>
      </c>
      <c r="V415" t="s">
        <v>40</v>
      </c>
      <c r="W415">
        <v>124</v>
      </c>
      <c r="X415">
        <v>134</v>
      </c>
      <c r="Y415" s="5" t="str">
        <f t="shared" si="37"/>
        <v>134 x 124 mm</v>
      </c>
      <c r="Z415" t="s">
        <v>45</v>
      </c>
      <c r="AA415" t="s">
        <v>46</v>
      </c>
      <c r="AF415">
        <v>1585649</v>
      </c>
      <c r="AG415" t="s">
        <v>48</v>
      </c>
      <c r="AH415" t="s">
        <v>1646</v>
      </c>
      <c r="AI415" t="s">
        <v>50</v>
      </c>
      <c r="AJ415" t="s">
        <v>51</v>
      </c>
      <c r="AK415">
        <v>1</v>
      </c>
      <c r="AL415">
        <v>1</v>
      </c>
      <c r="AM415">
        <v>1</v>
      </c>
      <c r="AN415" t="s">
        <v>1647</v>
      </c>
    </row>
    <row r="416" spans="1:40" ht="15" x14ac:dyDescent="0.2">
      <c r="A416" t="s">
        <v>1648</v>
      </c>
      <c r="B416" t="s">
        <v>102</v>
      </c>
      <c r="E416" t="s">
        <v>1649</v>
      </c>
      <c r="F416" t="s">
        <v>55</v>
      </c>
      <c r="G416">
        <v>2</v>
      </c>
      <c r="H416" t="s">
        <v>1644</v>
      </c>
      <c r="I416">
        <v>2</v>
      </c>
      <c r="J416" t="s">
        <v>1645</v>
      </c>
      <c r="K416" s="4"/>
      <c r="O416" t="s">
        <v>665</v>
      </c>
      <c r="P416" t="str">
        <f t="shared" si="39"/>
        <v>Flanders</v>
      </c>
      <c r="S416">
        <v>1475</v>
      </c>
      <c r="T416">
        <v>1499</v>
      </c>
      <c r="V416" t="s">
        <v>55</v>
      </c>
      <c r="W416">
        <v>124</v>
      </c>
      <c r="X416">
        <v>134</v>
      </c>
      <c r="Y416" s="5" t="str">
        <f t="shared" si="37"/>
        <v>134 x 124 mm</v>
      </c>
      <c r="Z416" t="s">
        <v>45</v>
      </c>
      <c r="AA416" t="s">
        <v>46</v>
      </c>
      <c r="AE416" t="s">
        <v>47</v>
      </c>
      <c r="AF416">
        <v>1585649</v>
      </c>
      <c r="AG416" t="s">
        <v>48</v>
      </c>
      <c r="AH416" t="s">
        <v>1646</v>
      </c>
      <c r="AI416" t="s">
        <v>50</v>
      </c>
      <c r="AJ416" t="s">
        <v>51</v>
      </c>
      <c r="AK416">
        <v>1</v>
      </c>
      <c r="AL416">
        <v>1</v>
      </c>
      <c r="AM416">
        <v>2</v>
      </c>
      <c r="AN416" t="s">
        <v>1650</v>
      </c>
    </row>
    <row r="417" spans="1:40" ht="15" x14ac:dyDescent="0.2">
      <c r="A417" t="s">
        <v>1651</v>
      </c>
      <c r="B417" t="s">
        <v>636</v>
      </c>
      <c r="E417" t="s">
        <v>1652</v>
      </c>
      <c r="F417" t="s">
        <v>40</v>
      </c>
      <c r="G417">
        <v>1</v>
      </c>
      <c r="H417" t="s">
        <v>1653</v>
      </c>
      <c r="I417">
        <v>1</v>
      </c>
      <c r="J417" t="s">
        <v>1654</v>
      </c>
      <c r="K417" s="4"/>
      <c r="L417" t="s">
        <v>87</v>
      </c>
      <c r="O417" t="s">
        <v>558</v>
      </c>
      <c r="P417" t="str">
        <f t="shared" si="39"/>
        <v>France</v>
      </c>
      <c r="S417">
        <v>1550</v>
      </c>
      <c r="T417">
        <v>1599</v>
      </c>
      <c r="V417" t="s">
        <v>40</v>
      </c>
      <c r="W417">
        <v>171</v>
      </c>
      <c r="X417">
        <v>123</v>
      </c>
      <c r="Y417" s="5" t="str">
        <f t="shared" si="37"/>
        <v>123 x 171 mm</v>
      </c>
      <c r="Z417" t="s">
        <v>45</v>
      </c>
      <c r="AA417" t="s">
        <v>46</v>
      </c>
      <c r="AF417">
        <v>1585650</v>
      </c>
      <c r="AG417" t="s">
        <v>48</v>
      </c>
      <c r="AH417" t="s">
        <v>1646</v>
      </c>
      <c r="AI417" t="s">
        <v>50</v>
      </c>
      <c r="AJ417" t="s">
        <v>51</v>
      </c>
      <c r="AK417">
        <v>1</v>
      </c>
      <c r="AL417">
        <v>1</v>
      </c>
      <c r="AM417">
        <v>1</v>
      </c>
      <c r="AN417" t="s">
        <v>1655</v>
      </c>
    </row>
    <row r="418" spans="1:40" ht="15" x14ac:dyDescent="0.2">
      <c r="A418" t="s">
        <v>1656</v>
      </c>
      <c r="B418" t="s">
        <v>636</v>
      </c>
      <c r="E418" t="s">
        <v>1657</v>
      </c>
      <c r="F418" t="s">
        <v>55</v>
      </c>
      <c r="G418">
        <v>2</v>
      </c>
      <c r="H418" t="s">
        <v>1653</v>
      </c>
      <c r="I418">
        <v>2</v>
      </c>
      <c r="J418" t="s">
        <v>1654</v>
      </c>
      <c r="K418" s="4"/>
      <c r="L418" t="s">
        <v>87</v>
      </c>
      <c r="O418" t="s">
        <v>558</v>
      </c>
      <c r="P418" t="str">
        <f t="shared" si="39"/>
        <v>France</v>
      </c>
      <c r="S418">
        <v>1550</v>
      </c>
      <c r="T418">
        <v>1599</v>
      </c>
      <c r="V418" t="s">
        <v>55</v>
      </c>
      <c r="W418">
        <v>171</v>
      </c>
      <c r="X418">
        <v>123</v>
      </c>
      <c r="Y418" s="5" t="str">
        <f t="shared" si="37"/>
        <v>123 x 171 mm</v>
      </c>
      <c r="Z418" t="s">
        <v>45</v>
      </c>
      <c r="AA418" t="s">
        <v>46</v>
      </c>
      <c r="AF418">
        <v>1585650</v>
      </c>
      <c r="AG418" t="s">
        <v>48</v>
      </c>
      <c r="AH418" t="s">
        <v>1646</v>
      </c>
      <c r="AI418" t="s">
        <v>50</v>
      </c>
      <c r="AJ418" t="s">
        <v>51</v>
      </c>
      <c r="AK418">
        <v>1</v>
      </c>
      <c r="AL418">
        <v>1</v>
      </c>
      <c r="AM418">
        <v>2</v>
      </c>
      <c r="AN418" t="s">
        <v>1625</v>
      </c>
    </row>
    <row r="419" spans="1:40" ht="15" x14ac:dyDescent="0.2">
      <c r="A419" t="s">
        <v>1658</v>
      </c>
      <c r="B419" t="s">
        <v>636</v>
      </c>
      <c r="E419" t="s">
        <v>1659</v>
      </c>
      <c r="F419" t="s">
        <v>40</v>
      </c>
      <c r="G419">
        <v>1</v>
      </c>
      <c r="H419" t="s">
        <v>1660</v>
      </c>
      <c r="I419">
        <v>1</v>
      </c>
      <c r="J419" t="s">
        <v>1661</v>
      </c>
      <c r="K419" s="4"/>
      <c r="L419" t="s">
        <v>87</v>
      </c>
      <c r="O419" t="s">
        <v>558</v>
      </c>
      <c r="P419" t="str">
        <f t="shared" si="39"/>
        <v>France</v>
      </c>
      <c r="S419">
        <v>1475</v>
      </c>
      <c r="T419">
        <v>1499</v>
      </c>
      <c r="V419" t="s">
        <v>40</v>
      </c>
      <c r="W419">
        <v>167</v>
      </c>
      <c r="X419">
        <v>126</v>
      </c>
      <c r="Y419" s="5" t="str">
        <f t="shared" si="37"/>
        <v>126 x 167 mm</v>
      </c>
      <c r="Z419" t="s">
        <v>45</v>
      </c>
      <c r="AA419" t="s">
        <v>46</v>
      </c>
      <c r="AF419">
        <v>1585651</v>
      </c>
      <c r="AG419" t="s">
        <v>48</v>
      </c>
      <c r="AH419" t="s">
        <v>1646</v>
      </c>
      <c r="AI419" t="s">
        <v>50</v>
      </c>
      <c r="AJ419" t="s">
        <v>51</v>
      </c>
      <c r="AK419">
        <v>1</v>
      </c>
      <c r="AL419">
        <v>1</v>
      </c>
      <c r="AM419">
        <v>1</v>
      </c>
      <c r="AN419" t="s">
        <v>1662</v>
      </c>
    </row>
    <row r="420" spans="1:40" ht="15" x14ac:dyDescent="0.2">
      <c r="A420" t="s">
        <v>1663</v>
      </c>
      <c r="B420" t="s">
        <v>636</v>
      </c>
      <c r="E420" t="s">
        <v>1664</v>
      </c>
      <c r="F420" t="s">
        <v>55</v>
      </c>
      <c r="G420">
        <v>2</v>
      </c>
      <c r="H420" t="s">
        <v>1660</v>
      </c>
      <c r="I420">
        <v>2</v>
      </c>
      <c r="J420" t="s">
        <v>1661</v>
      </c>
      <c r="K420" s="4"/>
      <c r="L420" t="s">
        <v>87</v>
      </c>
      <c r="O420" t="s">
        <v>558</v>
      </c>
      <c r="P420" t="str">
        <f t="shared" si="39"/>
        <v>France</v>
      </c>
      <c r="S420">
        <v>1475</v>
      </c>
      <c r="T420">
        <v>1499</v>
      </c>
      <c r="V420" t="s">
        <v>55</v>
      </c>
      <c r="W420">
        <v>167</v>
      </c>
      <c r="X420">
        <v>126</v>
      </c>
      <c r="Y420" s="5" t="str">
        <f t="shared" si="37"/>
        <v>126 x 167 mm</v>
      </c>
      <c r="Z420" t="s">
        <v>45</v>
      </c>
      <c r="AA420" t="s">
        <v>46</v>
      </c>
      <c r="AF420">
        <v>1585651</v>
      </c>
      <c r="AG420" t="s">
        <v>48</v>
      </c>
      <c r="AH420" t="s">
        <v>1646</v>
      </c>
      <c r="AI420" t="s">
        <v>50</v>
      </c>
      <c r="AJ420" t="s">
        <v>51</v>
      </c>
      <c r="AK420">
        <v>1</v>
      </c>
      <c r="AL420">
        <v>1</v>
      </c>
      <c r="AM420">
        <v>2</v>
      </c>
      <c r="AN420" t="s">
        <v>1625</v>
      </c>
    </row>
    <row r="421" spans="1:40" ht="15" x14ac:dyDescent="0.2">
      <c r="A421" t="s">
        <v>1665</v>
      </c>
      <c r="B421" t="s">
        <v>1666</v>
      </c>
      <c r="E421" t="s">
        <v>1667</v>
      </c>
      <c r="G421">
        <v>1</v>
      </c>
      <c r="H421" t="s">
        <v>1668</v>
      </c>
      <c r="I421">
        <v>1</v>
      </c>
      <c r="J421" t="s">
        <v>1669</v>
      </c>
      <c r="K421" s="4"/>
      <c r="P421" t="str">
        <f t="shared" si="39"/>
        <v/>
      </c>
      <c r="S421">
        <v>1485</v>
      </c>
      <c r="T421">
        <v>1499</v>
      </c>
      <c r="Y421" s="5"/>
      <c r="AA421" t="s">
        <v>46</v>
      </c>
      <c r="AG421" t="s">
        <v>48</v>
      </c>
      <c r="AH421" t="s">
        <v>1670</v>
      </c>
    </row>
    <row r="422" spans="1:40" ht="15" x14ac:dyDescent="0.2">
      <c r="A422" t="s">
        <v>1671</v>
      </c>
      <c r="B422" t="s">
        <v>1666</v>
      </c>
      <c r="E422" t="s">
        <v>1672</v>
      </c>
      <c r="F422" t="s">
        <v>55</v>
      </c>
      <c r="G422">
        <v>2</v>
      </c>
      <c r="H422" t="s">
        <v>1668</v>
      </c>
      <c r="I422">
        <v>2</v>
      </c>
      <c r="J422" t="s">
        <v>1669</v>
      </c>
      <c r="K422" s="4"/>
      <c r="P422" t="str">
        <f t="shared" si="39"/>
        <v/>
      </c>
      <c r="S422">
        <v>1485</v>
      </c>
      <c r="T422">
        <v>1499</v>
      </c>
      <c r="V422" t="s">
        <v>55</v>
      </c>
      <c r="Y422" s="5"/>
      <c r="AA422" t="s">
        <v>46</v>
      </c>
      <c r="AE422" t="s">
        <v>1673</v>
      </c>
      <c r="AG422" t="s">
        <v>48</v>
      </c>
      <c r="AH422" t="s">
        <v>1670</v>
      </c>
      <c r="AN422" t="s">
        <v>1674</v>
      </c>
    </row>
    <row r="423" spans="1:40" ht="15" x14ac:dyDescent="0.2">
      <c r="A423" t="s">
        <v>1675</v>
      </c>
      <c r="B423" t="s">
        <v>636</v>
      </c>
      <c r="E423" t="s">
        <v>1676</v>
      </c>
      <c r="F423" t="s">
        <v>40</v>
      </c>
      <c r="G423">
        <v>1</v>
      </c>
      <c r="H423" t="s">
        <v>1677</v>
      </c>
      <c r="I423">
        <v>1</v>
      </c>
      <c r="J423" t="s">
        <v>1678</v>
      </c>
      <c r="K423" s="4"/>
      <c r="O423" t="s">
        <v>558</v>
      </c>
      <c r="P423" t="str">
        <f t="shared" si="39"/>
        <v>France</v>
      </c>
      <c r="S423">
        <v>1485</v>
      </c>
      <c r="T423">
        <v>1499</v>
      </c>
      <c r="V423" t="s">
        <v>40</v>
      </c>
      <c r="W423">
        <v>112</v>
      </c>
      <c r="X423">
        <v>77</v>
      </c>
      <c r="Y423" s="5" t="str">
        <f t="shared" ref="Y423:Y439" si="40">CONCATENATE(X423," x ",W423," mm")</f>
        <v>77 x 112 mm</v>
      </c>
      <c r="Z423" t="s">
        <v>45</v>
      </c>
      <c r="AA423" t="s">
        <v>46</v>
      </c>
      <c r="AF423">
        <v>1585652</v>
      </c>
      <c r="AG423" t="s">
        <v>48</v>
      </c>
      <c r="AH423" t="s">
        <v>1670</v>
      </c>
      <c r="AI423" t="s">
        <v>50</v>
      </c>
      <c r="AJ423" t="s">
        <v>51</v>
      </c>
      <c r="AK423">
        <v>1</v>
      </c>
      <c r="AL423">
        <v>1</v>
      </c>
      <c r="AM423">
        <v>1</v>
      </c>
      <c r="AN423" t="s">
        <v>1679</v>
      </c>
    </row>
    <row r="424" spans="1:40" ht="15" x14ac:dyDescent="0.2">
      <c r="A424" t="s">
        <v>1680</v>
      </c>
      <c r="B424" t="s">
        <v>636</v>
      </c>
      <c r="E424" t="s">
        <v>1681</v>
      </c>
      <c r="F424" t="s">
        <v>55</v>
      </c>
      <c r="G424">
        <v>2</v>
      </c>
      <c r="H424" t="s">
        <v>1677</v>
      </c>
      <c r="I424">
        <v>2</v>
      </c>
      <c r="J424" t="s">
        <v>1678</v>
      </c>
      <c r="K424" s="4"/>
      <c r="O424" t="s">
        <v>558</v>
      </c>
      <c r="P424" t="str">
        <f t="shared" si="39"/>
        <v>France</v>
      </c>
      <c r="S424">
        <v>1485</v>
      </c>
      <c r="T424">
        <v>1499</v>
      </c>
      <c r="V424" t="s">
        <v>55</v>
      </c>
      <c r="W424">
        <v>112</v>
      </c>
      <c r="X424">
        <v>77</v>
      </c>
      <c r="Y424" s="5" t="str">
        <f t="shared" si="40"/>
        <v>77 x 112 mm</v>
      </c>
      <c r="Z424" t="s">
        <v>45</v>
      </c>
      <c r="AA424" t="s">
        <v>46</v>
      </c>
      <c r="AE424" t="s">
        <v>47</v>
      </c>
      <c r="AF424">
        <v>1585652</v>
      </c>
      <c r="AG424" t="s">
        <v>48</v>
      </c>
      <c r="AH424" t="s">
        <v>1670</v>
      </c>
      <c r="AI424" t="s">
        <v>50</v>
      </c>
      <c r="AJ424" t="s">
        <v>51</v>
      </c>
      <c r="AK424">
        <v>1</v>
      </c>
      <c r="AL424">
        <v>1</v>
      </c>
      <c r="AM424">
        <v>2</v>
      </c>
      <c r="AN424" t="s">
        <v>1682</v>
      </c>
    </row>
    <row r="425" spans="1:40" ht="15" x14ac:dyDescent="0.2">
      <c r="A425" t="s">
        <v>1683</v>
      </c>
      <c r="B425" t="s">
        <v>636</v>
      </c>
      <c r="E425" t="s">
        <v>1684</v>
      </c>
      <c r="F425" t="s">
        <v>40</v>
      </c>
      <c r="G425">
        <v>1</v>
      </c>
      <c r="H425" t="s">
        <v>1685</v>
      </c>
      <c r="I425">
        <v>1</v>
      </c>
      <c r="J425" t="s">
        <v>1686</v>
      </c>
      <c r="K425" s="4"/>
      <c r="O425" t="s">
        <v>1687</v>
      </c>
      <c r="P425" t="str">
        <f t="shared" si="39"/>
        <v>France or Flanders</v>
      </c>
      <c r="S425">
        <v>1490</v>
      </c>
      <c r="T425">
        <v>1510</v>
      </c>
      <c r="V425" t="s">
        <v>40</v>
      </c>
      <c r="W425">
        <v>35</v>
      </c>
      <c r="X425">
        <v>33</v>
      </c>
      <c r="Y425" s="5" t="str">
        <f t="shared" si="40"/>
        <v>33 x 35 mm</v>
      </c>
      <c r="Z425" t="s">
        <v>45</v>
      </c>
      <c r="AA425" t="s">
        <v>46</v>
      </c>
      <c r="AF425">
        <v>1585653</v>
      </c>
      <c r="AG425" t="s">
        <v>48</v>
      </c>
      <c r="AH425" t="s">
        <v>1670</v>
      </c>
      <c r="AI425" t="s">
        <v>50</v>
      </c>
      <c r="AJ425" t="s">
        <v>51</v>
      </c>
      <c r="AK425">
        <v>1</v>
      </c>
      <c r="AL425">
        <v>1</v>
      </c>
      <c r="AM425">
        <v>1</v>
      </c>
      <c r="AN425" t="s">
        <v>1688</v>
      </c>
    </row>
    <row r="426" spans="1:40" ht="15" x14ac:dyDescent="0.2">
      <c r="A426" t="s">
        <v>1689</v>
      </c>
      <c r="B426" t="s">
        <v>636</v>
      </c>
      <c r="E426" t="s">
        <v>1690</v>
      </c>
      <c r="F426" t="s">
        <v>55</v>
      </c>
      <c r="G426">
        <v>2</v>
      </c>
      <c r="H426" t="s">
        <v>1685</v>
      </c>
      <c r="I426">
        <v>2</v>
      </c>
      <c r="J426" t="s">
        <v>1686</v>
      </c>
      <c r="K426" s="4"/>
      <c r="O426" t="s">
        <v>1687</v>
      </c>
      <c r="P426" t="str">
        <f t="shared" si="39"/>
        <v>France or Flanders</v>
      </c>
      <c r="S426">
        <v>1490</v>
      </c>
      <c r="T426">
        <v>1510</v>
      </c>
      <c r="V426" t="s">
        <v>55</v>
      </c>
      <c r="W426">
        <v>35</v>
      </c>
      <c r="X426">
        <v>33</v>
      </c>
      <c r="Y426" s="5" t="str">
        <f t="shared" si="40"/>
        <v>33 x 35 mm</v>
      </c>
      <c r="Z426" t="s">
        <v>45</v>
      </c>
      <c r="AA426" t="s">
        <v>46</v>
      </c>
      <c r="AE426" t="s">
        <v>1408</v>
      </c>
      <c r="AF426">
        <v>1585653</v>
      </c>
      <c r="AG426" t="s">
        <v>48</v>
      </c>
      <c r="AH426" t="s">
        <v>1670</v>
      </c>
      <c r="AI426" t="s">
        <v>50</v>
      </c>
      <c r="AJ426" t="s">
        <v>51</v>
      </c>
      <c r="AK426">
        <v>1</v>
      </c>
      <c r="AL426">
        <v>1</v>
      </c>
      <c r="AM426">
        <v>2</v>
      </c>
      <c r="AN426" t="s">
        <v>1691</v>
      </c>
    </row>
    <row r="427" spans="1:40" ht="15" x14ac:dyDescent="0.2">
      <c r="A427" t="s">
        <v>1692</v>
      </c>
      <c r="B427" t="s">
        <v>636</v>
      </c>
      <c r="E427" t="s">
        <v>1693</v>
      </c>
      <c r="F427" t="s">
        <v>200</v>
      </c>
      <c r="G427">
        <v>1</v>
      </c>
      <c r="H427" t="s">
        <v>1694</v>
      </c>
      <c r="I427">
        <v>1</v>
      </c>
      <c r="J427" t="s">
        <v>1695</v>
      </c>
      <c r="K427" s="4"/>
      <c r="O427" t="s">
        <v>558</v>
      </c>
      <c r="P427" t="str">
        <f t="shared" si="39"/>
        <v>France</v>
      </c>
      <c r="S427">
        <v>1400</v>
      </c>
      <c r="T427">
        <v>1499</v>
      </c>
      <c r="V427" t="s">
        <v>200</v>
      </c>
      <c r="W427">
        <v>119</v>
      </c>
      <c r="X427">
        <v>77</v>
      </c>
      <c r="Y427" s="5" t="str">
        <f t="shared" si="40"/>
        <v>77 x 119 mm</v>
      </c>
      <c r="Z427" t="s">
        <v>45</v>
      </c>
      <c r="AA427" t="s">
        <v>46</v>
      </c>
      <c r="AE427" t="s">
        <v>157</v>
      </c>
      <c r="AG427" t="s">
        <v>48</v>
      </c>
      <c r="AH427" t="s">
        <v>1670</v>
      </c>
      <c r="AI427" t="s">
        <v>50</v>
      </c>
      <c r="AJ427" t="s">
        <v>51</v>
      </c>
      <c r="AK427">
        <v>1</v>
      </c>
      <c r="AL427">
        <v>1</v>
      </c>
      <c r="AM427">
        <v>1</v>
      </c>
      <c r="AN427" t="s">
        <v>1696</v>
      </c>
    </row>
    <row r="428" spans="1:40" ht="15" x14ac:dyDescent="0.2">
      <c r="A428" t="s">
        <v>1697</v>
      </c>
      <c r="B428" t="s">
        <v>636</v>
      </c>
      <c r="E428" t="s">
        <v>1698</v>
      </c>
      <c r="F428" t="s">
        <v>206</v>
      </c>
      <c r="G428">
        <v>2</v>
      </c>
      <c r="H428" t="s">
        <v>1694</v>
      </c>
      <c r="I428">
        <v>2</v>
      </c>
      <c r="J428" t="s">
        <v>1695</v>
      </c>
      <c r="K428" s="4"/>
      <c r="O428" t="s">
        <v>558</v>
      </c>
      <c r="P428" t="str">
        <f t="shared" si="39"/>
        <v>France</v>
      </c>
      <c r="S428">
        <v>1400</v>
      </c>
      <c r="T428">
        <v>1499</v>
      </c>
      <c r="V428" t="s">
        <v>206</v>
      </c>
      <c r="W428">
        <v>119</v>
      </c>
      <c r="X428">
        <v>77</v>
      </c>
      <c r="Y428" s="5" t="str">
        <f t="shared" si="40"/>
        <v>77 x 119 mm</v>
      </c>
      <c r="Z428" t="s">
        <v>45</v>
      </c>
      <c r="AA428" t="s">
        <v>46</v>
      </c>
      <c r="AE428" t="s">
        <v>157</v>
      </c>
      <c r="AG428" t="s">
        <v>48</v>
      </c>
      <c r="AH428" t="s">
        <v>1670</v>
      </c>
      <c r="AI428" t="s">
        <v>50</v>
      </c>
      <c r="AJ428" t="s">
        <v>51</v>
      </c>
      <c r="AK428">
        <v>1</v>
      </c>
      <c r="AL428">
        <v>1</v>
      </c>
      <c r="AM428">
        <v>2</v>
      </c>
      <c r="AN428" t="s">
        <v>1699</v>
      </c>
    </row>
    <row r="429" spans="1:40" ht="15" x14ac:dyDescent="0.2">
      <c r="A429" t="s">
        <v>1700</v>
      </c>
      <c r="B429" t="s">
        <v>636</v>
      </c>
      <c r="E429" t="s">
        <v>1701</v>
      </c>
      <c r="F429" t="s">
        <v>210</v>
      </c>
      <c r="G429">
        <v>3</v>
      </c>
      <c r="H429" t="s">
        <v>1694</v>
      </c>
      <c r="I429">
        <v>3</v>
      </c>
      <c r="J429" t="s">
        <v>1695</v>
      </c>
      <c r="K429" s="4"/>
      <c r="O429" t="s">
        <v>558</v>
      </c>
      <c r="P429" t="str">
        <f t="shared" si="39"/>
        <v>France</v>
      </c>
      <c r="S429">
        <v>1400</v>
      </c>
      <c r="T429">
        <v>1499</v>
      </c>
      <c r="V429" t="s">
        <v>210</v>
      </c>
      <c r="W429">
        <v>119</v>
      </c>
      <c r="X429">
        <v>80</v>
      </c>
      <c r="Y429" s="5" t="str">
        <f t="shared" si="40"/>
        <v>80 x 119 mm</v>
      </c>
      <c r="Z429" t="s">
        <v>45</v>
      </c>
      <c r="AA429" t="s">
        <v>46</v>
      </c>
      <c r="AE429" t="s">
        <v>157</v>
      </c>
      <c r="AG429" t="s">
        <v>48</v>
      </c>
      <c r="AH429" t="s">
        <v>1670</v>
      </c>
      <c r="AI429" t="s">
        <v>50</v>
      </c>
      <c r="AJ429" t="s">
        <v>51</v>
      </c>
      <c r="AK429">
        <v>1</v>
      </c>
      <c r="AL429">
        <v>1</v>
      </c>
      <c r="AM429">
        <v>3</v>
      </c>
      <c r="AN429" t="s">
        <v>1702</v>
      </c>
    </row>
    <row r="430" spans="1:40" ht="15" x14ac:dyDescent="0.2">
      <c r="A430" t="s">
        <v>1703</v>
      </c>
      <c r="B430" t="s">
        <v>636</v>
      </c>
      <c r="E430" t="s">
        <v>1704</v>
      </c>
      <c r="F430" t="s">
        <v>213</v>
      </c>
      <c r="G430">
        <v>4</v>
      </c>
      <c r="H430" t="s">
        <v>1694</v>
      </c>
      <c r="I430">
        <v>4</v>
      </c>
      <c r="J430" t="s">
        <v>1695</v>
      </c>
      <c r="K430" s="4"/>
      <c r="O430" t="s">
        <v>558</v>
      </c>
      <c r="P430" t="str">
        <f t="shared" si="39"/>
        <v>France</v>
      </c>
      <c r="S430">
        <v>1400</v>
      </c>
      <c r="T430">
        <v>1499</v>
      </c>
      <c r="V430" t="s">
        <v>213</v>
      </c>
      <c r="W430">
        <v>119</v>
      </c>
      <c r="X430">
        <v>80</v>
      </c>
      <c r="Y430" s="5" t="str">
        <f t="shared" si="40"/>
        <v>80 x 119 mm</v>
      </c>
      <c r="Z430" t="s">
        <v>45</v>
      </c>
      <c r="AA430" t="s">
        <v>46</v>
      </c>
      <c r="AE430" t="s">
        <v>157</v>
      </c>
      <c r="AG430" t="s">
        <v>48</v>
      </c>
      <c r="AH430" t="s">
        <v>1670</v>
      </c>
      <c r="AI430" t="s">
        <v>50</v>
      </c>
      <c r="AJ430" t="s">
        <v>51</v>
      </c>
      <c r="AK430">
        <v>1</v>
      </c>
      <c r="AL430">
        <v>1</v>
      </c>
      <c r="AM430">
        <v>4</v>
      </c>
      <c r="AN430" t="s">
        <v>1699</v>
      </c>
    </row>
    <row r="431" spans="1:40" ht="15" x14ac:dyDescent="0.2">
      <c r="A431" t="s">
        <v>1705</v>
      </c>
      <c r="B431" t="s">
        <v>83</v>
      </c>
      <c r="E431" t="s">
        <v>1706</v>
      </c>
      <c r="F431" t="s">
        <v>40</v>
      </c>
      <c r="G431">
        <v>1</v>
      </c>
      <c r="H431" t="s">
        <v>1707</v>
      </c>
      <c r="I431">
        <v>1</v>
      </c>
      <c r="J431" t="s">
        <v>1708</v>
      </c>
      <c r="K431" s="4"/>
      <c r="O431" t="s">
        <v>665</v>
      </c>
      <c r="P431" t="str">
        <f t="shared" si="39"/>
        <v>Flanders</v>
      </c>
      <c r="S431">
        <v>1475</v>
      </c>
      <c r="T431">
        <v>1499</v>
      </c>
      <c r="V431" t="s">
        <v>40</v>
      </c>
      <c r="W431">
        <v>112</v>
      </c>
      <c r="X431">
        <v>84</v>
      </c>
      <c r="Y431" s="5" t="str">
        <f t="shared" si="40"/>
        <v>84 x 112 mm</v>
      </c>
      <c r="Z431" t="s">
        <v>45</v>
      </c>
      <c r="AA431" t="s">
        <v>46</v>
      </c>
      <c r="AF431">
        <v>1585656</v>
      </c>
      <c r="AG431" t="s">
        <v>48</v>
      </c>
      <c r="AH431" t="s">
        <v>1670</v>
      </c>
      <c r="AI431" t="s">
        <v>50</v>
      </c>
      <c r="AJ431" t="s">
        <v>51</v>
      </c>
      <c r="AK431">
        <v>1</v>
      </c>
      <c r="AL431">
        <v>1</v>
      </c>
      <c r="AM431">
        <v>1</v>
      </c>
      <c r="AN431" t="s">
        <v>1122</v>
      </c>
    </row>
    <row r="432" spans="1:40" ht="15" x14ac:dyDescent="0.2">
      <c r="A432" t="s">
        <v>1709</v>
      </c>
      <c r="B432" t="s">
        <v>83</v>
      </c>
      <c r="E432" t="s">
        <v>1710</v>
      </c>
      <c r="F432" t="s">
        <v>55</v>
      </c>
      <c r="G432">
        <v>2</v>
      </c>
      <c r="H432" t="s">
        <v>1707</v>
      </c>
      <c r="I432">
        <v>2</v>
      </c>
      <c r="J432" t="s">
        <v>1708</v>
      </c>
      <c r="K432" s="4"/>
      <c r="O432" t="s">
        <v>665</v>
      </c>
      <c r="P432" t="str">
        <f t="shared" si="39"/>
        <v>Flanders</v>
      </c>
      <c r="S432">
        <v>1475</v>
      </c>
      <c r="T432">
        <v>1499</v>
      </c>
      <c r="V432" t="s">
        <v>55</v>
      </c>
      <c r="W432">
        <v>112</v>
      </c>
      <c r="X432">
        <v>84</v>
      </c>
      <c r="Y432" s="5" t="str">
        <f t="shared" si="40"/>
        <v>84 x 112 mm</v>
      </c>
      <c r="Z432" t="s">
        <v>45</v>
      </c>
      <c r="AA432" t="s">
        <v>46</v>
      </c>
      <c r="AE432" t="s">
        <v>47</v>
      </c>
      <c r="AF432">
        <v>1585656</v>
      </c>
      <c r="AG432" t="s">
        <v>48</v>
      </c>
      <c r="AH432" t="s">
        <v>1670</v>
      </c>
      <c r="AI432" t="s">
        <v>50</v>
      </c>
      <c r="AJ432" t="s">
        <v>51</v>
      </c>
      <c r="AK432">
        <v>1</v>
      </c>
      <c r="AL432">
        <v>1</v>
      </c>
      <c r="AM432">
        <v>2</v>
      </c>
      <c r="AN432" t="s">
        <v>585</v>
      </c>
    </row>
    <row r="433" spans="1:40" ht="15" x14ac:dyDescent="0.2">
      <c r="A433" t="s">
        <v>1711</v>
      </c>
      <c r="B433" t="s">
        <v>636</v>
      </c>
      <c r="E433" t="s">
        <v>1712</v>
      </c>
      <c r="F433" t="s">
        <v>40</v>
      </c>
      <c r="G433">
        <v>1</v>
      </c>
      <c r="H433" t="s">
        <v>1713</v>
      </c>
      <c r="I433">
        <v>1</v>
      </c>
      <c r="J433" t="s">
        <v>1713</v>
      </c>
      <c r="K433" s="4"/>
      <c r="O433" t="s">
        <v>558</v>
      </c>
      <c r="P433" t="str">
        <f t="shared" si="39"/>
        <v>France</v>
      </c>
      <c r="S433">
        <v>1475</v>
      </c>
      <c r="T433">
        <v>1499</v>
      </c>
      <c r="V433" t="s">
        <v>40</v>
      </c>
      <c r="W433">
        <v>84</v>
      </c>
      <c r="X433">
        <v>58</v>
      </c>
      <c r="Y433" s="5" t="str">
        <f t="shared" si="40"/>
        <v>58 x 84 mm</v>
      </c>
      <c r="Z433" t="s">
        <v>45</v>
      </c>
      <c r="AA433" t="s">
        <v>46</v>
      </c>
      <c r="AF433">
        <v>1585657</v>
      </c>
      <c r="AG433" t="s">
        <v>48</v>
      </c>
      <c r="AH433" t="s">
        <v>1670</v>
      </c>
      <c r="AI433" t="s">
        <v>50</v>
      </c>
      <c r="AJ433" t="s">
        <v>51</v>
      </c>
      <c r="AK433">
        <v>1</v>
      </c>
      <c r="AL433">
        <v>1</v>
      </c>
      <c r="AM433">
        <v>1</v>
      </c>
      <c r="AN433" t="s">
        <v>1714</v>
      </c>
    </row>
    <row r="434" spans="1:40" ht="15" x14ac:dyDescent="0.2">
      <c r="A434" t="s">
        <v>1715</v>
      </c>
      <c r="B434" t="s">
        <v>636</v>
      </c>
      <c r="E434" t="s">
        <v>1716</v>
      </c>
      <c r="F434" t="s">
        <v>55</v>
      </c>
      <c r="G434">
        <v>2</v>
      </c>
      <c r="H434" t="s">
        <v>1713</v>
      </c>
      <c r="I434">
        <v>2</v>
      </c>
      <c r="J434" t="s">
        <v>1713</v>
      </c>
      <c r="K434" s="4"/>
      <c r="O434" t="s">
        <v>558</v>
      </c>
      <c r="P434" t="str">
        <f t="shared" si="39"/>
        <v>France</v>
      </c>
      <c r="S434">
        <v>1475</v>
      </c>
      <c r="T434">
        <v>1499</v>
      </c>
      <c r="V434" t="s">
        <v>55</v>
      </c>
      <c r="W434">
        <v>84</v>
      </c>
      <c r="X434">
        <v>58</v>
      </c>
      <c r="Y434" s="5" t="str">
        <f t="shared" si="40"/>
        <v>58 x 84 mm</v>
      </c>
      <c r="Z434" t="s">
        <v>45</v>
      </c>
      <c r="AA434" t="s">
        <v>46</v>
      </c>
      <c r="AE434" t="s">
        <v>47</v>
      </c>
      <c r="AF434">
        <v>1585657</v>
      </c>
      <c r="AG434" t="s">
        <v>48</v>
      </c>
      <c r="AH434" t="s">
        <v>1670</v>
      </c>
      <c r="AI434" t="s">
        <v>50</v>
      </c>
      <c r="AJ434" t="s">
        <v>51</v>
      </c>
      <c r="AK434">
        <v>1</v>
      </c>
      <c r="AL434">
        <v>1</v>
      </c>
      <c r="AM434">
        <v>2</v>
      </c>
      <c r="AN434" t="s">
        <v>1717</v>
      </c>
    </row>
    <row r="435" spans="1:40" ht="15" x14ac:dyDescent="0.2">
      <c r="A435" t="s">
        <v>1718</v>
      </c>
      <c r="B435" t="s">
        <v>636</v>
      </c>
      <c r="E435" t="s">
        <v>1719</v>
      </c>
      <c r="F435" t="s">
        <v>40</v>
      </c>
      <c r="G435">
        <v>1</v>
      </c>
      <c r="H435" t="s">
        <v>1720</v>
      </c>
      <c r="I435">
        <v>1</v>
      </c>
      <c r="J435" t="s">
        <v>1720</v>
      </c>
      <c r="K435" s="4"/>
      <c r="N435" t="s">
        <v>818</v>
      </c>
      <c r="O435" t="s">
        <v>665</v>
      </c>
      <c r="P435" t="str">
        <f t="shared" ref="P435:P492" si="41">CONCATENATE(N435,", ",O435)</f>
        <v>Bruges, Flanders</v>
      </c>
      <c r="S435">
        <v>1475</v>
      </c>
      <c r="T435">
        <v>1499</v>
      </c>
      <c r="V435" t="s">
        <v>40</v>
      </c>
      <c r="W435">
        <v>120</v>
      </c>
      <c r="X435">
        <v>71</v>
      </c>
      <c r="Y435" s="5" t="str">
        <f t="shared" si="40"/>
        <v>71 x 120 mm</v>
      </c>
      <c r="Z435" t="s">
        <v>45</v>
      </c>
      <c r="AA435" t="s">
        <v>46</v>
      </c>
      <c r="AF435">
        <v>1585658</v>
      </c>
      <c r="AG435" t="s">
        <v>48</v>
      </c>
      <c r="AH435" t="s">
        <v>1721</v>
      </c>
      <c r="AI435" t="s">
        <v>50</v>
      </c>
      <c r="AJ435" t="s">
        <v>51</v>
      </c>
      <c r="AK435">
        <v>1</v>
      </c>
      <c r="AL435">
        <v>1</v>
      </c>
      <c r="AM435">
        <v>1</v>
      </c>
      <c r="AN435" t="s">
        <v>1722</v>
      </c>
    </row>
    <row r="436" spans="1:40" ht="15" x14ac:dyDescent="0.2">
      <c r="A436" t="s">
        <v>1723</v>
      </c>
      <c r="B436" t="s">
        <v>636</v>
      </c>
      <c r="E436" t="s">
        <v>1724</v>
      </c>
      <c r="F436" t="s">
        <v>55</v>
      </c>
      <c r="G436">
        <v>2</v>
      </c>
      <c r="H436" t="s">
        <v>1720</v>
      </c>
      <c r="I436">
        <v>2</v>
      </c>
      <c r="J436" t="s">
        <v>1720</v>
      </c>
      <c r="K436" s="4"/>
      <c r="N436" t="s">
        <v>818</v>
      </c>
      <c r="O436" t="s">
        <v>665</v>
      </c>
      <c r="P436" t="str">
        <f t="shared" si="41"/>
        <v>Bruges, Flanders</v>
      </c>
      <c r="S436">
        <v>1475</v>
      </c>
      <c r="T436">
        <v>1499</v>
      </c>
      <c r="V436" t="s">
        <v>55</v>
      </c>
      <c r="W436">
        <v>120</v>
      </c>
      <c r="X436">
        <v>71</v>
      </c>
      <c r="Y436" s="5" t="str">
        <f t="shared" si="40"/>
        <v>71 x 120 mm</v>
      </c>
      <c r="Z436" t="s">
        <v>45</v>
      </c>
      <c r="AA436" t="s">
        <v>46</v>
      </c>
      <c r="AF436">
        <v>1585658</v>
      </c>
      <c r="AG436" t="s">
        <v>48</v>
      </c>
      <c r="AH436" t="s">
        <v>1721</v>
      </c>
      <c r="AI436" t="s">
        <v>50</v>
      </c>
      <c r="AJ436" t="s">
        <v>51</v>
      </c>
      <c r="AK436">
        <v>1</v>
      </c>
      <c r="AL436">
        <v>1</v>
      </c>
      <c r="AM436">
        <v>2</v>
      </c>
      <c r="AN436" t="s">
        <v>1625</v>
      </c>
    </row>
    <row r="437" spans="1:40" ht="15" x14ac:dyDescent="0.2">
      <c r="A437" t="s">
        <v>1725</v>
      </c>
      <c r="B437" t="s">
        <v>636</v>
      </c>
      <c r="E437" t="s">
        <v>1726</v>
      </c>
      <c r="F437" t="s">
        <v>40</v>
      </c>
      <c r="G437">
        <v>1</v>
      </c>
      <c r="H437" t="s">
        <v>1727</v>
      </c>
      <c r="I437">
        <v>1</v>
      </c>
      <c r="J437" t="s">
        <v>1727</v>
      </c>
      <c r="K437" s="4"/>
      <c r="N437" t="s">
        <v>818</v>
      </c>
      <c r="O437" t="s">
        <v>665</v>
      </c>
      <c r="P437" t="str">
        <f t="shared" si="41"/>
        <v>Bruges, Flanders</v>
      </c>
      <c r="S437">
        <v>1475</v>
      </c>
      <c r="T437">
        <v>1499</v>
      </c>
      <c r="V437" t="s">
        <v>40</v>
      </c>
      <c r="W437">
        <v>119</v>
      </c>
      <c r="X437">
        <v>71</v>
      </c>
      <c r="Y437" s="5" t="str">
        <f t="shared" si="40"/>
        <v>71 x 119 mm</v>
      </c>
      <c r="Z437" t="s">
        <v>45</v>
      </c>
      <c r="AA437" t="s">
        <v>46</v>
      </c>
      <c r="AF437">
        <v>1585659</v>
      </c>
      <c r="AG437" t="s">
        <v>48</v>
      </c>
      <c r="AH437" t="s">
        <v>1721</v>
      </c>
      <c r="AI437" t="s">
        <v>50</v>
      </c>
      <c r="AJ437" t="s">
        <v>51</v>
      </c>
      <c r="AK437">
        <v>1</v>
      </c>
      <c r="AL437">
        <v>1</v>
      </c>
      <c r="AM437">
        <v>1</v>
      </c>
      <c r="AN437" t="s">
        <v>1368</v>
      </c>
    </row>
    <row r="438" spans="1:40" ht="15" x14ac:dyDescent="0.2">
      <c r="A438" t="s">
        <v>1728</v>
      </c>
      <c r="B438" t="s">
        <v>636</v>
      </c>
      <c r="E438" t="s">
        <v>1729</v>
      </c>
      <c r="F438" t="s">
        <v>55</v>
      </c>
      <c r="G438">
        <v>2</v>
      </c>
      <c r="H438" t="s">
        <v>1727</v>
      </c>
      <c r="I438">
        <v>2</v>
      </c>
      <c r="J438" t="s">
        <v>1727</v>
      </c>
      <c r="K438" s="4"/>
      <c r="N438" t="s">
        <v>818</v>
      </c>
      <c r="O438" t="s">
        <v>665</v>
      </c>
      <c r="P438" t="str">
        <f t="shared" si="41"/>
        <v>Bruges, Flanders</v>
      </c>
      <c r="S438">
        <v>1475</v>
      </c>
      <c r="T438">
        <v>1499</v>
      </c>
      <c r="V438" t="s">
        <v>55</v>
      </c>
      <c r="W438">
        <v>119</v>
      </c>
      <c r="X438">
        <v>71</v>
      </c>
      <c r="Y438" s="5" t="str">
        <f t="shared" si="40"/>
        <v>71 x 119 mm</v>
      </c>
      <c r="Z438" t="s">
        <v>45</v>
      </c>
      <c r="AA438" t="s">
        <v>46</v>
      </c>
      <c r="AF438">
        <v>1585659</v>
      </c>
      <c r="AG438" t="s">
        <v>48</v>
      </c>
      <c r="AH438" t="s">
        <v>1721</v>
      </c>
      <c r="AI438" t="s">
        <v>50</v>
      </c>
      <c r="AJ438" t="s">
        <v>51</v>
      </c>
      <c r="AK438">
        <v>1</v>
      </c>
      <c r="AL438">
        <v>1</v>
      </c>
      <c r="AM438">
        <v>2</v>
      </c>
      <c r="AN438" t="s">
        <v>1625</v>
      </c>
    </row>
    <row r="439" spans="1:40" ht="15" x14ac:dyDescent="0.2">
      <c r="A439" t="s">
        <v>1730</v>
      </c>
      <c r="B439" t="s">
        <v>636</v>
      </c>
      <c r="E439" t="s">
        <v>1731</v>
      </c>
      <c r="G439">
        <v>1</v>
      </c>
      <c r="H439" t="s">
        <v>1732</v>
      </c>
      <c r="I439">
        <v>1</v>
      </c>
      <c r="J439" t="s">
        <v>1732</v>
      </c>
      <c r="K439" s="4"/>
      <c r="P439" t="str">
        <f>CONCATENATE(O439)</f>
        <v/>
      </c>
      <c r="S439" t="s">
        <v>1733</v>
      </c>
      <c r="W439">
        <v>176</v>
      </c>
      <c r="X439">
        <v>115</v>
      </c>
      <c r="Y439" s="5" t="str">
        <f t="shared" si="40"/>
        <v>115 x 176 mm</v>
      </c>
      <c r="Z439" t="s">
        <v>45</v>
      </c>
      <c r="AA439" t="s">
        <v>46</v>
      </c>
      <c r="AE439" t="s">
        <v>47</v>
      </c>
      <c r="AG439" t="s">
        <v>48</v>
      </c>
      <c r="AH439" t="s">
        <v>1721</v>
      </c>
      <c r="AN439" t="s">
        <v>1734</v>
      </c>
    </row>
    <row r="440" spans="1:40" ht="15" x14ac:dyDescent="0.2">
      <c r="A440" t="s">
        <v>1735</v>
      </c>
      <c r="B440" t="s">
        <v>636</v>
      </c>
      <c r="C440" t="s">
        <v>1736</v>
      </c>
      <c r="E440" t="s">
        <v>1737</v>
      </c>
      <c r="G440">
        <v>2</v>
      </c>
      <c r="H440" t="s">
        <v>1732</v>
      </c>
      <c r="I440">
        <v>2</v>
      </c>
      <c r="J440" t="s">
        <v>1732</v>
      </c>
      <c r="K440" s="4"/>
      <c r="N440" t="s">
        <v>557</v>
      </c>
      <c r="O440" t="s">
        <v>558</v>
      </c>
      <c r="P440" t="str">
        <f t="shared" si="41"/>
        <v>Paris, France</v>
      </c>
      <c r="Y440" s="5"/>
      <c r="Z440" t="s">
        <v>45</v>
      </c>
      <c r="AA440" t="s">
        <v>46</v>
      </c>
      <c r="AE440" t="s">
        <v>47</v>
      </c>
      <c r="AG440" t="s">
        <v>48</v>
      </c>
      <c r="AH440" t="s">
        <v>1721</v>
      </c>
    </row>
    <row r="441" spans="1:40" ht="15" x14ac:dyDescent="0.2">
      <c r="A441" t="s">
        <v>1738</v>
      </c>
      <c r="B441" t="s">
        <v>360</v>
      </c>
      <c r="C441" t="s">
        <v>1739</v>
      </c>
      <c r="D441" t="s">
        <v>152</v>
      </c>
      <c r="E441" t="s">
        <v>1740</v>
      </c>
      <c r="F441" t="s">
        <v>40</v>
      </c>
      <c r="G441">
        <v>1</v>
      </c>
      <c r="H441" t="s">
        <v>1741</v>
      </c>
      <c r="I441">
        <v>1</v>
      </c>
      <c r="J441" t="s">
        <v>1742</v>
      </c>
      <c r="K441" s="4"/>
      <c r="N441" t="s">
        <v>1743</v>
      </c>
      <c r="O441" t="s">
        <v>558</v>
      </c>
      <c r="P441" t="str">
        <f t="shared" si="41"/>
        <v>Tours ?, France</v>
      </c>
      <c r="S441">
        <v>1525</v>
      </c>
      <c r="T441">
        <v>1550</v>
      </c>
      <c r="V441" t="s">
        <v>40</v>
      </c>
      <c r="W441">
        <v>83</v>
      </c>
      <c r="X441">
        <v>49</v>
      </c>
      <c r="Y441" s="5" t="str">
        <f t="shared" ref="Y441:Y504" si="42">CONCATENATE(X441," x ",W441," mm")</f>
        <v>49 x 83 mm</v>
      </c>
      <c r="AA441" t="s">
        <v>46</v>
      </c>
      <c r="AF441">
        <v>1531621</v>
      </c>
      <c r="AG441" t="s">
        <v>48</v>
      </c>
      <c r="AH441" t="s">
        <v>1744</v>
      </c>
      <c r="AI441" t="s">
        <v>50</v>
      </c>
      <c r="AJ441" t="s">
        <v>51</v>
      </c>
      <c r="AK441">
        <v>1</v>
      </c>
      <c r="AL441">
        <v>1</v>
      </c>
      <c r="AM441">
        <v>1</v>
      </c>
      <c r="AN441" t="s">
        <v>1745</v>
      </c>
    </row>
    <row r="442" spans="1:40" ht="15" x14ac:dyDescent="0.2">
      <c r="A442" t="s">
        <v>1746</v>
      </c>
      <c r="B442" t="s">
        <v>360</v>
      </c>
      <c r="E442" t="s">
        <v>1747</v>
      </c>
      <c r="F442" t="s">
        <v>55</v>
      </c>
      <c r="G442">
        <v>2</v>
      </c>
      <c r="H442" t="s">
        <v>1741</v>
      </c>
      <c r="I442">
        <v>2</v>
      </c>
      <c r="J442" t="s">
        <v>1742</v>
      </c>
      <c r="K442" s="4"/>
      <c r="N442" t="s">
        <v>1743</v>
      </c>
      <c r="O442" t="s">
        <v>558</v>
      </c>
      <c r="P442" t="str">
        <f t="shared" si="41"/>
        <v>Tours ?, France</v>
      </c>
      <c r="S442">
        <v>1525</v>
      </c>
      <c r="T442">
        <v>1550</v>
      </c>
      <c r="V442" t="s">
        <v>55</v>
      </c>
      <c r="W442">
        <v>83</v>
      </c>
      <c r="X442">
        <v>49</v>
      </c>
      <c r="Y442" s="5" t="str">
        <f t="shared" si="42"/>
        <v>49 x 83 mm</v>
      </c>
      <c r="AA442" t="s">
        <v>46</v>
      </c>
      <c r="AF442">
        <v>1531621</v>
      </c>
      <c r="AG442" t="s">
        <v>48</v>
      </c>
      <c r="AH442" t="s">
        <v>1744</v>
      </c>
      <c r="AI442" t="s">
        <v>50</v>
      </c>
      <c r="AJ442" t="s">
        <v>51</v>
      </c>
      <c r="AK442">
        <v>1</v>
      </c>
      <c r="AL442">
        <v>1</v>
      </c>
      <c r="AM442">
        <v>2</v>
      </c>
      <c r="AN442" t="s">
        <v>1748</v>
      </c>
    </row>
    <row r="443" spans="1:40" ht="15" x14ac:dyDescent="0.2">
      <c r="A443" t="s">
        <v>1749</v>
      </c>
      <c r="B443" t="s">
        <v>636</v>
      </c>
      <c r="E443" t="s">
        <v>1750</v>
      </c>
      <c r="F443" t="s">
        <v>40</v>
      </c>
      <c r="G443">
        <v>1</v>
      </c>
      <c r="H443" t="s">
        <v>1751</v>
      </c>
      <c r="I443">
        <v>1</v>
      </c>
      <c r="J443" t="s">
        <v>1752</v>
      </c>
      <c r="K443" s="4"/>
      <c r="N443" t="s">
        <v>1469</v>
      </c>
      <c r="O443" t="s">
        <v>558</v>
      </c>
      <c r="P443" t="str">
        <f t="shared" si="41"/>
        <v>Bourges ?, France</v>
      </c>
      <c r="S443">
        <v>1485</v>
      </c>
      <c r="T443">
        <v>1499</v>
      </c>
      <c r="V443" t="s">
        <v>40</v>
      </c>
      <c r="W443">
        <v>98</v>
      </c>
      <c r="X443">
        <v>56</v>
      </c>
      <c r="Y443" s="5" t="str">
        <f t="shared" si="42"/>
        <v>56 x 98 mm</v>
      </c>
      <c r="Z443" t="s">
        <v>45</v>
      </c>
      <c r="AA443" t="s">
        <v>46</v>
      </c>
      <c r="AF443">
        <v>1531622</v>
      </c>
      <c r="AG443" t="s">
        <v>48</v>
      </c>
      <c r="AH443" t="s">
        <v>1744</v>
      </c>
      <c r="AI443" t="s">
        <v>50</v>
      </c>
      <c r="AJ443" t="s">
        <v>51</v>
      </c>
      <c r="AK443">
        <v>1</v>
      </c>
      <c r="AL443">
        <v>1</v>
      </c>
      <c r="AM443">
        <v>1</v>
      </c>
      <c r="AN443" t="s">
        <v>1441</v>
      </c>
    </row>
    <row r="444" spans="1:40" ht="15" x14ac:dyDescent="0.2">
      <c r="A444" t="s">
        <v>1753</v>
      </c>
      <c r="B444" t="s">
        <v>636</v>
      </c>
      <c r="E444" t="s">
        <v>1754</v>
      </c>
      <c r="F444" t="s">
        <v>55</v>
      </c>
      <c r="G444">
        <v>2</v>
      </c>
      <c r="H444" t="s">
        <v>1751</v>
      </c>
      <c r="I444">
        <v>2</v>
      </c>
      <c r="J444" t="s">
        <v>1752</v>
      </c>
      <c r="K444" s="4"/>
      <c r="N444" t="s">
        <v>1469</v>
      </c>
      <c r="O444" t="s">
        <v>558</v>
      </c>
      <c r="P444" t="str">
        <f t="shared" si="41"/>
        <v>Bourges ?, France</v>
      </c>
      <c r="S444">
        <v>1485</v>
      </c>
      <c r="T444">
        <v>1499</v>
      </c>
      <c r="V444" t="s">
        <v>55</v>
      </c>
      <c r="W444">
        <v>98</v>
      </c>
      <c r="X444">
        <v>56</v>
      </c>
      <c r="Y444" s="5" t="str">
        <f t="shared" si="42"/>
        <v>56 x 98 mm</v>
      </c>
      <c r="Z444" t="s">
        <v>45</v>
      </c>
      <c r="AA444" t="s">
        <v>46</v>
      </c>
      <c r="AE444" t="s">
        <v>1408</v>
      </c>
      <c r="AF444">
        <v>1531622</v>
      </c>
      <c r="AG444" t="s">
        <v>48</v>
      </c>
      <c r="AH444" t="s">
        <v>1744</v>
      </c>
      <c r="AI444" t="s">
        <v>50</v>
      </c>
      <c r="AJ444" t="s">
        <v>51</v>
      </c>
      <c r="AK444">
        <v>1</v>
      </c>
      <c r="AL444">
        <v>1</v>
      </c>
      <c r="AM444">
        <v>2</v>
      </c>
      <c r="AN444" t="s">
        <v>1333</v>
      </c>
    </row>
    <row r="445" spans="1:40" ht="15" x14ac:dyDescent="0.2">
      <c r="A445" t="s">
        <v>1755</v>
      </c>
      <c r="B445" t="s">
        <v>636</v>
      </c>
      <c r="C445" t="s">
        <v>1756</v>
      </c>
      <c r="D445" t="s">
        <v>152</v>
      </c>
      <c r="E445" t="s">
        <v>1757</v>
      </c>
      <c r="F445" t="s">
        <v>40</v>
      </c>
      <c r="G445">
        <v>1</v>
      </c>
      <c r="H445" t="s">
        <v>1758</v>
      </c>
      <c r="I445">
        <v>1</v>
      </c>
      <c r="J445" t="s">
        <v>1759</v>
      </c>
      <c r="K445" s="4"/>
      <c r="N445" t="s">
        <v>1760</v>
      </c>
      <c r="O445" t="s">
        <v>558</v>
      </c>
      <c r="P445" t="str">
        <f t="shared" si="41"/>
        <v>Lyons, France</v>
      </c>
      <c r="S445">
        <v>1475</v>
      </c>
      <c r="T445">
        <v>1499</v>
      </c>
      <c r="V445" t="s">
        <v>40</v>
      </c>
      <c r="W445">
        <v>180</v>
      </c>
      <c r="X445">
        <v>116</v>
      </c>
      <c r="Y445" s="5" t="str">
        <f t="shared" si="42"/>
        <v>116 x 180 mm</v>
      </c>
      <c r="Z445" t="s">
        <v>45</v>
      </c>
      <c r="AA445" t="s">
        <v>46</v>
      </c>
      <c r="AF445">
        <v>1531623</v>
      </c>
      <c r="AG445" t="s">
        <v>48</v>
      </c>
      <c r="AH445" t="s">
        <v>1744</v>
      </c>
      <c r="AI445" t="s">
        <v>50</v>
      </c>
      <c r="AJ445" t="s">
        <v>51</v>
      </c>
      <c r="AK445">
        <v>1</v>
      </c>
      <c r="AL445">
        <v>1</v>
      </c>
      <c r="AM445">
        <v>1</v>
      </c>
      <c r="AN445" t="s">
        <v>913</v>
      </c>
    </row>
    <row r="446" spans="1:40" ht="15" x14ac:dyDescent="0.2">
      <c r="A446" t="s">
        <v>1761</v>
      </c>
      <c r="B446" t="s">
        <v>636</v>
      </c>
      <c r="E446" t="s">
        <v>1762</v>
      </c>
      <c r="F446" t="s">
        <v>55</v>
      </c>
      <c r="G446">
        <v>2</v>
      </c>
      <c r="H446" t="s">
        <v>1758</v>
      </c>
      <c r="I446">
        <v>2</v>
      </c>
      <c r="J446" t="s">
        <v>1759</v>
      </c>
      <c r="K446" s="4"/>
      <c r="N446" t="s">
        <v>1760</v>
      </c>
      <c r="O446" t="s">
        <v>558</v>
      </c>
      <c r="P446" t="str">
        <f t="shared" si="41"/>
        <v>Lyons, France</v>
      </c>
      <c r="S446">
        <v>1475</v>
      </c>
      <c r="T446">
        <v>1499</v>
      </c>
      <c r="V446" t="s">
        <v>55</v>
      </c>
      <c r="W446">
        <v>180</v>
      </c>
      <c r="X446">
        <v>116</v>
      </c>
      <c r="Y446" s="5" t="str">
        <f t="shared" si="42"/>
        <v>116 x 180 mm</v>
      </c>
      <c r="Z446" t="s">
        <v>45</v>
      </c>
      <c r="AA446" t="s">
        <v>46</v>
      </c>
      <c r="AE446" t="s">
        <v>1408</v>
      </c>
      <c r="AF446">
        <v>1531623</v>
      </c>
      <c r="AG446" t="s">
        <v>48</v>
      </c>
      <c r="AH446" t="s">
        <v>1744</v>
      </c>
      <c r="AI446" t="s">
        <v>50</v>
      </c>
      <c r="AJ446" t="s">
        <v>51</v>
      </c>
      <c r="AK446">
        <v>1</v>
      </c>
      <c r="AL446">
        <v>1</v>
      </c>
      <c r="AM446">
        <v>2</v>
      </c>
      <c r="AN446" t="s">
        <v>1347</v>
      </c>
    </row>
    <row r="447" spans="1:40" ht="15" x14ac:dyDescent="0.2">
      <c r="A447" t="s">
        <v>1763</v>
      </c>
      <c r="B447" t="s">
        <v>636</v>
      </c>
      <c r="C447" t="s">
        <v>1756</v>
      </c>
      <c r="D447" t="s">
        <v>152</v>
      </c>
      <c r="E447" t="s">
        <v>1764</v>
      </c>
      <c r="F447" t="s">
        <v>40</v>
      </c>
      <c r="G447">
        <v>1</v>
      </c>
      <c r="H447" t="s">
        <v>1765</v>
      </c>
      <c r="I447">
        <v>1</v>
      </c>
      <c r="J447" t="s">
        <v>1766</v>
      </c>
      <c r="K447" s="4"/>
      <c r="N447" t="s">
        <v>1760</v>
      </c>
      <c r="O447" t="s">
        <v>558</v>
      </c>
      <c r="P447" t="str">
        <f t="shared" si="41"/>
        <v>Lyons, France</v>
      </c>
      <c r="S447">
        <v>1475</v>
      </c>
      <c r="T447">
        <v>1499</v>
      </c>
      <c r="V447" t="s">
        <v>40</v>
      </c>
      <c r="W447">
        <v>181</v>
      </c>
      <c r="X447">
        <v>116</v>
      </c>
      <c r="Y447" s="5" t="str">
        <f t="shared" si="42"/>
        <v>116 x 181 mm</v>
      </c>
      <c r="Z447" t="s">
        <v>45</v>
      </c>
      <c r="AA447" t="s">
        <v>46</v>
      </c>
      <c r="AF447">
        <v>1531624</v>
      </c>
      <c r="AG447" t="s">
        <v>48</v>
      </c>
      <c r="AH447" t="s">
        <v>1744</v>
      </c>
      <c r="AI447" t="s">
        <v>50</v>
      </c>
      <c r="AJ447" t="s">
        <v>51</v>
      </c>
      <c r="AK447">
        <v>1</v>
      </c>
      <c r="AL447">
        <v>1</v>
      </c>
      <c r="AM447">
        <v>1</v>
      </c>
      <c r="AN447" t="s">
        <v>1767</v>
      </c>
    </row>
    <row r="448" spans="1:40" ht="15" x14ac:dyDescent="0.2">
      <c r="A448" t="s">
        <v>1768</v>
      </c>
      <c r="B448" t="s">
        <v>636</v>
      </c>
      <c r="E448" t="s">
        <v>1769</v>
      </c>
      <c r="F448" t="s">
        <v>55</v>
      </c>
      <c r="G448">
        <v>2</v>
      </c>
      <c r="H448" t="s">
        <v>1765</v>
      </c>
      <c r="I448">
        <v>2</v>
      </c>
      <c r="J448" t="s">
        <v>1766</v>
      </c>
      <c r="K448" s="4"/>
      <c r="N448" t="s">
        <v>1760</v>
      </c>
      <c r="O448" t="s">
        <v>558</v>
      </c>
      <c r="P448" t="str">
        <f t="shared" si="41"/>
        <v>Lyons, France</v>
      </c>
      <c r="S448">
        <v>1475</v>
      </c>
      <c r="T448">
        <v>1499</v>
      </c>
      <c r="V448" t="s">
        <v>55</v>
      </c>
      <c r="W448">
        <v>181</v>
      </c>
      <c r="X448">
        <v>116</v>
      </c>
      <c r="Y448" s="5" t="str">
        <f t="shared" si="42"/>
        <v>116 x 181 mm</v>
      </c>
      <c r="Z448" t="s">
        <v>45</v>
      </c>
      <c r="AA448" t="s">
        <v>46</v>
      </c>
      <c r="AE448" t="s">
        <v>1408</v>
      </c>
      <c r="AF448">
        <v>1531624</v>
      </c>
      <c r="AG448" t="s">
        <v>48</v>
      </c>
      <c r="AH448" t="s">
        <v>1744</v>
      </c>
      <c r="AI448" t="s">
        <v>50</v>
      </c>
      <c r="AJ448" t="s">
        <v>51</v>
      </c>
      <c r="AK448">
        <v>1</v>
      </c>
      <c r="AL448">
        <v>1</v>
      </c>
      <c r="AM448">
        <v>2</v>
      </c>
      <c r="AN448" t="s">
        <v>1770</v>
      </c>
    </row>
    <row r="449" spans="1:40" ht="15" x14ac:dyDescent="0.2">
      <c r="A449" t="s">
        <v>1771</v>
      </c>
      <c r="B449" t="s">
        <v>636</v>
      </c>
      <c r="E449" t="s">
        <v>1772</v>
      </c>
      <c r="F449" t="s">
        <v>40</v>
      </c>
      <c r="G449">
        <v>1</v>
      </c>
      <c r="H449" t="s">
        <v>1773</v>
      </c>
      <c r="I449">
        <v>1</v>
      </c>
      <c r="J449" t="s">
        <v>1774</v>
      </c>
      <c r="K449" s="4"/>
      <c r="N449" t="s">
        <v>1407</v>
      </c>
      <c r="O449" t="s">
        <v>558</v>
      </c>
      <c r="P449" t="str">
        <f t="shared" si="41"/>
        <v>Rouen, France</v>
      </c>
      <c r="S449">
        <v>1490</v>
      </c>
      <c r="T449">
        <v>1510</v>
      </c>
      <c r="V449" t="s">
        <v>40</v>
      </c>
      <c r="W449">
        <v>170</v>
      </c>
      <c r="X449">
        <v>125</v>
      </c>
      <c r="Y449" s="5" t="str">
        <f t="shared" si="42"/>
        <v>125 x 170 mm</v>
      </c>
      <c r="Z449" t="s">
        <v>45</v>
      </c>
      <c r="AA449" t="s">
        <v>46</v>
      </c>
      <c r="AF449">
        <v>1531625</v>
      </c>
      <c r="AG449" t="s">
        <v>48</v>
      </c>
      <c r="AH449" t="s">
        <v>1775</v>
      </c>
      <c r="AI449" t="s">
        <v>50</v>
      </c>
      <c r="AJ449" t="s">
        <v>51</v>
      </c>
      <c r="AK449">
        <v>1</v>
      </c>
      <c r="AL449">
        <v>1</v>
      </c>
      <c r="AM449">
        <v>1</v>
      </c>
      <c r="AN449" t="s">
        <v>1426</v>
      </c>
    </row>
    <row r="450" spans="1:40" ht="15" x14ac:dyDescent="0.2">
      <c r="A450" t="s">
        <v>1776</v>
      </c>
      <c r="B450" t="s">
        <v>636</v>
      </c>
      <c r="E450" t="s">
        <v>1777</v>
      </c>
      <c r="F450" t="s">
        <v>55</v>
      </c>
      <c r="G450">
        <v>2</v>
      </c>
      <c r="H450" t="s">
        <v>1773</v>
      </c>
      <c r="I450">
        <v>2</v>
      </c>
      <c r="J450" t="s">
        <v>1774</v>
      </c>
      <c r="K450" s="4"/>
      <c r="N450" t="s">
        <v>1407</v>
      </c>
      <c r="O450" t="s">
        <v>558</v>
      </c>
      <c r="P450" t="str">
        <f t="shared" si="41"/>
        <v>Rouen, France</v>
      </c>
      <c r="S450">
        <v>1490</v>
      </c>
      <c r="T450">
        <v>1510</v>
      </c>
      <c r="V450" t="s">
        <v>55</v>
      </c>
      <c r="W450">
        <v>170</v>
      </c>
      <c r="X450">
        <v>125</v>
      </c>
      <c r="Y450" s="5" t="str">
        <f t="shared" si="42"/>
        <v>125 x 170 mm</v>
      </c>
      <c r="Z450" t="s">
        <v>45</v>
      </c>
      <c r="AA450" t="s">
        <v>46</v>
      </c>
      <c r="AE450" t="s">
        <v>1408</v>
      </c>
      <c r="AF450">
        <v>1531625</v>
      </c>
      <c r="AG450" t="s">
        <v>48</v>
      </c>
      <c r="AH450" t="s">
        <v>1775</v>
      </c>
      <c r="AI450" t="s">
        <v>50</v>
      </c>
      <c r="AJ450" t="s">
        <v>51</v>
      </c>
      <c r="AK450">
        <v>1</v>
      </c>
      <c r="AL450">
        <v>1</v>
      </c>
      <c r="AM450">
        <v>2</v>
      </c>
      <c r="AN450" t="s">
        <v>1778</v>
      </c>
    </row>
    <row r="451" spans="1:40" ht="15" x14ac:dyDescent="0.2">
      <c r="A451" t="s">
        <v>1779</v>
      </c>
      <c r="B451" t="s">
        <v>636</v>
      </c>
      <c r="E451" t="s">
        <v>1780</v>
      </c>
      <c r="F451" t="s">
        <v>40</v>
      </c>
      <c r="G451">
        <v>1</v>
      </c>
      <c r="H451" t="s">
        <v>1781</v>
      </c>
      <c r="I451">
        <v>1</v>
      </c>
      <c r="J451" t="s">
        <v>1782</v>
      </c>
      <c r="K451" s="4"/>
      <c r="N451" t="s">
        <v>1407</v>
      </c>
      <c r="O451" t="s">
        <v>558</v>
      </c>
      <c r="P451" t="str">
        <f t="shared" si="41"/>
        <v>Rouen, France</v>
      </c>
      <c r="S451">
        <v>1490</v>
      </c>
      <c r="T451">
        <v>1510</v>
      </c>
      <c r="V451" t="s">
        <v>40</v>
      </c>
      <c r="W451">
        <v>168</v>
      </c>
      <c r="X451">
        <v>125</v>
      </c>
      <c r="Y451" s="5" t="str">
        <f t="shared" si="42"/>
        <v>125 x 168 mm</v>
      </c>
      <c r="Z451" t="s">
        <v>45</v>
      </c>
      <c r="AA451" t="s">
        <v>46</v>
      </c>
      <c r="AF451">
        <v>1531626</v>
      </c>
      <c r="AG451" t="s">
        <v>48</v>
      </c>
      <c r="AH451" t="s">
        <v>1775</v>
      </c>
      <c r="AI451" t="s">
        <v>50</v>
      </c>
      <c r="AJ451" t="s">
        <v>51</v>
      </c>
      <c r="AK451">
        <v>1</v>
      </c>
      <c r="AL451">
        <v>1</v>
      </c>
      <c r="AM451">
        <v>1</v>
      </c>
      <c r="AN451" t="s">
        <v>1441</v>
      </c>
    </row>
    <row r="452" spans="1:40" ht="15" x14ac:dyDescent="0.2">
      <c r="A452" t="s">
        <v>1783</v>
      </c>
      <c r="B452" t="s">
        <v>636</v>
      </c>
      <c r="E452" t="s">
        <v>1784</v>
      </c>
      <c r="F452" t="s">
        <v>55</v>
      </c>
      <c r="G452">
        <v>2</v>
      </c>
      <c r="H452" t="s">
        <v>1781</v>
      </c>
      <c r="I452">
        <v>2</v>
      </c>
      <c r="J452" t="s">
        <v>1782</v>
      </c>
      <c r="K452" s="4"/>
      <c r="N452" t="s">
        <v>1407</v>
      </c>
      <c r="O452" t="s">
        <v>558</v>
      </c>
      <c r="P452" t="str">
        <f t="shared" si="41"/>
        <v>Rouen, France</v>
      </c>
      <c r="S452">
        <v>1490</v>
      </c>
      <c r="T452">
        <v>1510</v>
      </c>
      <c r="V452" t="s">
        <v>55</v>
      </c>
      <c r="W452">
        <v>168</v>
      </c>
      <c r="X452">
        <v>125</v>
      </c>
      <c r="Y452" s="5" t="str">
        <f t="shared" si="42"/>
        <v>125 x 168 mm</v>
      </c>
      <c r="Z452" t="s">
        <v>45</v>
      </c>
      <c r="AA452" t="s">
        <v>46</v>
      </c>
      <c r="AE452" t="s">
        <v>1408</v>
      </c>
      <c r="AF452">
        <v>1531626</v>
      </c>
      <c r="AG452" t="s">
        <v>48</v>
      </c>
      <c r="AH452" t="s">
        <v>1775</v>
      </c>
      <c r="AI452" t="s">
        <v>50</v>
      </c>
      <c r="AJ452" t="s">
        <v>51</v>
      </c>
      <c r="AK452">
        <v>1</v>
      </c>
      <c r="AL452">
        <v>1</v>
      </c>
      <c r="AM452">
        <v>2</v>
      </c>
      <c r="AN452" t="s">
        <v>1778</v>
      </c>
    </row>
    <row r="453" spans="1:40" ht="15" x14ac:dyDescent="0.2">
      <c r="A453" t="s">
        <v>1785</v>
      </c>
      <c r="B453" t="s">
        <v>636</v>
      </c>
      <c r="E453" t="s">
        <v>1786</v>
      </c>
      <c r="F453" t="s">
        <v>40</v>
      </c>
      <c r="G453">
        <v>1</v>
      </c>
      <c r="H453" t="s">
        <v>1787</v>
      </c>
      <c r="I453">
        <v>1</v>
      </c>
      <c r="J453" t="s">
        <v>1788</v>
      </c>
      <c r="K453" s="4"/>
      <c r="N453" t="s">
        <v>1407</v>
      </c>
      <c r="O453" t="s">
        <v>558</v>
      </c>
      <c r="P453" t="str">
        <f t="shared" si="41"/>
        <v>Rouen, France</v>
      </c>
      <c r="S453">
        <v>1490</v>
      </c>
      <c r="T453">
        <v>1510</v>
      </c>
      <c r="V453" t="s">
        <v>40</v>
      </c>
      <c r="W453">
        <v>170</v>
      </c>
      <c r="X453">
        <v>127</v>
      </c>
      <c r="Y453" s="5" t="str">
        <f t="shared" si="42"/>
        <v>127 x 170 mm</v>
      </c>
      <c r="Z453" t="s">
        <v>45</v>
      </c>
      <c r="AA453" t="s">
        <v>46</v>
      </c>
      <c r="AF453">
        <v>1531627</v>
      </c>
      <c r="AG453" t="s">
        <v>48</v>
      </c>
      <c r="AH453" t="s">
        <v>1775</v>
      </c>
      <c r="AI453" t="s">
        <v>50</v>
      </c>
      <c r="AJ453" t="s">
        <v>51</v>
      </c>
      <c r="AK453">
        <v>1</v>
      </c>
      <c r="AL453">
        <v>1</v>
      </c>
      <c r="AM453">
        <v>1</v>
      </c>
      <c r="AN453" t="s">
        <v>1482</v>
      </c>
    </row>
    <row r="454" spans="1:40" ht="15" x14ac:dyDescent="0.2">
      <c r="A454" t="s">
        <v>1789</v>
      </c>
      <c r="B454" t="s">
        <v>636</v>
      </c>
      <c r="E454" t="s">
        <v>1790</v>
      </c>
      <c r="F454" t="s">
        <v>55</v>
      </c>
      <c r="G454">
        <v>2</v>
      </c>
      <c r="H454" t="s">
        <v>1787</v>
      </c>
      <c r="I454">
        <v>2</v>
      </c>
      <c r="J454" t="s">
        <v>1788</v>
      </c>
      <c r="K454" s="4"/>
      <c r="N454" t="s">
        <v>1407</v>
      </c>
      <c r="O454" t="s">
        <v>558</v>
      </c>
      <c r="P454" t="str">
        <f t="shared" si="41"/>
        <v>Rouen, France</v>
      </c>
      <c r="S454">
        <v>1490</v>
      </c>
      <c r="T454">
        <v>1510</v>
      </c>
      <c r="V454" t="s">
        <v>55</v>
      </c>
      <c r="W454">
        <v>170</v>
      </c>
      <c r="X454">
        <v>127</v>
      </c>
      <c r="Y454" s="5" t="str">
        <f t="shared" si="42"/>
        <v>127 x 170 mm</v>
      </c>
      <c r="Z454" t="s">
        <v>45</v>
      </c>
      <c r="AA454" t="s">
        <v>46</v>
      </c>
      <c r="AE454" t="s">
        <v>1408</v>
      </c>
      <c r="AF454">
        <v>1531627</v>
      </c>
      <c r="AG454" t="s">
        <v>48</v>
      </c>
      <c r="AH454" t="s">
        <v>1775</v>
      </c>
      <c r="AI454" t="s">
        <v>50</v>
      </c>
      <c r="AJ454" t="s">
        <v>51</v>
      </c>
      <c r="AK454">
        <v>1</v>
      </c>
      <c r="AL454">
        <v>1</v>
      </c>
      <c r="AM454">
        <v>2</v>
      </c>
      <c r="AN454" t="s">
        <v>1778</v>
      </c>
    </row>
    <row r="455" spans="1:40" ht="15" x14ac:dyDescent="0.2">
      <c r="A455" t="s">
        <v>1791</v>
      </c>
      <c r="B455" t="s">
        <v>636</v>
      </c>
      <c r="E455" t="s">
        <v>1792</v>
      </c>
      <c r="F455" t="s">
        <v>40</v>
      </c>
      <c r="G455">
        <v>1</v>
      </c>
      <c r="H455" t="s">
        <v>1793</v>
      </c>
      <c r="I455">
        <v>1</v>
      </c>
      <c r="J455" t="s">
        <v>1794</v>
      </c>
      <c r="K455" s="4"/>
      <c r="N455" t="s">
        <v>1407</v>
      </c>
      <c r="O455" t="s">
        <v>558</v>
      </c>
      <c r="P455" t="str">
        <f t="shared" si="41"/>
        <v>Rouen, France</v>
      </c>
      <c r="S455">
        <v>1490</v>
      </c>
      <c r="T455">
        <v>1510</v>
      </c>
      <c r="V455" t="s">
        <v>40</v>
      </c>
      <c r="W455">
        <v>170</v>
      </c>
      <c r="X455">
        <v>126</v>
      </c>
      <c r="Y455" s="5" t="str">
        <f t="shared" si="42"/>
        <v>126 x 170 mm</v>
      </c>
      <c r="Z455" t="s">
        <v>45</v>
      </c>
      <c r="AA455" t="s">
        <v>46</v>
      </c>
      <c r="AF455">
        <v>1531628</v>
      </c>
      <c r="AG455" t="s">
        <v>48</v>
      </c>
      <c r="AH455" t="s">
        <v>1795</v>
      </c>
      <c r="AI455" t="s">
        <v>50</v>
      </c>
      <c r="AJ455" t="s">
        <v>51</v>
      </c>
      <c r="AK455">
        <v>1</v>
      </c>
      <c r="AL455">
        <v>1</v>
      </c>
      <c r="AM455">
        <v>1</v>
      </c>
      <c r="AN455" t="s">
        <v>1796</v>
      </c>
    </row>
    <row r="456" spans="1:40" ht="15" x14ac:dyDescent="0.2">
      <c r="A456" t="s">
        <v>1797</v>
      </c>
      <c r="B456" t="s">
        <v>636</v>
      </c>
      <c r="E456" t="s">
        <v>1798</v>
      </c>
      <c r="F456" t="s">
        <v>55</v>
      </c>
      <c r="G456">
        <v>2</v>
      </c>
      <c r="H456" t="s">
        <v>1793</v>
      </c>
      <c r="I456">
        <v>2</v>
      </c>
      <c r="J456" t="s">
        <v>1794</v>
      </c>
      <c r="K456" s="4"/>
      <c r="N456" t="s">
        <v>1407</v>
      </c>
      <c r="O456" t="s">
        <v>558</v>
      </c>
      <c r="P456" t="str">
        <f t="shared" si="41"/>
        <v>Rouen, France</v>
      </c>
      <c r="S456">
        <v>1490</v>
      </c>
      <c r="T456">
        <v>1510</v>
      </c>
      <c r="V456" t="s">
        <v>55</v>
      </c>
      <c r="W456">
        <v>170</v>
      </c>
      <c r="X456">
        <v>126</v>
      </c>
      <c r="Y456" s="5" t="str">
        <f t="shared" si="42"/>
        <v>126 x 170 mm</v>
      </c>
      <c r="Z456" t="s">
        <v>45</v>
      </c>
      <c r="AA456" t="s">
        <v>46</v>
      </c>
      <c r="AE456" t="s">
        <v>1408</v>
      </c>
      <c r="AF456">
        <v>1531628</v>
      </c>
      <c r="AG456" t="s">
        <v>48</v>
      </c>
      <c r="AH456" t="s">
        <v>1795</v>
      </c>
      <c r="AI456" t="s">
        <v>50</v>
      </c>
      <c r="AJ456" t="s">
        <v>51</v>
      </c>
      <c r="AK456">
        <v>1</v>
      </c>
      <c r="AL456">
        <v>1</v>
      </c>
      <c r="AM456">
        <v>2</v>
      </c>
      <c r="AN456" t="s">
        <v>1778</v>
      </c>
    </row>
    <row r="457" spans="1:40" ht="15" x14ac:dyDescent="0.2">
      <c r="A457" t="s">
        <v>1799</v>
      </c>
      <c r="B457" t="s">
        <v>636</v>
      </c>
      <c r="E457" t="s">
        <v>1800</v>
      </c>
      <c r="F457" t="s">
        <v>40</v>
      </c>
      <c r="G457">
        <v>1</v>
      </c>
      <c r="H457" t="s">
        <v>1801</v>
      </c>
      <c r="I457">
        <v>1</v>
      </c>
      <c r="J457" t="s">
        <v>1802</v>
      </c>
      <c r="K457" s="4"/>
      <c r="N457" t="s">
        <v>1407</v>
      </c>
      <c r="O457" t="s">
        <v>558</v>
      </c>
      <c r="P457" t="str">
        <f t="shared" si="41"/>
        <v>Rouen, France</v>
      </c>
      <c r="S457">
        <v>1490</v>
      </c>
      <c r="T457">
        <v>1510</v>
      </c>
      <c r="V457" t="s">
        <v>40</v>
      </c>
      <c r="W457">
        <v>167</v>
      </c>
      <c r="X457">
        <v>123</v>
      </c>
      <c r="Y457" s="5" t="str">
        <f t="shared" si="42"/>
        <v>123 x 167 mm</v>
      </c>
      <c r="Z457" t="s">
        <v>45</v>
      </c>
      <c r="AA457" t="s">
        <v>46</v>
      </c>
      <c r="AF457">
        <v>1531629</v>
      </c>
      <c r="AG457" t="s">
        <v>48</v>
      </c>
      <c r="AH457" t="s">
        <v>1795</v>
      </c>
      <c r="AI457" t="s">
        <v>50</v>
      </c>
      <c r="AJ457" t="s">
        <v>51</v>
      </c>
      <c r="AK457">
        <v>1</v>
      </c>
      <c r="AL457">
        <v>1</v>
      </c>
      <c r="AM457">
        <v>1</v>
      </c>
      <c r="AN457" t="s">
        <v>1803</v>
      </c>
    </row>
    <row r="458" spans="1:40" ht="15" x14ac:dyDescent="0.2">
      <c r="A458" t="s">
        <v>1804</v>
      </c>
      <c r="B458" t="s">
        <v>636</v>
      </c>
      <c r="E458" t="s">
        <v>1805</v>
      </c>
      <c r="F458" t="s">
        <v>55</v>
      </c>
      <c r="G458">
        <v>2</v>
      </c>
      <c r="H458" t="s">
        <v>1801</v>
      </c>
      <c r="I458">
        <v>2</v>
      </c>
      <c r="J458" t="s">
        <v>1802</v>
      </c>
      <c r="K458" s="4"/>
      <c r="N458" t="s">
        <v>1407</v>
      </c>
      <c r="O458" t="s">
        <v>558</v>
      </c>
      <c r="P458" t="str">
        <f t="shared" si="41"/>
        <v>Rouen, France</v>
      </c>
      <c r="S458">
        <v>1490</v>
      </c>
      <c r="T458">
        <v>1510</v>
      </c>
      <c r="V458" t="s">
        <v>55</v>
      </c>
      <c r="W458">
        <v>167</v>
      </c>
      <c r="X458">
        <v>123</v>
      </c>
      <c r="Y458" s="5" t="str">
        <f t="shared" si="42"/>
        <v>123 x 167 mm</v>
      </c>
      <c r="Z458" t="s">
        <v>45</v>
      </c>
      <c r="AA458" t="s">
        <v>46</v>
      </c>
      <c r="AE458" t="s">
        <v>1408</v>
      </c>
      <c r="AF458">
        <v>1531629</v>
      </c>
      <c r="AG458" t="s">
        <v>48</v>
      </c>
      <c r="AH458" t="s">
        <v>1795</v>
      </c>
      <c r="AI458" t="s">
        <v>50</v>
      </c>
      <c r="AJ458" t="s">
        <v>51</v>
      </c>
      <c r="AK458">
        <v>1</v>
      </c>
      <c r="AL458">
        <v>1</v>
      </c>
      <c r="AM458">
        <v>2</v>
      </c>
      <c r="AN458" t="s">
        <v>1806</v>
      </c>
    </row>
    <row r="459" spans="1:40" ht="15" x14ac:dyDescent="0.2">
      <c r="A459" t="s">
        <v>1807</v>
      </c>
      <c r="B459" t="s">
        <v>636</v>
      </c>
      <c r="E459" t="s">
        <v>1808</v>
      </c>
      <c r="F459" t="s">
        <v>40</v>
      </c>
      <c r="G459">
        <v>1</v>
      </c>
      <c r="H459" t="s">
        <v>1809</v>
      </c>
      <c r="I459">
        <v>1</v>
      </c>
      <c r="J459" t="s">
        <v>1810</v>
      </c>
      <c r="K459" s="4"/>
      <c r="N459" t="s">
        <v>1407</v>
      </c>
      <c r="O459" t="s">
        <v>558</v>
      </c>
      <c r="P459" t="str">
        <f t="shared" si="41"/>
        <v>Rouen, France</v>
      </c>
      <c r="S459">
        <v>1490</v>
      </c>
      <c r="T459">
        <v>1510</v>
      </c>
      <c r="V459" t="s">
        <v>40</v>
      </c>
      <c r="W459">
        <v>169</v>
      </c>
      <c r="X459">
        <v>126</v>
      </c>
      <c r="Y459" s="5" t="str">
        <f t="shared" si="42"/>
        <v>126 x 169 mm</v>
      </c>
      <c r="Z459" t="s">
        <v>45</v>
      </c>
      <c r="AA459" t="s">
        <v>46</v>
      </c>
      <c r="AF459">
        <v>1531630</v>
      </c>
      <c r="AG459" t="s">
        <v>48</v>
      </c>
      <c r="AH459" t="s">
        <v>1795</v>
      </c>
      <c r="AI459" t="s">
        <v>50</v>
      </c>
      <c r="AJ459" t="s">
        <v>51</v>
      </c>
      <c r="AK459">
        <v>1</v>
      </c>
      <c r="AL459">
        <v>1</v>
      </c>
      <c r="AM459">
        <v>1</v>
      </c>
      <c r="AN459" t="s">
        <v>1811</v>
      </c>
    </row>
    <row r="460" spans="1:40" ht="15" x14ac:dyDescent="0.2">
      <c r="A460" t="s">
        <v>1812</v>
      </c>
      <c r="B460" t="s">
        <v>636</v>
      </c>
      <c r="E460" t="s">
        <v>1813</v>
      </c>
      <c r="F460" t="s">
        <v>55</v>
      </c>
      <c r="G460">
        <v>2</v>
      </c>
      <c r="H460" t="s">
        <v>1809</v>
      </c>
      <c r="I460">
        <v>2</v>
      </c>
      <c r="J460" t="s">
        <v>1810</v>
      </c>
      <c r="K460" s="4"/>
      <c r="N460" t="s">
        <v>1407</v>
      </c>
      <c r="O460" t="s">
        <v>558</v>
      </c>
      <c r="P460" t="str">
        <f t="shared" si="41"/>
        <v>Rouen, France</v>
      </c>
      <c r="S460">
        <v>1490</v>
      </c>
      <c r="T460">
        <v>1510</v>
      </c>
      <c r="V460" t="s">
        <v>55</v>
      </c>
      <c r="W460">
        <v>169</v>
      </c>
      <c r="X460">
        <v>126</v>
      </c>
      <c r="Y460" s="5" t="str">
        <f t="shared" si="42"/>
        <v>126 x 169 mm</v>
      </c>
      <c r="Z460" t="s">
        <v>45</v>
      </c>
      <c r="AA460" t="s">
        <v>46</v>
      </c>
      <c r="AE460" t="s">
        <v>1408</v>
      </c>
      <c r="AF460">
        <v>1531630</v>
      </c>
      <c r="AG460" t="s">
        <v>48</v>
      </c>
      <c r="AH460" t="s">
        <v>1795</v>
      </c>
      <c r="AI460" t="s">
        <v>50</v>
      </c>
      <c r="AJ460" t="s">
        <v>51</v>
      </c>
      <c r="AK460">
        <v>1</v>
      </c>
      <c r="AL460">
        <v>1</v>
      </c>
      <c r="AM460">
        <v>2</v>
      </c>
      <c r="AN460" t="s">
        <v>1814</v>
      </c>
    </row>
    <row r="461" spans="1:40" ht="15" x14ac:dyDescent="0.2">
      <c r="A461" t="s">
        <v>1815</v>
      </c>
      <c r="B461" t="s">
        <v>636</v>
      </c>
      <c r="E461" t="s">
        <v>1816</v>
      </c>
      <c r="F461" t="s">
        <v>40</v>
      </c>
      <c r="G461">
        <v>1</v>
      </c>
      <c r="H461" t="s">
        <v>1817</v>
      </c>
      <c r="I461">
        <v>1</v>
      </c>
      <c r="J461" t="s">
        <v>1817</v>
      </c>
      <c r="K461" s="4"/>
      <c r="N461" t="s">
        <v>1407</v>
      </c>
      <c r="O461" t="s">
        <v>558</v>
      </c>
      <c r="P461" t="str">
        <f t="shared" si="41"/>
        <v>Rouen, France</v>
      </c>
      <c r="S461">
        <v>1490</v>
      </c>
      <c r="T461">
        <v>1510</v>
      </c>
      <c r="V461" t="s">
        <v>40</v>
      </c>
      <c r="W461">
        <v>168</v>
      </c>
      <c r="X461">
        <v>125</v>
      </c>
      <c r="Y461" s="5" t="str">
        <f t="shared" si="42"/>
        <v>125 x 168 mm</v>
      </c>
      <c r="Z461" t="s">
        <v>45</v>
      </c>
      <c r="AA461" t="s">
        <v>46</v>
      </c>
      <c r="AF461">
        <v>1531631</v>
      </c>
      <c r="AG461" t="s">
        <v>48</v>
      </c>
      <c r="AH461" t="s">
        <v>1818</v>
      </c>
      <c r="AI461" t="s">
        <v>50</v>
      </c>
      <c r="AJ461" t="s">
        <v>51</v>
      </c>
      <c r="AK461">
        <v>1</v>
      </c>
      <c r="AL461">
        <v>1</v>
      </c>
      <c r="AM461">
        <v>1</v>
      </c>
      <c r="AN461" t="s">
        <v>1819</v>
      </c>
    </row>
    <row r="462" spans="1:40" ht="15" x14ac:dyDescent="0.2">
      <c r="A462" t="s">
        <v>1820</v>
      </c>
      <c r="B462" t="s">
        <v>636</v>
      </c>
      <c r="E462" t="s">
        <v>1821</v>
      </c>
      <c r="F462" t="s">
        <v>55</v>
      </c>
      <c r="G462">
        <v>2</v>
      </c>
      <c r="H462" t="s">
        <v>1817</v>
      </c>
      <c r="I462">
        <v>2</v>
      </c>
      <c r="J462" t="s">
        <v>1817</v>
      </c>
      <c r="K462" s="4"/>
      <c r="N462" t="s">
        <v>1407</v>
      </c>
      <c r="O462" t="s">
        <v>558</v>
      </c>
      <c r="P462" t="str">
        <f t="shared" si="41"/>
        <v>Rouen, France</v>
      </c>
      <c r="S462">
        <v>1490</v>
      </c>
      <c r="T462">
        <v>1510</v>
      </c>
      <c r="V462" t="s">
        <v>55</v>
      </c>
      <c r="W462">
        <v>168</v>
      </c>
      <c r="X462">
        <v>125</v>
      </c>
      <c r="Y462" s="5" t="str">
        <f t="shared" si="42"/>
        <v>125 x 168 mm</v>
      </c>
      <c r="Z462" t="s">
        <v>45</v>
      </c>
      <c r="AA462" t="s">
        <v>46</v>
      </c>
      <c r="AE462" t="s">
        <v>1408</v>
      </c>
      <c r="AF462">
        <v>1531631</v>
      </c>
      <c r="AG462" t="s">
        <v>48</v>
      </c>
      <c r="AH462" t="s">
        <v>1818</v>
      </c>
      <c r="AI462" t="s">
        <v>50</v>
      </c>
      <c r="AJ462" t="s">
        <v>51</v>
      </c>
      <c r="AK462">
        <v>1</v>
      </c>
      <c r="AL462">
        <v>1</v>
      </c>
      <c r="AM462">
        <v>2</v>
      </c>
      <c r="AN462" t="s">
        <v>1778</v>
      </c>
    </row>
    <row r="463" spans="1:40" ht="15" x14ac:dyDescent="0.2">
      <c r="A463" t="s">
        <v>1822</v>
      </c>
      <c r="B463" t="s">
        <v>636</v>
      </c>
      <c r="E463" t="s">
        <v>1823</v>
      </c>
      <c r="F463" t="s">
        <v>40</v>
      </c>
      <c r="G463">
        <v>1</v>
      </c>
      <c r="H463" t="s">
        <v>1824</v>
      </c>
      <c r="I463">
        <v>1</v>
      </c>
      <c r="J463" t="s">
        <v>1824</v>
      </c>
      <c r="K463" s="4"/>
      <c r="N463" t="s">
        <v>1407</v>
      </c>
      <c r="O463" t="s">
        <v>558</v>
      </c>
      <c r="P463" t="str">
        <f t="shared" si="41"/>
        <v>Rouen, France</v>
      </c>
      <c r="S463">
        <v>1490</v>
      </c>
      <c r="T463">
        <v>1510</v>
      </c>
      <c r="V463" t="s">
        <v>40</v>
      </c>
      <c r="W463">
        <v>169</v>
      </c>
      <c r="X463">
        <v>126</v>
      </c>
      <c r="Y463" s="5" t="str">
        <f t="shared" si="42"/>
        <v>126 x 169 mm</v>
      </c>
      <c r="Z463" t="s">
        <v>45</v>
      </c>
      <c r="AA463" t="s">
        <v>46</v>
      </c>
      <c r="AF463">
        <v>1531632</v>
      </c>
      <c r="AG463" t="s">
        <v>48</v>
      </c>
      <c r="AH463" t="s">
        <v>1818</v>
      </c>
      <c r="AI463" t="s">
        <v>50</v>
      </c>
      <c r="AJ463" t="s">
        <v>51</v>
      </c>
      <c r="AK463">
        <v>1</v>
      </c>
      <c r="AL463">
        <v>1</v>
      </c>
      <c r="AM463">
        <v>1</v>
      </c>
      <c r="AN463" t="s">
        <v>1825</v>
      </c>
    </row>
    <row r="464" spans="1:40" ht="15" x14ac:dyDescent="0.2">
      <c r="A464" t="s">
        <v>1826</v>
      </c>
      <c r="B464" t="s">
        <v>636</v>
      </c>
      <c r="E464" t="s">
        <v>1827</v>
      </c>
      <c r="F464" t="s">
        <v>55</v>
      </c>
      <c r="G464">
        <v>2</v>
      </c>
      <c r="H464" t="s">
        <v>1824</v>
      </c>
      <c r="I464">
        <v>2</v>
      </c>
      <c r="J464" t="s">
        <v>1824</v>
      </c>
      <c r="K464" s="4"/>
      <c r="N464" t="s">
        <v>1407</v>
      </c>
      <c r="O464" t="s">
        <v>558</v>
      </c>
      <c r="P464" t="str">
        <f t="shared" si="41"/>
        <v>Rouen, France</v>
      </c>
      <c r="S464">
        <v>1490</v>
      </c>
      <c r="T464">
        <v>1510</v>
      </c>
      <c r="V464" t="s">
        <v>55</v>
      </c>
      <c r="W464">
        <v>169</v>
      </c>
      <c r="X464">
        <v>126</v>
      </c>
      <c r="Y464" s="5" t="str">
        <f t="shared" si="42"/>
        <v>126 x 169 mm</v>
      </c>
      <c r="Z464" t="s">
        <v>45</v>
      </c>
      <c r="AA464" t="s">
        <v>46</v>
      </c>
      <c r="AE464" t="s">
        <v>1408</v>
      </c>
      <c r="AF464">
        <v>1531632</v>
      </c>
      <c r="AG464" t="s">
        <v>48</v>
      </c>
      <c r="AH464" t="s">
        <v>1818</v>
      </c>
      <c r="AI464" t="s">
        <v>50</v>
      </c>
      <c r="AJ464" t="s">
        <v>51</v>
      </c>
      <c r="AK464">
        <v>1</v>
      </c>
      <c r="AL464">
        <v>1</v>
      </c>
      <c r="AM464">
        <v>2</v>
      </c>
      <c r="AN464" t="s">
        <v>1778</v>
      </c>
    </row>
    <row r="465" spans="1:40" ht="15" x14ac:dyDescent="0.2">
      <c r="A465" t="s">
        <v>1828</v>
      </c>
      <c r="B465" t="s">
        <v>636</v>
      </c>
      <c r="E465" t="s">
        <v>1829</v>
      </c>
      <c r="F465" t="s">
        <v>40</v>
      </c>
      <c r="G465">
        <v>1</v>
      </c>
      <c r="H465" t="s">
        <v>1830</v>
      </c>
      <c r="I465">
        <v>1</v>
      </c>
      <c r="J465" t="s">
        <v>1830</v>
      </c>
      <c r="K465" s="4"/>
      <c r="N465" t="s">
        <v>1407</v>
      </c>
      <c r="O465" t="s">
        <v>558</v>
      </c>
      <c r="P465" t="str">
        <f t="shared" si="41"/>
        <v>Rouen, France</v>
      </c>
      <c r="S465">
        <v>1490</v>
      </c>
      <c r="T465">
        <v>1510</v>
      </c>
      <c r="V465" t="s">
        <v>40</v>
      </c>
      <c r="W465">
        <v>169</v>
      </c>
      <c r="X465">
        <v>129</v>
      </c>
      <c r="Y465" s="5" t="str">
        <f t="shared" si="42"/>
        <v>129 x 169 mm</v>
      </c>
      <c r="Z465" t="s">
        <v>45</v>
      </c>
      <c r="AA465" t="s">
        <v>46</v>
      </c>
      <c r="AF465">
        <v>1531633</v>
      </c>
      <c r="AG465" t="s">
        <v>48</v>
      </c>
      <c r="AH465" t="s">
        <v>1818</v>
      </c>
      <c r="AI465" t="s">
        <v>50</v>
      </c>
      <c r="AJ465" t="s">
        <v>51</v>
      </c>
      <c r="AK465">
        <v>1</v>
      </c>
      <c r="AL465">
        <v>1</v>
      </c>
      <c r="AM465">
        <v>1</v>
      </c>
      <c r="AN465" t="s">
        <v>1831</v>
      </c>
    </row>
    <row r="466" spans="1:40" ht="15" x14ac:dyDescent="0.2">
      <c r="A466" t="s">
        <v>1832</v>
      </c>
      <c r="B466" t="s">
        <v>636</v>
      </c>
      <c r="E466" t="s">
        <v>1833</v>
      </c>
      <c r="F466" t="s">
        <v>55</v>
      </c>
      <c r="G466">
        <v>2</v>
      </c>
      <c r="H466" t="s">
        <v>1830</v>
      </c>
      <c r="I466">
        <v>2</v>
      </c>
      <c r="J466" t="s">
        <v>1830</v>
      </c>
      <c r="K466" s="4"/>
      <c r="N466" t="s">
        <v>1407</v>
      </c>
      <c r="O466" t="s">
        <v>558</v>
      </c>
      <c r="P466" t="str">
        <f t="shared" si="41"/>
        <v>Rouen, France</v>
      </c>
      <c r="S466">
        <v>1490</v>
      </c>
      <c r="T466">
        <v>1510</v>
      </c>
      <c r="V466" t="s">
        <v>55</v>
      </c>
      <c r="W466">
        <v>169</v>
      </c>
      <c r="X466">
        <v>129</v>
      </c>
      <c r="Y466" s="5" t="str">
        <f t="shared" si="42"/>
        <v>129 x 169 mm</v>
      </c>
      <c r="Z466" t="s">
        <v>45</v>
      </c>
      <c r="AA466" t="s">
        <v>46</v>
      </c>
      <c r="AE466" t="s">
        <v>1408</v>
      </c>
      <c r="AF466">
        <v>1531633</v>
      </c>
      <c r="AG466" t="s">
        <v>48</v>
      </c>
      <c r="AH466" t="s">
        <v>1818</v>
      </c>
      <c r="AI466" t="s">
        <v>50</v>
      </c>
      <c r="AJ466" t="s">
        <v>51</v>
      </c>
      <c r="AK466">
        <v>1</v>
      </c>
      <c r="AL466">
        <v>1</v>
      </c>
      <c r="AM466">
        <v>2</v>
      </c>
      <c r="AN466" t="s">
        <v>1778</v>
      </c>
    </row>
    <row r="467" spans="1:40" ht="15" x14ac:dyDescent="0.2">
      <c r="A467" t="s">
        <v>1834</v>
      </c>
      <c r="B467" t="s">
        <v>187</v>
      </c>
      <c r="E467" t="s">
        <v>1835</v>
      </c>
      <c r="F467" t="s">
        <v>40</v>
      </c>
      <c r="G467">
        <v>1</v>
      </c>
      <c r="H467" t="s">
        <v>1836</v>
      </c>
      <c r="I467">
        <v>1</v>
      </c>
      <c r="J467" t="s">
        <v>1836</v>
      </c>
      <c r="K467" s="4"/>
      <c r="O467" t="s">
        <v>558</v>
      </c>
      <c r="P467" t="str">
        <f t="shared" ref="P467:P468" si="43">CONCATENATE(O467)</f>
        <v>France</v>
      </c>
      <c r="S467">
        <v>1485</v>
      </c>
      <c r="T467">
        <v>1499</v>
      </c>
      <c r="V467" t="s">
        <v>40</v>
      </c>
      <c r="W467">
        <v>85</v>
      </c>
      <c r="X467">
        <v>94</v>
      </c>
      <c r="Y467" s="5" t="str">
        <f t="shared" si="42"/>
        <v>94 x 85 mm</v>
      </c>
      <c r="Z467" t="s">
        <v>45</v>
      </c>
      <c r="AA467" t="s">
        <v>46</v>
      </c>
      <c r="AF467">
        <v>1531634</v>
      </c>
      <c r="AG467" t="s">
        <v>48</v>
      </c>
      <c r="AH467" t="s">
        <v>1837</v>
      </c>
      <c r="AI467" t="s">
        <v>50</v>
      </c>
      <c r="AJ467" t="s">
        <v>51</v>
      </c>
      <c r="AK467">
        <v>1</v>
      </c>
      <c r="AL467">
        <v>1</v>
      </c>
      <c r="AM467">
        <v>1</v>
      </c>
      <c r="AN467" t="s">
        <v>1838</v>
      </c>
    </row>
    <row r="468" spans="1:40" ht="15" x14ac:dyDescent="0.2">
      <c r="A468" t="s">
        <v>1839</v>
      </c>
      <c r="B468" t="s">
        <v>187</v>
      </c>
      <c r="E468" t="s">
        <v>1840</v>
      </c>
      <c r="F468" t="s">
        <v>55</v>
      </c>
      <c r="G468">
        <v>2</v>
      </c>
      <c r="H468" t="s">
        <v>1836</v>
      </c>
      <c r="I468">
        <v>2</v>
      </c>
      <c r="J468" t="s">
        <v>1836</v>
      </c>
      <c r="K468" s="4"/>
      <c r="O468" t="s">
        <v>558</v>
      </c>
      <c r="P468" t="str">
        <f t="shared" si="43"/>
        <v>France</v>
      </c>
      <c r="S468">
        <v>1485</v>
      </c>
      <c r="T468">
        <v>1499</v>
      </c>
      <c r="V468" t="s">
        <v>55</v>
      </c>
      <c r="W468">
        <v>85</v>
      </c>
      <c r="X468">
        <v>94</v>
      </c>
      <c r="Y468" s="5" t="str">
        <f t="shared" si="42"/>
        <v>94 x 85 mm</v>
      </c>
      <c r="Z468" t="s">
        <v>45</v>
      </c>
      <c r="AA468" t="s">
        <v>46</v>
      </c>
      <c r="AE468" t="s">
        <v>47</v>
      </c>
      <c r="AF468">
        <v>1531634</v>
      </c>
      <c r="AG468" t="s">
        <v>48</v>
      </c>
      <c r="AH468" t="s">
        <v>1837</v>
      </c>
      <c r="AI468" t="s">
        <v>50</v>
      </c>
      <c r="AJ468" t="s">
        <v>51</v>
      </c>
      <c r="AK468">
        <v>1</v>
      </c>
      <c r="AL468">
        <v>1</v>
      </c>
      <c r="AM468">
        <v>2</v>
      </c>
      <c r="AN468" t="s">
        <v>1841</v>
      </c>
    </row>
    <row r="469" spans="1:40" ht="15" x14ac:dyDescent="0.2">
      <c r="A469" t="s">
        <v>1842</v>
      </c>
      <c r="B469" t="s">
        <v>636</v>
      </c>
      <c r="C469" t="s">
        <v>1843</v>
      </c>
      <c r="D469" t="s">
        <v>152</v>
      </c>
      <c r="E469" t="s">
        <v>1844</v>
      </c>
      <c r="F469" t="s">
        <v>40</v>
      </c>
      <c r="G469">
        <v>1</v>
      </c>
      <c r="H469" t="s">
        <v>1845</v>
      </c>
      <c r="I469">
        <v>1</v>
      </c>
      <c r="J469" t="s">
        <v>1845</v>
      </c>
      <c r="K469" s="4"/>
      <c r="N469" t="s">
        <v>1846</v>
      </c>
      <c r="O469" t="s">
        <v>558</v>
      </c>
      <c r="P469" t="str">
        <f t="shared" si="41"/>
        <v>Tours, France</v>
      </c>
      <c r="S469">
        <v>1490</v>
      </c>
      <c r="T469">
        <v>1510</v>
      </c>
      <c r="V469" t="s">
        <v>40</v>
      </c>
      <c r="W469">
        <v>131</v>
      </c>
      <c r="X469">
        <v>95</v>
      </c>
      <c r="Y469" s="5" t="str">
        <f t="shared" si="42"/>
        <v>95 x 131 mm</v>
      </c>
      <c r="Z469" t="s">
        <v>45</v>
      </c>
      <c r="AA469" t="s">
        <v>46</v>
      </c>
      <c r="AE469" t="s">
        <v>1408</v>
      </c>
      <c r="AF469">
        <v>1531635</v>
      </c>
      <c r="AG469" t="s">
        <v>48</v>
      </c>
      <c r="AH469" t="s">
        <v>1837</v>
      </c>
      <c r="AI469" t="s">
        <v>50</v>
      </c>
      <c r="AJ469" t="s">
        <v>51</v>
      </c>
      <c r="AK469">
        <v>1</v>
      </c>
      <c r="AL469">
        <v>1</v>
      </c>
      <c r="AM469">
        <v>1</v>
      </c>
      <c r="AN469" t="s">
        <v>1847</v>
      </c>
    </row>
    <row r="470" spans="1:40" ht="15" x14ac:dyDescent="0.2">
      <c r="A470" t="s">
        <v>1848</v>
      </c>
      <c r="B470" t="s">
        <v>636</v>
      </c>
      <c r="E470" t="s">
        <v>1849</v>
      </c>
      <c r="F470" t="s">
        <v>55</v>
      </c>
      <c r="G470">
        <v>2</v>
      </c>
      <c r="H470" t="s">
        <v>1845</v>
      </c>
      <c r="I470">
        <v>2</v>
      </c>
      <c r="J470" t="s">
        <v>1845</v>
      </c>
      <c r="K470" s="4"/>
      <c r="N470" t="s">
        <v>1846</v>
      </c>
      <c r="O470" t="s">
        <v>558</v>
      </c>
      <c r="P470" t="str">
        <f t="shared" si="41"/>
        <v>Tours, France</v>
      </c>
      <c r="S470">
        <v>1490</v>
      </c>
      <c r="T470">
        <v>1510</v>
      </c>
      <c r="V470" t="s">
        <v>55</v>
      </c>
      <c r="W470">
        <v>131</v>
      </c>
      <c r="X470">
        <v>95</v>
      </c>
      <c r="Y470" s="5" t="str">
        <f t="shared" si="42"/>
        <v>95 x 131 mm</v>
      </c>
      <c r="Z470" t="s">
        <v>45</v>
      </c>
      <c r="AA470" t="s">
        <v>46</v>
      </c>
      <c r="AE470" t="s">
        <v>1408</v>
      </c>
      <c r="AF470">
        <v>1531635</v>
      </c>
      <c r="AG470" t="s">
        <v>48</v>
      </c>
      <c r="AH470" t="s">
        <v>1837</v>
      </c>
      <c r="AI470" t="s">
        <v>50</v>
      </c>
      <c r="AJ470" t="s">
        <v>51</v>
      </c>
      <c r="AK470">
        <v>1</v>
      </c>
      <c r="AL470">
        <v>1</v>
      </c>
      <c r="AM470">
        <v>2</v>
      </c>
      <c r="AN470" t="s">
        <v>1850</v>
      </c>
    </row>
    <row r="471" spans="1:40" ht="15" x14ac:dyDescent="0.2">
      <c r="A471" t="s">
        <v>1851</v>
      </c>
      <c r="B471" t="s">
        <v>636</v>
      </c>
      <c r="C471" t="s">
        <v>1843</v>
      </c>
      <c r="D471" t="s">
        <v>152</v>
      </c>
      <c r="E471" t="s">
        <v>1852</v>
      </c>
      <c r="F471" t="s">
        <v>40</v>
      </c>
      <c r="G471">
        <v>1</v>
      </c>
      <c r="H471" t="s">
        <v>1853</v>
      </c>
      <c r="I471">
        <v>1</v>
      </c>
      <c r="J471" t="s">
        <v>1853</v>
      </c>
      <c r="K471" s="4"/>
      <c r="N471" t="s">
        <v>1846</v>
      </c>
      <c r="O471" t="s">
        <v>558</v>
      </c>
      <c r="P471" t="str">
        <f t="shared" si="41"/>
        <v>Tours, France</v>
      </c>
      <c r="S471">
        <v>1490</v>
      </c>
      <c r="T471">
        <v>1510</v>
      </c>
      <c r="V471" t="s">
        <v>40</v>
      </c>
      <c r="W471">
        <v>130</v>
      </c>
      <c r="X471">
        <v>97</v>
      </c>
      <c r="Y471" s="5" t="str">
        <f t="shared" si="42"/>
        <v>97 x 130 mm</v>
      </c>
      <c r="Z471" t="s">
        <v>45</v>
      </c>
      <c r="AA471" t="s">
        <v>46</v>
      </c>
      <c r="AE471" t="s">
        <v>1408</v>
      </c>
      <c r="AF471">
        <v>1531636</v>
      </c>
      <c r="AG471" t="s">
        <v>48</v>
      </c>
      <c r="AH471" t="s">
        <v>1837</v>
      </c>
      <c r="AI471" t="s">
        <v>50</v>
      </c>
      <c r="AJ471" t="s">
        <v>51</v>
      </c>
      <c r="AK471">
        <v>1</v>
      </c>
      <c r="AL471">
        <v>1</v>
      </c>
      <c r="AM471">
        <v>1</v>
      </c>
      <c r="AN471" t="s">
        <v>1854</v>
      </c>
    </row>
    <row r="472" spans="1:40" ht="15" x14ac:dyDescent="0.2">
      <c r="A472" t="s">
        <v>1855</v>
      </c>
      <c r="B472" t="s">
        <v>636</v>
      </c>
      <c r="E472" t="s">
        <v>1856</v>
      </c>
      <c r="F472" t="s">
        <v>55</v>
      </c>
      <c r="G472">
        <v>2</v>
      </c>
      <c r="H472" t="s">
        <v>1853</v>
      </c>
      <c r="I472">
        <v>2</v>
      </c>
      <c r="J472" t="s">
        <v>1853</v>
      </c>
      <c r="K472" s="4"/>
      <c r="N472" t="s">
        <v>1846</v>
      </c>
      <c r="O472" t="s">
        <v>558</v>
      </c>
      <c r="P472" t="str">
        <f t="shared" si="41"/>
        <v>Tours, France</v>
      </c>
      <c r="S472">
        <v>1490</v>
      </c>
      <c r="T472">
        <v>1510</v>
      </c>
      <c r="V472" t="s">
        <v>55</v>
      </c>
      <c r="W472">
        <v>130</v>
      </c>
      <c r="X472">
        <v>97</v>
      </c>
      <c r="Y472" s="5" t="str">
        <f t="shared" si="42"/>
        <v>97 x 130 mm</v>
      </c>
      <c r="Z472" t="s">
        <v>45</v>
      </c>
      <c r="AA472" t="s">
        <v>46</v>
      </c>
      <c r="AE472" t="s">
        <v>1408</v>
      </c>
      <c r="AF472">
        <v>1531636</v>
      </c>
      <c r="AG472" t="s">
        <v>48</v>
      </c>
      <c r="AH472" t="s">
        <v>1837</v>
      </c>
      <c r="AI472" t="s">
        <v>50</v>
      </c>
      <c r="AJ472" t="s">
        <v>51</v>
      </c>
      <c r="AK472">
        <v>1</v>
      </c>
      <c r="AL472">
        <v>1</v>
      </c>
      <c r="AM472">
        <v>2</v>
      </c>
      <c r="AN472" t="s">
        <v>1857</v>
      </c>
    </row>
    <row r="473" spans="1:40" ht="15" x14ac:dyDescent="0.2">
      <c r="A473" t="s">
        <v>1858</v>
      </c>
      <c r="B473" t="s">
        <v>636</v>
      </c>
      <c r="C473" t="s">
        <v>1843</v>
      </c>
      <c r="D473" t="s">
        <v>152</v>
      </c>
      <c r="E473" t="s">
        <v>1859</v>
      </c>
      <c r="F473" t="s">
        <v>40</v>
      </c>
      <c r="G473">
        <v>1</v>
      </c>
      <c r="H473" t="s">
        <v>1860</v>
      </c>
      <c r="I473">
        <v>1</v>
      </c>
      <c r="J473" t="s">
        <v>1860</v>
      </c>
      <c r="K473" s="4"/>
      <c r="O473" t="s">
        <v>558</v>
      </c>
      <c r="P473" t="str">
        <f t="shared" ref="P473:P474" si="44">CONCATENATE(O473)</f>
        <v>France</v>
      </c>
      <c r="S473">
        <v>1490</v>
      </c>
      <c r="T473">
        <v>1510</v>
      </c>
      <c r="V473" t="s">
        <v>40</v>
      </c>
      <c r="W473">
        <v>31.5</v>
      </c>
      <c r="X473">
        <v>82</v>
      </c>
      <c r="Y473" s="5" t="str">
        <f t="shared" si="42"/>
        <v>82 x 31.5 mm</v>
      </c>
      <c r="Z473" t="s">
        <v>45</v>
      </c>
      <c r="AA473" t="s">
        <v>46</v>
      </c>
      <c r="AF473">
        <v>1531637</v>
      </c>
      <c r="AG473" t="s">
        <v>48</v>
      </c>
      <c r="AH473" t="s">
        <v>1837</v>
      </c>
      <c r="AI473" t="s">
        <v>50</v>
      </c>
      <c r="AJ473" t="s">
        <v>51</v>
      </c>
      <c r="AK473">
        <v>1</v>
      </c>
      <c r="AL473">
        <v>1</v>
      </c>
      <c r="AM473">
        <v>1</v>
      </c>
      <c r="AN473" t="s">
        <v>1861</v>
      </c>
    </row>
    <row r="474" spans="1:40" ht="15" x14ac:dyDescent="0.2">
      <c r="A474" t="s">
        <v>1862</v>
      </c>
      <c r="B474" t="s">
        <v>636</v>
      </c>
      <c r="E474" t="s">
        <v>1863</v>
      </c>
      <c r="F474" t="s">
        <v>55</v>
      </c>
      <c r="G474">
        <v>2</v>
      </c>
      <c r="H474" t="s">
        <v>1860</v>
      </c>
      <c r="I474">
        <v>2</v>
      </c>
      <c r="J474" t="s">
        <v>1860</v>
      </c>
      <c r="K474" s="4"/>
      <c r="O474" t="s">
        <v>558</v>
      </c>
      <c r="P474" t="str">
        <f t="shared" si="44"/>
        <v>France</v>
      </c>
      <c r="S474">
        <v>1490</v>
      </c>
      <c r="T474">
        <v>1510</v>
      </c>
      <c r="V474" t="s">
        <v>55</v>
      </c>
      <c r="W474">
        <v>82</v>
      </c>
      <c r="X474">
        <v>62</v>
      </c>
      <c r="Y474" s="5" t="str">
        <f t="shared" si="42"/>
        <v>62 x 82 mm</v>
      </c>
      <c r="Z474" t="s">
        <v>45</v>
      </c>
      <c r="AA474" t="s">
        <v>46</v>
      </c>
      <c r="AE474" t="s">
        <v>1408</v>
      </c>
      <c r="AF474">
        <v>1531637</v>
      </c>
      <c r="AG474" t="s">
        <v>48</v>
      </c>
      <c r="AH474" t="s">
        <v>1837</v>
      </c>
      <c r="AI474" t="s">
        <v>50</v>
      </c>
      <c r="AJ474" t="s">
        <v>51</v>
      </c>
      <c r="AK474">
        <v>1</v>
      </c>
      <c r="AL474">
        <v>1</v>
      </c>
      <c r="AM474">
        <v>2</v>
      </c>
      <c r="AN474" t="s">
        <v>1864</v>
      </c>
    </row>
    <row r="475" spans="1:40" ht="15" x14ac:dyDescent="0.2">
      <c r="A475" t="s">
        <v>1865</v>
      </c>
      <c r="B475" t="s">
        <v>636</v>
      </c>
      <c r="C475" t="s">
        <v>1866</v>
      </c>
      <c r="D475" t="s">
        <v>152</v>
      </c>
      <c r="E475" t="s">
        <v>1867</v>
      </c>
      <c r="F475" t="s">
        <v>1868</v>
      </c>
      <c r="G475">
        <v>1</v>
      </c>
      <c r="H475" t="s">
        <v>1869</v>
      </c>
      <c r="I475">
        <v>1</v>
      </c>
      <c r="J475" t="s">
        <v>1869</v>
      </c>
      <c r="K475" s="4"/>
      <c r="N475" t="s">
        <v>1846</v>
      </c>
      <c r="O475" t="s">
        <v>558</v>
      </c>
      <c r="P475" t="str">
        <f t="shared" si="41"/>
        <v>Tours, France</v>
      </c>
      <c r="S475">
        <v>1485</v>
      </c>
      <c r="T475">
        <v>1499</v>
      </c>
      <c r="V475" t="s">
        <v>1868</v>
      </c>
      <c r="W475">
        <v>84</v>
      </c>
      <c r="X475">
        <v>54</v>
      </c>
      <c r="Y475" s="5" t="str">
        <f t="shared" si="42"/>
        <v>54 x 84 mm</v>
      </c>
      <c r="Z475" t="s">
        <v>45</v>
      </c>
      <c r="AA475" t="s">
        <v>46</v>
      </c>
      <c r="AE475" t="s">
        <v>1408</v>
      </c>
      <c r="AF475">
        <v>1531638</v>
      </c>
      <c r="AG475" t="s">
        <v>48</v>
      </c>
      <c r="AH475" t="s">
        <v>1837</v>
      </c>
      <c r="AI475" t="s">
        <v>50</v>
      </c>
      <c r="AJ475" t="s">
        <v>51</v>
      </c>
      <c r="AK475">
        <v>1</v>
      </c>
      <c r="AL475">
        <v>1</v>
      </c>
      <c r="AM475">
        <v>1</v>
      </c>
      <c r="AN475" t="s">
        <v>1870</v>
      </c>
    </row>
    <row r="476" spans="1:40" ht="15" x14ac:dyDescent="0.2">
      <c r="A476" t="s">
        <v>1871</v>
      </c>
      <c r="B476" t="s">
        <v>636</v>
      </c>
      <c r="C476" t="s">
        <v>1872</v>
      </c>
      <c r="D476" t="s">
        <v>1873</v>
      </c>
      <c r="E476" t="s">
        <v>1874</v>
      </c>
      <c r="F476" t="s">
        <v>1875</v>
      </c>
      <c r="G476">
        <v>2</v>
      </c>
      <c r="H476" t="s">
        <v>1869</v>
      </c>
      <c r="I476">
        <v>2</v>
      </c>
      <c r="J476" t="s">
        <v>1869</v>
      </c>
      <c r="K476" s="4"/>
      <c r="N476" t="s">
        <v>1846</v>
      </c>
      <c r="O476" t="s">
        <v>558</v>
      </c>
      <c r="P476" t="str">
        <f t="shared" si="41"/>
        <v>Tours, France</v>
      </c>
      <c r="S476">
        <v>1485</v>
      </c>
      <c r="T476">
        <v>1499</v>
      </c>
      <c r="V476" t="s">
        <v>1875</v>
      </c>
      <c r="W476">
        <v>84</v>
      </c>
      <c r="X476">
        <v>54</v>
      </c>
      <c r="Y476" s="5" t="str">
        <f t="shared" si="42"/>
        <v>54 x 84 mm</v>
      </c>
      <c r="Z476" t="s">
        <v>45</v>
      </c>
      <c r="AA476" t="s">
        <v>46</v>
      </c>
      <c r="AE476" t="s">
        <v>1876</v>
      </c>
      <c r="AF476">
        <v>1531638</v>
      </c>
      <c r="AG476" t="s">
        <v>48</v>
      </c>
      <c r="AH476" t="s">
        <v>1837</v>
      </c>
      <c r="AI476" t="s">
        <v>50</v>
      </c>
      <c r="AJ476" t="s">
        <v>51</v>
      </c>
      <c r="AK476">
        <v>1</v>
      </c>
      <c r="AL476">
        <v>1</v>
      </c>
      <c r="AM476">
        <v>2</v>
      </c>
      <c r="AN476" t="s">
        <v>1877</v>
      </c>
    </row>
    <row r="477" spans="1:40" ht="15" x14ac:dyDescent="0.2">
      <c r="A477" t="s">
        <v>1878</v>
      </c>
      <c r="B477" t="s">
        <v>360</v>
      </c>
      <c r="E477" t="s">
        <v>1879</v>
      </c>
      <c r="F477" t="s">
        <v>40</v>
      </c>
      <c r="G477">
        <v>1</v>
      </c>
      <c r="H477" t="s">
        <v>1880</v>
      </c>
      <c r="I477">
        <v>1</v>
      </c>
      <c r="J477" t="s">
        <v>1880</v>
      </c>
      <c r="K477" s="4"/>
      <c r="L477" t="s">
        <v>87</v>
      </c>
      <c r="O477" t="s">
        <v>558</v>
      </c>
      <c r="P477" t="str">
        <f t="shared" ref="P477:P478" si="45">CONCATENATE(O477)</f>
        <v>France</v>
      </c>
      <c r="S477">
        <v>1490</v>
      </c>
      <c r="T477">
        <v>1510</v>
      </c>
      <c r="V477" t="s">
        <v>40</v>
      </c>
      <c r="W477">
        <v>49</v>
      </c>
      <c r="X477">
        <v>49</v>
      </c>
      <c r="Y477" s="5" t="str">
        <f t="shared" si="42"/>
        <v>49 x 49 mm</v>
      </c>
      <c r="Z477" t="s">
        <v>45</v>
      </c>
      <c r="AA477" t="s">
        <v>46</v>
      </c>
      <c r="AF477">
        <v>1531639</v>
      </c>
      <c r="AG477" t="s">
        <v>48</v>
      </c>
      <c r="AH477" t="s">
        <v>1837</v>
      </c>
      <c r="AI477" t="s">
        <v>50</v>
      </c>
      <c r="AJ477" t="s">
        <v>51</v>
      </c>
      <c r="AK477">
        <v>1</v>
      </c>
      <c r="AL477">
        <v>1</v>
      </c>
      <c r="AM477">
        <v>1</v>
      </c>
      <c r="AN477" t="s">
        <v>1881</v>
      </c>
    </row>
    <row r="478" spans="1:40" ht="15" x14ac:dyDescent="0.2">
      <c r="A478" t="s">
        <v>1882</v>
      </c>
      <c r="B478" t="s">
        <v>360</v>
      </c>
      <c r="E478" t="s">
        <v>1883</v>
      </c>
      <c r="F478" t="s">
        <v>55</v>
      </c>
      <c r="G478">
        <v>2</v>
      </c>
      <c r="H478" t="s">
        <v>1880</v>
      </c>
      <c r="I478">
        <v>2</v>
      </c>
      <c r="J478" t="s">
        <v>1880</v>
      </c>
      <c r="K478" s="4"/>
      <c r="L478" t="s">
        <v>87</v>
      </c>
      <c r="O478" t="s">
        <v>558</v>
      </c>
      <c r="P478" t="str">
        <f t="shared" si="45"/>
        <v>France</v>
      </c>
      <c r="S478">
        <v>1490</v>
      </c>
      <c r="T478">
        <v>1510</v>
      </c>
      <c r="V478" t="s">
        <v>55</v>
      </c>
      <c r="W478">
        <v>49</v>
      </c>
      <c r="X478">
        <v>49</v>
      </c>
      <c r="Y478" s="5" t="str">
        <f t="shared" si="42"/>
        <v>49 x 49 mm</v>
      </c>
      <c r="Z478" t="s">
        <v>45</v>
      </c>
      <c r="AA478" t="s">
        <v>46</v>
      </c>
      <c r="AF478">
        <v>1531639</v>
      </c>
      <c r="AG478" t="s">
        <v>48</v>
      </c>
      <c r="AH478" t="s">
        <v>1837</v>
      </c>
      <c r="AI478" t="s">
        <v>50</v>
      </c>
      <c r="AJ478" t="s">
        <v>51</v>
      </c>
      <c r="AK478">
        <v>1</v>
      </c>
      <c r="AL478">
        <v>1</v>
      </c>
      <c r="AM478">
        <v>2</v>
      </c>
      <c r="AN478" t="s">
        <v>1884</v>
      </c>
    </row>
    <row r="479" spans="1:40" ht="15" x14ac:dyDescent="0.2">
      <c r="A479" t="s">
        <v>1885</v>
      </c>
      <c r="B479" t="s">
        <v>636</v>
      </c>
      <c r="E479" t="s">
        <v>1886</v>
      </c>
      <c r="F479" t="s">
        <v>40</v>
      </c>
      <c r="G479">
        <v>1</v>
      </c>
      <c r="H479" t="s">
        <v>1887</v>
      </c>
      <c r="I479">
        <v>1</v>
      </c>
      <c r="J479" t="s">
        <v>1887</v>
      </c>
      <c r="K479" s="4"/>
      <c r="N479" t="s">
        <v>557</v>
      </c>
      <c r="O479" t="s">
        <v>558</v>
      </c>
      <c r="P479" t="str">
        <f t="shared" si="41"/>
        <v>Paris, France</v>
      </c>
      <c r="S479">
        <v>1500</v>
      </c>
      <c r="T479">
        <v>1550</v>
      </c>
      <c r="V479" t="s">
        <v>40</v>
      </c>
      <c r="W479">
        <v>145</v>
      </c>
      <c r="X479">
        <v>102</v>
      </c>
      <c r="Y479" s="5" t="str">
        <f t="shared" si="42"/>
        <v>102 x 145 mm</v>
      </c>
      <c r="Z479" t="s">
        <v>45</v>
      </c>
      <c r="AA479" t="s">
        <v>46</v>
      </c>
      <c r="AF479">
        <v>1531640</v>
      </c>
      <c r="AG479" t="s">
        <v>48</v>
      </c>
      <c r="AH479" t="s">
        <v>1888</v>
      </c>
      <c r="AI479" t="s">
        <v>50</v>
      </c>
      <c r="AJ479" t="s">
        <v>51</v>
      </c>
      <c r="AK479">
        <v>1</v>
      </c>
      <c r="AL479">
        <v>1</v>
      </c>
      <c r="AM479">
        <v>1</v>
      </c>
      <c r="AN479" t="s">
        <v>1889</v>
      </c>
    </row>
    <row r="480" spans="1:40" ht="15" x14ac:dyDescent="0.2">
      <c r="A480" t="s">
        <v>1890</v>
      </c>
      <c r="B480" t="s">
        <v>636</v>
      </c>
      <c r="E480" t="s">
        <v>1891</v>
      </c>
      <c r="F480" t="s">
        <v>55</v>
      </c>
      <c r="G480">
        <v>2</v>
      </c>
      <c r="H480" t="s">
        <v>1887</v>
      </c>
      <c r="I480">
        <v>2</v>
      </c>
      <c r="J480" t="s">
        <v>1887</v>
      </c>
      <c r="K480" s="4"/>
      <c r="N480" t="s">
        <v>557</v>
      </c>
      <c r="O480" t="s">
        <v>558</v>
      </c>
      <c r="P480" t="str">
        <f t="shared" si="41"/>
        <v>Paris, France</v>
      </c>
      <c r="S480">
        <v>1500</v>
      </c>
      <c r="T480">
        <v>1550</v>
      </c>
      <c r="V480" t="s">
        <v>55</v>
      </c>
      <c r="W480">
        <v>145</v>
      </c>
      <c r="X480">
        <v>102</v>
      </c>
      <c r="Y480" s="5" t="str">
        <f t="shared" si="42"/>
        <v>102 x 145 mm</v>
      </c>
      <c r="Z480" t="s">
        <v>45</v>
      </c>
      <c r="AA480" t="s">
        <v>46</v>
      </c>
      <c r="AE480" t="s">
        <v>1892</v>
      </c>
      <c r="AF480">
        <v>1531640</v>
      </c>
      <c r="AG480" t="s">
        <v>48</v>
      </c>
      <c r="AH480" t="s">
        <v>1888</v>
      </c>
      <c r="AI480" t="s">
        <v>50</v>
      </c>
      <c r="AJ480" t="s">
        <v>51</v>
      </c>
      <c r="AK480">
        <v>1</v>
      </c>
      <c r="AL480">
        <v>1</v>
      </c>
      <c r="AM480">
        <v>2</v>
      </c>
      <c r="AN480" t="s">
        <v>1893</v>
      </c>
    </row>
    <row r="481" spans="1:40" ht="15" x14ac:dyDescent="0.2">
      <c r="A481" t="s">
        <v>1894</v>
      </c>
      <c r="B481" t="s">
        <v>636</v>
      </c>
      <c r="E481" t="s">
        <v>1895</v>
      </c>
      <c r="F481" t="s">
        <v>40</v>
      </c>
      <c r="G481">
        <v>1</v>
      </c>
      <c r="H481" t="s">
        <v>1896</v>
      </c>
      <c r="I481">
        <v>1</v>
      </c>
      <c r="J481" t="s">
        <v>1896</v>
      </c>
      <c r="K481" s="4"/>
      <c r="N481" t="s">
        <v>1407</v>
      </c>
      <c r="O481" t="s">
        <v>558</v>
      </c>
      <c r="P481" t="str">
        <f t="shared" si="41"/>
        <v>Rouen, France</v>
      </c>
      <c r="S481">
        <v>1500</v>
      </c>
      <c r="T481">
        <v>1515</v>
      </c>
      <c r="V481" t="s">
        <v>40</v>
      </c>
      <c r="W481">
        <v>197</v>
      </c>
      <c r="X481">
        <v>126</v>
      </c>
      <c r="Y481" s="5" t="str">
        <f t="shared" si="42"/>
        <v>126 x 197 mm</v>
      </c>
      <c r="Z481" t="s">
        <v>45</v>
      </c>
      <c r="AA481" t="s">
        <v>46</v>
      </c>
      <c r="AF481">
        <v>1531641</v>
      </c>
      <c r="AG481" t="s">
        <v>48</v>
      </c>
      <c r="AH481" t="s">
        <v>1888</v>
      </c>
      <c r="AI481" t="s">
        <v>50</v>
      </c>
      <c r="AJ481" t="s">
        <v>51</v>
      </c>
      <c r="AK481">
        <v>1</v>
      </c>
      <c r="AL481">
        <v>1</v>
      </c>
      <c r="AM481">
        <v>1</v>
      </c>
      <c r="AN481" t="s">
        <v>1897</v>
      </c>
    </row>
    <row r="482" spans="1:40" ht="15" x14ac:dyDescent="0.2">
      <c r="A482" t="s">
        <v>1898</v>
      </c>
      <c r="B482" t="s">
        <v>636</v>
      </c>
      <c r="E482" t="s">
        <v>1899</v>
      </c>
      <c r="F482" t="s">
        <v>55</v>
      </c>
      <c r="G482">
        <v>2</v>
      </c>
      <c r="H482" t="s">
        <v>1896</v>
      </c>
      <c r="I482">
        <v>2</v>
      </c>
      <c r="J482" t="s">
        <v>1896</v>
      </c>
      <c r="K482" s="4"/>
      <c r="N482" t="s">
        <v>1407</v>
      </c>
      <c r="O482" t="s">
        <v>558</v>
      </c>
      <c r="P482" t="str">
        <f t="shared" si="41"/>
        <v>Rouen, France</v>
      </c>
      <c r="S482">
        <v>1500</v>
      </c>
      <c r="T482">
        <v>1515</v>
      </c>
      <c r="V482" t="s">
        <v>55</v>
      </c>
      <c r="W482">
        <v>197</v>
      </c>
      <c r="X482">
        <v>126</v>
      </c>
      <c r="Y482" s="5" t="str">
        <f t="shared" si="42"/>
        <v>126 x 197 mm</v>
      </c>
      <c r="Z482" t="s">
        <v>45</v>
      </c>
      <c r="AA482" t="s">
        <v>46</v>
      </c>
      <c r="AE482" t="s">
        <v>1408</v>
      </c>
      <c r="AF482">
        <v>1531641</v>
      </c>
      <c r="AG482" t="s">
        <v>48</v>
      </c>
      <c r="AH482" t="s">
        <v>1888</v>
      </c>
      <c r="AI482" t="s">
        <v>50</v>
      </c>
      <c r="AJ482" t="s">
        <v>51</v>
      </c>
      <c r="AK482">
        <v>1</v>
      </c>
      <c r="AL482">
        <v>1</v>
      </c>
      <c r="AM482">
        <v>2</v>
      </c>
      <c r="AN482" t="s">
        <v>1900</v>
      </c>
    </row>
    <row r="483" spans="1:40" ht="15" x14ac:dyDescent="0.2">
      <c r="A483" t="s">
        <v>1901</v>
      </c>
      <c r="B483" t="s">
        <v>636</v>
      </c>
      <c r="E483" t="s">
        <v>1902</v>
      </c>
      <c r="F483" t="s">
        <v>40</v>
      </c>
      <c r="G483">
        <v>1</v>
      </c>
      <c r="H483" t="s">
        <v>1903</v>
      </c>
      <c r="I483">
        <v>1</v>
      </c>
      <c r="J483" t="s">
        <v>1903</v>
      </c>
      <c r="K483" s="4"/>
      <c r="N483" t="s">
        <v>1407</v>
      </c>
      <c r="O483" t="s">
        <v>558</v>
      </c>
      <c r="P483" t="str">
        <f t="shared" si="41"/>
        <v>Rouen, France</v>
      </c>
      <c r="S483">
        <v>1500</v>
      </c>
      <c r="T483">
        <v>1515</v>
      </c>
      <c r="V483" t="s">
        <v>40</v>
      </c>
      <c r="W483">
        <v>198</v>
      </c>
      <c r="X483">
        <v>126</v>
      </c>
      <c r="Y483" s="5" t="str">
        <f t="shared" si="42"/>
        <v>126 x 198 mm</v>
      </c>
      <c r="Z483" t="s">
        <v>45</v>
      </c>
      <c r="AA483" t="s">
        <v>46</v>
      </c>
      <c r="AF483">
        <v>1531642</v>
      </c>
      <c r="AG483" t="s">
        <v>48</v>
      </c>
      <c r="AH483" t="s">
        <v>1888</v>
      </c>
      <c r="AI483" t="s">
        <v>50</v>
      </c>
      <c r="AJ483" t="s">
        <v>51</v>
      </c>
      <c r="AK483">
        <v>1</v>
      </c>
      <c r="AL483">
        <v>1</v>
      </c>
      <c r="AM483">
        <v>1</v>
      </c>
      <c r="AN483" t="s">
        <v>1904</v>
      </c>
    </row>
    <row r="484" spans="1:40" ht="15" x14ac:dyDescent="0.2">
      <c r="A484" t="s">
        <v>1905</v>
      </c>
      <c r="B484" t="s">
        <v>636</v>
      </c>
      <c r="E484" t="s">
        <v>1906</v>
      </c>
      <c r="F484" t="s">
        <v>55</v>
      </c>
      <c r="G484">
        <v>2</v>
      </c>
      <c r="H484" t="s">
        <v>1903</v>
      </c>
      <c r="I484">
        <v>2</v>
      </c>
      <c r="J484" t="s">
        <v>1903</v>
      </c>
      <c r="K484" s="4"/>
      <c r="N484" t="s">
        <v>1407</v>
      </c>
      <c r="O484" t="s">
        <v>558</v>
      </c>
      <c r="P484" t="str">
        <f t="shared" si="41"/>
        <v>Rouen, France</v>
      </c>
      <c r="S484">
        <v>1500</v>
      </c>
      <c r="T484">
        <v>1515</v>
      </c>
      <c r="V484" t="s">
        <v>55</v>
      </c>
      <c r="W484">
        <v>198</v>
      </c>
      <c r="X484">
        <v>126</v>
      </c>
      <c r="Y484" s="5" t="str">
        <f t="shared" si="42"/>
        <v>126 x 198 mm</v>
      </c>
      <c r="Z484" t="s">
        <v>45</v>
      </c>
      <c r="AA484" t="s">
        <v>46</v>
      </c>
      <c r="AE484" t="s">
        <v>1408</v>
      </c>
      <c r="AF484">
        <v>1531642</v>
      </c>
      <c r="AG484" t="s">
        <v>48</v>
      </c>
      <c r="AH484" t="s">
        <v>1888</v>
      </c>
      <c r="AI484" t="s">
        <v>50</v>
      </c>
      <c r="AJ484" t="s">
        <v>51</v>
      </c>
      <c r="AK484">
        <v>1</v>
      </c>
      <c r="AL484">
        <v>1</v>
      </c>
      <c r="AM484">
        <v>2</v>
      </c>
      <c r="AN484" t="s">
        <v>1907</v>
      </c>
    </row>
    <row r="485" spans="1:40" ht="15" x14ac:dyDescent="0.2">
      <c r="A485" t="s">
        <v>1908</v>
      </c>
      <c r="B485" t="s">
        <v>636</v>
      </c>
      <c r="C485" t="s">
        <v>1909</v>
      </c>
      <c r="D485" t="s">
        <v>152</v>
      </c>
      <c r="E485" t="s">
        <v>1910</v>
      </c>
      <c r="F485" t="s">
        <v>40</v>
      </c>
      <c r="G485">
        <v>1</v>
      </c>
      <c r="H485" t="s">
        <v>1911</v>
      </c>
      <c r="I485">
        <v>1</v>
      </c>
      <c r="J485" t="s">
        <v>1911</v>
      </c>
      <c r="K485" s="4"/>
      <c r="M485" t="s">
        <v>1912</v>
      </c>
      <c r="N485" t="s">
        <v>1846</v>
      </c>
      <c r="O485" t="s">
        <v>558</v>
      </c>
      <c r="P485" t="str">
        <f t="shared" si="41"/>
        <v>Tours, France</v>
      </c>
      <c r="S485">
        <v>1490</v>
      </c>
      <c r="T485">
        <v>1510</v>
      </c>
      <c r="V485" t="s">
        <v>40</v>
      </c>
      <c r="W485">
        <v>236</v>
      </c>
      <c r="X485">
        <v>145</v>
      </c>
      <c r="Y485" s="5" t="str">
        <f t="shared" si="42"/>
        <v>145 x 236 mm</v>
      </c>
      <c r="Z485" t="s">
        <v>45</v>
      </c>
      <c r="AA485" t="s">
        <v>46</v>
      </c>
      <c r="AB485" t="s">
        <v>1913</v>
      </c>
      <c r="AE485" t="s">
        <v>1408</v>
      </c>
      <c r="AF485">
        <v>1471766</v>
      </c>
      <c r="AG485" t="s">
        <v>48</v>
      </c>
      <c r="AH485" t="s">
        <v>1914</v>
      </c>
      <c r="AI485" t="s">
        <v>50</v>
      </c>
      <c r="AJ485" t="s">
        <v>51</v>
      </c>
      <c r="AK485">
        <v>1</v>
      </c>
      <c r="AL485">
        <v>1</v>
      </c>
      <c r="AM485">
        <v>1</v>
      </c>
      <c r="AN485" t="s">
        <v>1915</v>
      </c>
    </row>
    <row r="486" spans="1:40" ht="15" x14ac:dyDescent="0.2">
      <c r="A486" t="s">
        <v>1916</v>
      </c>
      <c r="B486" t="s">
        <v>636</v>
      </c>
      <c r="E486" t="s">
        <v>1917</v>
      </c>
      <c r="F486" t="s">
        <v>55</v>
      </c>
      <c r="G486">
        <v>2</v>
      </c>
      <c r="H486" t="s">
        <v>1911</v>
      </c>
      <c r="I486">
        <v>2</v>
      </c>
      <c r="J486" t="s">
        <v>1911</v>
      </c>
      <c r="K486" s="4"/>
      <c r="N486" t="s">
        <v>1846</v>
      </c>
      <c r="O486" t="s">
        <v>558</v>
      </c>
      <c r="P486" t="str">
        <f t="shared" si="41"/>
        <v>Tours, France</v>
      </c>
      <c r="S486">
        <v>1490</v>
      </c>
      <c r="T486">
        <v>1510</v>
      </c>
      <c r="U486" t="s">
        <v>1918</v>
      </c>
      <c r="V486" t="s">
        <v>55</v>
      </c>
      <c r="W486">
        <v>236</v>
      </c>
      <c r="X486">
        <v>145</v>
      </c>
      <c r="Y486" s="5" t="str">
        <f t="shared" si="42"/>
        <v>145 x 236 mm</v>
      </c>
      <c r="Z486" t="s">
        <v>45</v>
      </c>
      <c r="AA486" t="s">
        <v>46</v>
      </c>
      <c r="AB486" t="s">
        <v>1913</v>
      </c>
      <c r="AE486" t="s">
        <v>1408</v>
      </c>
      <c r="AF486">
        <v>1471766</v>
      </c>
      <c r="AG486" t="s">
        <v>48</v>
      </c>
      <c r="AH486" t="s">
        <v>1914</v>
      </c>
      <c r="AI486" t="s">
        <v>50</v>
      </c>
      <c r="AJ486" t="s">
        <v>51</v>
      </c>
      <c r="AK486">
        <v>1</v>
      </c>
      <c r="AL486">
        <v>1</v>
      </c>
      <c r="AM486">
        <v>2</v>
      </c>
      <c r="AN486" t="s">
        <v>1919</v>
      </c>
    </row>
    <row r="487" spans="1:40" ht="15" x14ac:dyDescent="0.2">
      <c r="A487" t="s">
        <v>1920</v>
      </c>
      <c r="B487" t="s">
        <v>636</v>
      </c>
      <c r="C487" t="s">
        <v>1909</v>
      </c>
      <c r="D487" t="s">
        <v>152</v>
      </c>
      <c r="E487" t="s">
        <v>1921</v>
      </c>
      <c r="F487" t="s">
        <v>40</v>
      </c>
      <c r="G487">
        <v>1</v>
      </c>
      <c r="H487" t="s">
        <v>1922</v>
      </c>
      <c r="I487">
        <v>1</v>
      </c>
      <c r="J487" t="s">
        <v>1922</v>
      </c>
      <c r="K487" s="4"/>
      <c r="N487" t="s">
        <v>1846</v>
      </c>
      <c r="O487" t="s">
        <v>558</v>
      </c>
      <c r="P487" t="str">
        <f t="shared" si="41"/>
        <v>Tours, France</v>
      </c>
      <c r="S487">
        <v>1490</v>
      </c>
      <c r="T487">
        <v>1510</v>
      </c>
      <c r="V487" t="s">
        <v>40</v>
      </c>
      <c r="W487">
        <v>235</v>
      </c>
      <c r="X487">
        <v>149</v>
      </c>
      <c r="Y487" s="5" t="str">
        <f t="shared" si="42"/>
        <v>149 x 235 mm</v>
      </c>
      <c r="Z487" t="s">
        <v>45</v>
      </c>
      <c r="AA487" t="s">
        <v>46</v>
      </c>
      <c r="AB487" t="s">
        <v>1913</v>
      </c>
      <c r="AE487" t="s">
        <v>1408</v>
      </c>
      <c r="AF487">
        <v>1471767</v>
      </c>
      <c r="AG487" t="s">
        <v>48</v>
      </c>
      <c r="AH487" t="s">
        <v>1914</v>
      </c>
      <c r="AI487" t="s">
        <v>50</v>
      </c>
      <c r="AJ487" t="s">
        <v>51</v>
      </c>
      <c r="AK487">
        <v>1</v>
      </c>
      <c r="AL487">
        <v>1</v>
      </c>
      <c r="AM487">
        <v>1</v>
      </c>
      <c r="AN487" t="s">
        <v>1923</v>
      </c>
    </row>
    <row r="488" spans="1:40" ht="15" x14ac:dyDescent="0.2">
      <c r="A488" t="s">
        <v>1924</v>
      </c>
      <c r="B488" t="s">
        <v>636</v>
      </c>
      <c r="E488" t="s">
        <v>1925</v>
      </c>
      <c r="F488" t="s">
        <v>55</v>
      </c>
      <c r="G488">
        <v>2</v>
      </c>
      <c r="H488" t="s">
        <v>1922</v>
      </c>
      <c r="I488">
        <v>2</v>
      </c>
      <c r="J488" t="s">
        <v>1922</v>
      </c>
      <c r="K488" s="4"/>
      <c r="N488" t="s">
        <v>1846</v>
      </c>
      <c r="O488" t="s">
        <v>558</v>
      </c>
      <c r="P488" t="str">
        <f t="shared" si="41"/>
        <v>Tours, France</v>
      </c>
      <c r="S488">
        <v>1490</v>
      </c>
      <c r="T488">
        <v>1510</v>
      </c>
      <c r="V488" t="s">
        <v>55</v>
      </c>
      <c r="W488">
        <v>235</v>
      </c>
      <c r="X488">
        <v>149</v>
      </c>
      <c r="Y488" s="5" t="str">
        <f t="shared" si="42"/>
        <v>149 x 235 mm</v>
      </c>
      <c r="Z488" t="s">
        <v>45</v>
      </c>
      <c r="AA488" t="s">
        <v>46</v>
      </c>
      <c r="AB488" t="s">
        <v>1913</v>
      </c>
      <c r="AE488" t="s">
        <v>1408</v>
      </c>
      <c r="AF488">
        <v>1471767</v>
      </c>
      <c r="AG488" t="s">
        <v>48</v>
      </c>
      <c r="AH488" t="s">
        <v>1914</v>
      </c>
      <c r="AI488" t="s">
        <v>50</v>
      </c>
      <c r="AJ488" t="s">
        <v>51</v>
      </c>
      <c r="AK488">
        <v>1</v>
      </c>
      <c r="AL488">
        <v>1</v>
      </c>
      <c r="AM488">
        <v>2</v>
      </c>
      <c r="AN488" t="s">
        <v>1926</v>
      </c>
    </row>
    <row r="489" spans="1:40" ht="15" x14ac:dyDescent="0.2">
      <c r="A489" t="s">
        <v>1927</v>
      </c>
      <c r="B489" t="s">
        <v>636</v>
      </c>
      <c r="C489" t="s">
        <v>1909</v>
      </c>
      <c r="D489" t="s">
        <v>152</v>
      </c>
      <c r="E489" t="s">
        <v>1928</v>
      </c>
      <c r="F489" t="s">
        <v>40</v>
      </c>
      <c r="G489">
        <v>1</v>
      </c>
      <c r="H489" t="s">
        <v>1929</v>
      </c>
      <c r="I489">
        <v>1</v>
      </c>
      <c r="J489" t="s">
        <v>1929</v>
      </c>
      <c r="K489" s="4"/>
      <c r="O489" t="s">
        <v>558</v>
      </c>
      <c r="P489" t="str">
        <f t="shared" ref="P489:P490" si="46">CONCATENATE(O489)</f>
        <v>France</v>
      </c>
      <c r="S489">
        <v>1490</v>
      </c>
      <c r="T489">
        <v>1510</v>
      </c>
      <c r="V489" t="s">
        <v>40</v>
      </c>
      <c r="W489">
        <v>241</v>
      </c>
      <c r="X489">
        <v>152</v>
      </c>
      <c r="Y489" s="5" t="str">
        <f t="shared" si="42"/>
        <v>152 x 241 mm</v>
      </c>
      <c r="Z489" t="s">
        <v>45</v>
      </c>
      <c r="AA489" t="s">
        <v>46</v>
      </c>
      <c r="AB489" t="s">
        <v>1913</v>
      </c>
      <c r="AE489" t="s">
        <v>1408</v>
      </c>
      <c r="AF489">
        <v>1471768</v>
      </c>
      <c r="AG489" t="s">
        <v>48</v>
      </c>
      <c r="AH489" t="s">
        <v>1930</v>
      </c>
      <c r="AI489" t="s">
        <v>50</v>
      </c>
      <c r="AJ489" t="s">
        <v>51</v>
      </c>
      <c r="AK489">
        <v>1</v>
      </c>
      <c r="AL489">
        <v>1</v>
      </c>
      <c r="AM489">
        <v>1</v>
      </c>
      <c r="AN489" t="s">
        <v>1931</v>
      </c>
    </row>
    <row r="490" spans="1:40" ht="15" x14ac:dyDescent="0.2">
      <c r="A490" t="s">
        <v>1932</v>
      </c>
      <c r="B490" t="s">
        <v>636</v>
      </c>
      <c r="C490" t="s">
        <v>1909</v>
      </c>
      <c r="D490" t="s">
        <v>152</v>
      </c>
      <c r="E490" t="s">
        <v>1933</v>
      </c>
      <c r="F490" t="s">
        <v>55</v>
      </c>
      <c r="G490">
        <v>2</v>
      </c>
      <c r="H490" t="s">
        <v>1929</v>
      </c>
      <c r="I490">
        <v>2</v>
      </c>
      <c r="J490" t="s">
        <v>1929</v>
      </c>
      <c r="K490" s="4"/>
      <c r="O490" t="s">
        <v>558</v>
      </c>
      <c r="P490" t="str">
        <f t="shared" si="46"/>
        <v>France</v>
      </c>
      <c r="S490">
        <v>1490</v>
      </c>
      <c r="T490">
        <v>1510</v>
      </c>
      <c r="V490" t="s">
        <v>55</v>
      </c>
      <c r="W490">
        <v>241</v>
      </c>
      <c r="X490">
        <v>152</v>
      </c>
      <c r="Y490" s="5" t="str">
        <f t="shared" si="42"/>
        <v>152 x 241 mm</v>
      </c>
      <c r="Z490" t="s">
        <v>45</v>
      </c>
      <c r="AA490" t="s">
        <v>46</v>
      </c>
      <c r="AB490" t="s">
        <v>1913</v>
      </c>
      <c r="AE490" t="s">
        <v>1408</v>
      </c>
      <c r="AF490">
        <v>1471768</v>
      </c>
      <c r="AG490" t="s">
        <v>48</v>
      </c>
      <c r="AH490" t="s">
        <v>1930</v>
      </c>
      <c r="AI490" t="s">
        <v>50</v>
      </c>
      <c r="AJ490" t="s">
        <v>51</v>
      </c>
      <c r="AK490">
        <v>1</v>
      </c>
      <c r="AL490">
        <v>1</v>
      </c>
      <c r="AM490">
        <v>2</v>
      </c>
      <c r="AN490" t="s">
        <v>1931</v>
      </c>
    </row>
    <row r="491" spans="1:40" ht="15" x14ac:dyDescent="0.2">
      <c r="A491" t="s">
        <v>1934</v>
      </c>
      <c r="B491" t="s">
        <v>636</v>
      </c>
      <c r="C491" t="s">
        <v>1909</v>
      </c>
      <c r="D491" t="s">
        <v>152</v>
      </c>
      <c r="E491" t="s">
        <v>1935</v>
      </c>
      <c r="F491" t="s">
        <v>40</v>
      </c>
      <c r="G491">
        <v>1</v>
      </c>
      <c r="H491" t="s">
        <v>1936</v>
      </c>
      <c r="I491">
        <v>1</v>
      </c>
      <c r="J491" t="s">
        <v>1936</v>
      </c>
      <c r="K491" s="4"/>
      <c r="N491" t="s">
        <v>1846</v>
      </c>
      <c r="O491" t="s">
        <v>558</v>
      </c>
      <c r="P491" t="str">
        <f t="shared" si="41"/>
        <v>Tours, France</v>
      </c>
      <c r="S491">
        <v>1490</v>
      </c>
      <c r="T491">
        <v>1510</v>
      </c>
      <c r="V491" t="s">
        <v>40</v>
      </c>
      <c r="W491">
        <v>236</v>
      </c>
      <c r="X491">
        <v>149</v>
      </c>
      <c r="Y491" s="5" t="str">
        <f t="shared" si="42"/>
        <v>149 x 236 mm</v>
      </c>
      <c r="Z491" t="s">
        <v>45</v>
      </c>
      <c r="AA491" t="s">
        <v>46</v>
      </c>
      <c r="AB491" t="s">
        <v>1913</v>
      </c>
      <c r="AE491" t="s">
        <v>1408</v>
      </c>
      <c r="AF491">
        <v>1471769</v>
      </c>
      <c r="AG491" t="s">
        <v>48</v>
      </c>
      <c r="AH491" t="s">
        <v>1930</v>
      </c>
      <c r="AI491" t="s">
        <v>50</v>
      </c>
      <c r="AJ491" t="s">
        <v>51</v>
      </c>
      <c r="AK491">
        <v>1</v>
      </c>
      <c r="AL491">
        <v>1</v>
      </c>
      <c r="AM491">
        <v>1</v>
      </c>
      <c r="AN491" t="s">
        <v>1937</v>
      </c>
    </row>
    <row r="492" spans="1:40" ht="15" x14ac:dyDescent="0.2">
      <c r="A492" t="s">
        <v>1938</v>
      </c>
      <c r="B492" t="s">
        <v>636</v>
      </c>
      <c r="E492" t="s">
        <v>1939</v>
      </c>
      <c r="F492" t="s">
        <v>55</v>
      </c>
      <c r="G492">
        <v>2</v>
      </c>
      <c r="H492" t="s">
        <v>1936</v>
      </c>
      <c r="I492">
        <v>2</v>
      </c>
      <c r="J492" t="s">
        <v>1936</v>
      </c>
      <c r="K492" s="4"/>
      <c r="N492" t="s">
        <v>1846</v>
      </c>
      <c r="O492" t="s">
        <v>558</v>
      </c>
      <c r="P492" t="str">
        <f t="shared" si="41"/>
        <v>Tours, France</v>
      </c>
      <c r="S492">
        <v>1490</v>
      </c>
      <c r="T492">
        <v>1510</v>
      </c>
      <c r="V492" t="s">
        <v>55</v>
      </c>
      <c r="W492">
        <v>236</v>
      </c>
      <c r="X492">
        <v>149</v>
      </c>
      <c r="Y492" s="5" t="str">
        <f t="shared" si="42"/>
        <v>149 x 236 mm</v>
      </c>
      <c r="Z492" t="s">
        <v>45</v>
      </c>
      <c r="AA492" t="s">
        <v>46</v>
      </c>
      <c r="AB492" t="s">
        <v>1913</v>
      </c>
      <c r="AF492">
        <v>1471769</v>
      </c>
      <c r="AG492" t="s">
        <v>48</v>
      </c>
      <c r="AH492" t="s">
        <v>1930</v>
      </c>
      <c r="AI492" t="s">
        <v>50</v>
      </c>
      <c r="AJ492" t="s">
        <v>51</v>
      </c>
      <c r="AK492">
        <v>1</v>
      </c>
      <c r="AL492">
        <v>1</v>
      </c>
      <c r="AM492">
        <v>2</v>
      </c>
      <c r="AN492" t="s">
        <v>1940</v>
      </c>
    </row>
    <row r="493" spans="1:40" ht="15" x14ac:dyDescent="0.2">
      <c r="A493" t="s">
        <v>1941</v>
      </c>
      <c r="B493" t="s">
        <v>636</v>
      </c>
      <c r="C493" t="s">
        <v>1843</v>
      </c>
      <c r="D493" t="s">
        <v>152</v>
      </c>
      <c r="E493" t="s">
        <v>1942</v>
      </c>
      <c r="F493" t="s">
        <v>40</v>
      </c>
      <c r="G493">
        <v>1</v>
      </c>
      <c r="H493" t="s">
        <v>1943</v>
      </c>
      <c r="I493">
        <v>1</v>
      </c>
      <c r="J493" t="s">
        <v>1943</v>
      </c>
      <c r="K493" s="4"/>
      <c r="O493" t="s">
        <v>558</v>
      </c>
      <c r="P493" t="str">
        <f t="shared" ref="P493:P556" si="47">CONCATENATE(O493)</f>
        <v>France</v>
      </c>
      <c r="S493">
        <v>1500</v>
      </c>
      <c r="T493">
        <v>1599</v>
      </c>
      <c r="V493" t="s">
        <v>40</v>
      </c>
      <c r="W493">
        <v>159</v>
      </c>
      <c r="X493">
        <v>107</v>
      </c>
      <c r="Y493" s="5" t="str">
        <f t="shared" si="42"/>
        <v>107 x 159 mm</v>
      </c>
      <c r="Z493" t="s">
        <v>45</v>
      </c>
      <c r="AA493" t="s">
        <v>46</v>
      </c>
      <c r="AF493">
        <v>1531643</v>
      </c>
      <c r="AG493" t="s">
        <v>48</v>
      </c>
      <c r="AH493" t="s">
        <v>1944</v>
      </c>
      <c r="AI493" t="s">
        <v>50</v>
      </c>
      <c r="AJ493" t="s">
        <v>51</v>
      </c>
      <c r="AK493">
        <v>1</v>
      </c>
      <c r="AL493">
        <v>1</v>
      </c>
      <c r="AM493">
        <v>1</v>
      </c>
      <c r="AN493" t="s">
        <v>1945</v>
      </c>
    </row>
    <row r="494" spans="1:40" ht="15" x14ac:dyDescent="0.2">
      <c r="A494" t="s">
        <v>1946</v>
      </c>
      <c r="B494" t="s">
        <v>636</v>
      </c>
      <c r="E494" t="s">
        <v>1947</v>
      </c>
      <c r="F494" t="s">
        <v>55</v>
      </c>
      <c r="G494">
        <v>2</v>
      </c>
      <c r="H494" t="s">
        <v>1943</v>
      </c>
      <c r="I494">
        <v>2</v>
      </c>
      <c r="J494" t="s">
        <v>1943</v>
      </c>
      <c r="K494" s="4"/>
      <c r="O494" t="s">
        <v>558</v>
      </c>
      <c r="P494" t="str">
        <f t="shared" si="47"/>
        <v>France</v>
      </c>
      <c r="S494">
        <v>1500</v>
      </c>
      <c r="T494">
        <v>1599</v>
      </c>
      <c r="V494" t="s">
        <v>55</v>
      </c>
      <c r="W494">
        <v>159</v>
      </c>
      <c r="X494">
        <v>107</v>
      </c>
      <c r="Y494" s="5" t="str">
        <f t="shared" si="42"/>
        <v>107 x 159 mm</v>
      </c>
      <c r="Z494" t="s">
        <v>45</v>
      </c>
      <c r="AA494" t="s">
        <v>46</v>
      </c>
      <c r="AF494">
        <v>1531643</v>
      </c>
      <c r="AG494" t="s">
        <v>48</v>
      </c>
      <c r="AH494" t="s">
        <v>1944</v>
      </c>
      <c r="AI494" t="s">
        <v>50</v>
      </c>
      <c r="AJ494" t="s">
        <v>51</v>
      </c>
      <c r="AK494">
        <v>1</v>
      </c>
      <c r="AL494">
        <v>1</v>
      </c>
      <c r="AM494">
        <v>2</v>
      </c>
      <c r="AN494" t="s">
        <v>660</v>
      </c>
    </row>
    <row r="495" spans="1:40" ht="15" x14ac:dyDescent="0.2">
      <c r="A495" t="s">
        <v>1948</v>
      </c>
      <c r="B495" t="s">
        <v>947</v>
      </c>
      <c r="E495" t="s">
        <v>1949</v>
      </c>
      <c r="F495" t="s">
        <v>40</v>
      </c>
      <c r="G495">
        <v>1</v>
      </c>
      <c r="H495" t="s">
        <v>1950</v>
      </c>
      <c r="I495">
        <v>1</v>
      </c>
      <c r="J495" t="s">
        <v>1950</v>
      </c>
      <c r="K495" s="4"/>
      <c r="L495" t="s">
        <v>87</v>
      </c>
      <c r="O495" t="s">
        <v>558</v>
      </c>
      <c r="P495" t="str">
        <f t="shared" si="47"/>
        <v>France</v>
      </c>
      <c r="S495">
        <v>1485</v>
      </c>
      <c r="T495">
        <v>1499</v>
      </c>
      <c r="V495" t="s">
        <v>40</v>
      </c>
      <c r="W495">
        <v>212</v>
      </c>
      <c r="X495">
        <v>159</v>
      </c>
      <c r="Y495" s="5" t="str">
        <f t="shared" si="42"/>
        <v>159 x 212 mm</v>
      </c>
      <c r="Z495" t="s">
        <v>45</v>
      </c>
      <c r="AA495" t="s">
        <v>46</v>
      </c>
      <c r="AF495">
        <v>1531644</v>
      </c>
      <c r="AG495" t="s">
        <v>48</v>
      </c>
      <c r="AH495" t="s">
        <v>1944</v>
      </c>
      <c r="AI495" t="s">
        <v>50</v>
      </c>
      <c r="AJ495" t="s">
        <v>51</v>
      </c>
      <c r="AK495">
        <v>1</v>
      </c>
      <c r="AL495">
        <v>1</v>
      </c>
      <c r="AM495">
        <v>1</v>
      </c>
      <c r="AN495" t="s">
        <v>1951</v>
      </c>
    </row>
    <row r="496" spans="1:40" ht="15" x14ac:dyDescent="0.2">
      <c r="A496" t="s">
        <v>1952</v>
      </c>
      <c r="B496" t="s">
        <v>947</v>
      </c>
      <c r="E496" t="s">
        <v>1953</v>
      </c>
      <c r="F496" t="s">
        <v>55</v>
      </c>
      <c r="G496">
        <v>2</v>
      </c>
      <c r="H496" t="s">
        <v>1950</v>
      </c>
      <c r="I496">
        <v>2</v>
      </c>
      <c r="J496" t="s">
        <v>1950</v>
      </c>
      <c r="K496" s="4"/>
      <c r="L496" t="s">
        <v>87</v>
      </c>
      <c r="O496" t="s">
        <v>558</v>
      </c>
      <c r="P496" t="str">
        <f t="shared" si="47"/>
        <v>France</v>
      </c>
      <c r="S496">
        <v>1485</v>
      </c>
      <c r="T496">
        <v>1499</v>
      </c>
      <c r="V496" t="s">
        <v>55</v>
      </c>
      <c r="W496">
        <v>212</v>
      </c>
      <c r="X496">
        <v>159</v>
      </c>
      <c r="Y496" s="5" t="str">
        <f t="shared" si="42"/>
        <v>159 x 212 mm</v>
      </c>
      <c r="Z496" t="s">
        <v>45</v>
      </c>
      <c r="AA496" t="s">
        <v>46</v>
      </c>
      <c r="AF496">
        <v>1531644</v>
      </c>
      <c r="AG496" t="s">
        <v>48</v>
      </c>
      <c r="AH496" t="s">
        <v>1944</v>
      </c>
      <c r="AI496" t="s">
        <v>50</v>
      </c>
      <c r="AJ496" t="s">
        <v>51</v>
      </c>
      <c r="AK496">
        <v>1</v>
      </c>
      <c r="AL496">
        <v>1</v>
      </c>
      <c r="AM496">
        <v>2</v>
      </c>
      <c r="AN496" t="s">
        <v>1954</v>
      </c>
    </row>
    <row r="497" spans="1:40" ht="15" x14ac:dyDescent="0.2">
      <c r="A497" t="s">
        <v>1955</v>
      </c>
      <c r="B497" t="s">
        <v>102</v>
      </c>
      <c r="E497" t="s">
        <v>1956</v>
      </c>
      <c r="F497" t="s">
        <v>40</v>
      </c>
      <c r="G497">
        <v>1</v>
      </c>
      <c r="H497" t="s">
        <v>1957</v>
      </c>
      <c r="I497">
        <v>1</v>
      </c>
      <c r="J497" t="s">
        <v>1957</v>
      </c>
      <c r="K497" s="4"/>
      <c r="O497" t="s">
        <v>558</v>
      </c>
      <c r="P497" t="str">
        <f t="shared" si="47"/>
        <v>France</v>
      </c>
      <c r="S497">
        <v>1500</v>
      </c>
      <c r="T497">
        <v>1550</v>
      </c>
      <c r="V497" t="s">
        <v>40</v>
      </c>
      <c r="W497">
        <v>92</v>
      </c>
      <c r="X497">
        <v>61</v>
      </c>
      <c r="Y497" s="5" t="str">
        <f t="shared" si="42"/>
        <v>61 x 92 mm</v>
      </c>
      <c r="Z497" t="s">
        <v>45</v>
      </c>
      <c r="AA497" t="s">
        <v>46</v>
      </c>
      <c r="AF497">
        <v>1531645</v>
      </c>
      <c r="AG497" t="s">
        <v>48</v>
      </c>
      <c r="AH497" t="s">
        <v>1944</v>
      </c>
      <c r="AI497" t="s">
        <v>50</v>
      </c>
      <c r="AJ497" t="s">
        <v>51</v>
      </c>
      <c r="AK497">
        <v>1</v>
      </c>
      <c r="AL497">
        <v>1</v>
      </c>
      <c r="AM497">
        <v>1</v>
      </c>
      <c r="AN497" t="s">
        <v>1958</v>
      </c>
    </row>
    <row r="498" spans="1:40" ht="15" x14ac:dyDescent="0.2">
      <c r="A498" t="s">
        <v>1959</v>
      </c>
      <c r="B498" t="s">
        <v>102</v>
      </c>
      <c r="E498" t="s">
        <v>1960</v>
      </c>
      <c r="F498" t="s">
        <v>55</v>
      </c>
      <c r="G498">
        <v>2</v>
      </c>
      <c r="H498" t="s">
        <v>1957</v>
      </c>
      <c r="I498">
        <v>2</v>
      </c>
      <c r="J498" t="s">
        <v>1957</v>
      </c>
      <c r="K498" s="4"/>
      <c r="O498" t="s">
        <v>558</v>
      </c>
      <c r="P498" t="str">
        <f t="shared" si="47"/>
        <v>France</v>
      </c>
      <c r="S498">
        <v>1500</v>
      </c>
      <c r="T498">
        <v>1550</v>
      </c>
      <c r="V498" t="s">
        <v>55</v>
      </c>
      <c r="W498">
        <v>92</v>
      </c>
      <c r="X498">
        <v>61</v>
      </c>
      <c r="Y498" s="5" t="str">
        <f t="shared" si="42"/>
        <v>61 x 92 mm</v>
      </c>
      <c r="Z498" t="s">
        <v>45</v>
      </c>
      <c r="AA498" t="s">
        <v>46</v>
      </c>
      <c r="AF498">
        <v>1531645</v>
      </c>
      <c r="AG498" t="s">
        <v>48</v>
      </c>
      <c r="AH498" t="s">
        <v>1944</v>
      </c>
      <c r="AI498" t="s">
        <v>50</v>
      </c>
      <c r="AJ498" t="s">
        <v>51</v>
      </c>
      <c r="AK498">
        <v>1</v>
      </c>
      <c r="AL498">
        <v>1</v>
      </c>
      <c r="AM498">
        <v>2</v>
      </c>
      <c r="AN498" t="s">
        <v>1961</v>
      </c>
    </row>
    <row r="499" spans="1:40" ht="15" x14ac:dyDescent="0.2">
      <c r="A499" t="s">
        <v>1962</v>
      </c>
      <c r="B499" t="s">
        <v>102</v>
      </c>
      <c r="E499" t="s">
        <v>1963</v>
      </c>
      <c r="F499" t="s">
        <v>40</v>
      </c>
      <c r="G499">
        <v>1</v>
      </c>
      <c r="H499" t="s">
        <v>1964</v>
      </c>
      <c r="I499">
        <v>1</v>
      </c>
      <c r="J499" t="s">
        <v>1964</v>
      </c>
      <c r="K499" s="4"/>
      <c r="O499" t="s">
        <v>558</v>
      </c>
      <c r="P499" t="str">
        <f t="shared" si="47"/>
        <v>France</v>
      </c>
      <c r="S499">
        <v>1500</v>
      </c>
      <c r="T499">
        <v>1550</v>
      </c>
      <c r="V499" t="s">
        <v>40</v>
      </c>
      <c r="W499">
        <v>80</v>
      </c>
      <c r="X499">
        <v>62</v>
      </c>
      <c r="Y499" s="5" t="str">
        <f t="shared" si="42"/>
        <v>62 x 80 mm</v>
      </c>
      <c r="Z499" t="s">
        <v>45</v>
      </c>
      <c r="AA499" t="s">
        <v>46</v>
      </c>
      <c r="AF499">
        <v>1531646</v>
      </c>
      <c r="AG499" t="s">
        <v>48</v>
      </c>
      <c r="AH499" t="s">
        <v>1944</v>
      </c>
      <c r="AI499" t="s">
        <v>50</v>
      </c>
      <c r="AJ499" t="s">
        <v>51</v>
      </c>
      <c r="AK499">
        <v>1</v>
      </c>
      <c r="AL499">
        <v>1</v>
      </c>
      <c r="AM499">
        <v>1</v>
      </c>
      <c r="AN499" t="s">
        <v>1965</v>
      </c>
    </row>
    <row r="500" spans="1:40" ht="15" x14ac:dyDescent="0.2">
      <c r="A500" t="s">
        <v>1966</v>
      </c>
      <c r="B500" t="s">
        <v>102</v>
      </c>
      <c r="E500" t="s">
        <v>1967</v>
      </c>
      <c r="F500" t="s">
        <v>55</v>
      </c>
      <c r="G500">
        <v>2</v>
      </c>
      <c r="H500" t="s">
        <v>1964</v>
      </c>
      <c r="I500">
        <v>2</v>
      </c>
      <c r="J500" t="s">
        <v>1964</v>
      </c>
      <c r="K500" s="4"/>
      <c r="O500" t="s">
        <v>558</v>
      </c>
      <c r="P500" t="str">
        <f t="shared" si="47"/>
        <v>France</v>
      </c>
      <c r="S500">
        <v>1500</v>
      </c>
      <c r="T500">
        <v>1550</v>
      </c>
      <c r="V500" t="s">
        <v>55</v>
      </c>
      <c r="W500">
        <v>80</v>
      </c>
      <c r="X500">
        <v>62</v>
      </c>
      <c r="Y500" s="5" t="str">
        <f t="shared" si="42"/>
        <v>62 x 80 mm</v>
      </c>
      <c r="Z500" t="s">
        <v>45</v>
      </c>
      <c r="AA500" t="s">
        <v>46</v>
      </c>
      <c r="AF500">
        <v>1531646</v>
      </c>
      <c r="AG500" t="s">
        <v>48</v>
      </c>
      <c r="AH500" t="s">
        <v>1944</v>
      </c>
      <c r="AI500" t="s">
        <v>50</v>
      </c>
      <c r="AJ500" t="s">
        <v>51</v>
      </c>
      <c r="AK500">
        <v>1</v>
      </c>
      <c r="AL500">
        <v>1</v>
      </c>
      <c r="AM500">
        <v>2</v>
      </c>
      <c r="AN500" t="s">
        <v>1968</v>
      </c>
    </row>
    <row r="501" spans="1:40" ht="15" x14ac:dyDescent="0.2">
      <c r="A501" t="s">
        <v>1969</v>
      </c>
      <c r="B501" t="s">
        <v>102</v>
      </c>
      <c r="E501" t="s">
        <v>1970</v>
      </c>
      <c r="F501" t="s">
        <v>40</v>
      </c>
      <c r="G501">
        <v>1</v>
      </c>
      <c r="H501" t="s">
        <v>1971</v>
      </c>
      <c r="I501">
        <v>1</v>
      </c>
      <c r="J501" t="s">
        <v>1971</v>
      </c>
      <c r="K501" s="4"/>
      <c r="O501" t="s">
        <v>558</v>
      </c>
      <c r="P501" t="str">
        <f t="shared" si="47"/>
        <v>France</v>
      </c>
      <c r="S501">
        <v>1500</v>
      </c>
      <c r="T501">
        <v>1550</v>
      </c>
      <c r="V501" t="s">
        <v>40</v>
      </c>
      <c r="W501">
        <v>163</v>
      </c>
      <c r="X501">
        <v>172</v>
      </c>
      <c r="Y501" s="5" t="str">
        <f t="shared" si="42"/>
        <v>172 x 163 mm</v>
      </c>
      <c r="Z501" t="s">
        <v>45</v>
      </c>
      <c r="AA501" t="s">
        <v>46</v>
      </c>
      <c r="AF501">
        <v>1531647</v>
      </c>
      <c r="AG501" t="s">
        <v>48</v>
      </c>
      <c r="AH501" t="s">
        <v>1972</v>
      </c>
      <c r="AI501" t="s">
        <v>50</v>
      </c>
      <c r="AJ501" t="s">
        <v>51</v>
      </c>
      <c r="AK501">
        <v>1</v>
      </c>
      <c r="AL501">
        <v>1</v>
      </c>
      <c r="AM501">
        <v>1</v>
      </c>
      <c r="AN501" t="s">
        <v>1973</v>
      </c>
    </row>
    <row r="502" spans="1:40" ht="15" x14ac:dyDescent="0.2">
      <c r="A502" t="s">
        <v>1974</v>
      </c>
      <c r="B502" t="s">
        <v>102</v>
      </c>
      <c r="E502" t="s">
        <v>1975</v>
      </c>
      <c r="F502" t="s">
        <v>55</v>
      </c>
      <c r="G502">
        <v>2</v>
      </c>
      <c r="H502" t="s">
        <v>1971</v>
      </c>
      <c r="I502">
        <v>2</v>
      </c>
      <c r="J502" t="s">
        <v>1971</v>
      </c>
      <c r="K502" s="4"/>
      <c r="O502" t="s">
        <v>558</v>
      </c>
      <c r="P502" t="str">
        <f t="shared" si="47"/>
        <v>France</v>
      </c>
      <c r="S502">
        <v>1500</v>
      </c>
      <c r="T502">
        <v>1550</v>
      </c>
      <c r="V502" t="s">
        <v>55</v>
      </c>
      <c r="W502">
        <v>163</v>
      </c>
      <c r="X502">
        <v>172</v>
      </c>
      <c r="Y502" s="5" t="str">
        <f t="shared" si="42"/>
        <v>172 x 163 mm</v>
      </c>
      <c r="Z502" t="s">
        <v>45</v>
      </c>
      <c r="AA502" t="s">
        <v>46</v>
      </c>
      <c r="AF502">
        <v>1531647</v>
      </c>
      <c r="AG502" t="s">
        <v>48</v>
      </c>
      <c r="AH502" t="s">
        <v>1972</v>
      </c>
      <c r="AI502" t="s">
        <v>50</v>
      </c>
      <c r="AJ502" t="s">
        <v>51</v>
      </c>
      <c r="AK502">
        <v>1</v>
      </c>
      <c r="AL502">
        <v>1</v>
      </c>
      <c r="AM502">
        <v>2</v>
      </c>
      <c r="AN502" t="s">
        <v>1976</v>
      </c>
    </row>
    <row r="503" spans="1:40" ht="15" x14ac:dyDescent="0.2">
      <c r="A503" t="s">
        <v>1977</v>
      </c>
      <c r="B503" t="s">
        <v>102</v>
      </c>
      <c r="E503" t="s">
        <v>1978</v>
      </c>
      <c r="F503" t="s">
        <v>40</v>
      </c>
      <c r="G503">
        <v>1</v>
      </c>
      <c r="H503" t="s">
        <v>1979</v>
      </c>
      <c r="I503">
        <v>1</v>
      </c>
      <c r="J503" t="s">
        <v>1979</v>
      </c>
      <c r="K503" s="4"/>
      <c r="O503" t="s">
        <v>558</v>
      </c>
      <c r="P503" t="str">
        <f t="shared" si="47"/>
        <v>France</v>
      </c>
      <c r="S503">
        <v>1500</v>
      </c>
      <c r="T503">
        <v>1599</v>
      </c>
      <c r="V503" t="s">
        <v>40</v>
      </c>
      <c r="W503">
        <v>112</v>
      </c>
      <c r="X503">
        <v>72</v>
      </c>
      <c r="Y503" s="5" t="str">
        <f t="shared" si="42"/>
        <v>72 x 112 mm</v>
      </c>
      <c r="Z503" t="s">
        <v>45</v>
      </c>
      <c r="AA503" t="s">
        <v>46</v>
      </c>
      <c r="AF503">
        <v>1531648</v>
      </c>
      <c r="AG503" t="s">
        <v>48</v>
      </c>
      <c r="AH503" t="s">
        <v>1972</v>
      </c>
      <c r="AI503" t="s">
        <v>50</v>
      </c>
      <c r="AJ503" t="s">
        <v>51</v>
      </c>
      <c r="AK503">
        <v>1</v>
      </c>
      <c r="AL503">
        <v>1</v>
      </c>
      <c r="AM503">
        <v>1</v>
      </c>
      <c r="AN503" t="s">
        <v>1980</v>
      </c>
    </row>
    <row r="504" spans="1:40" ht="15" x14ac:dyDescent="0.2">
      <c r="A504" t="s">
        <v>1981</v>
      </c>
      <c r="B504" t="s">
        <v>102</v>
      </c>
      <c r="E504" t="s">
        <v>1982</v>
      </c>
      <c r="F504" t="s">
        <v>55</v>
      </c>
      <c r="G504">
        <v>2</v>
      </c>
      <c r="H504" t="s">
        <v>1979</v>
      </c>
      <c r="I504">
        <v>2</v>
      </c>
      <c r="J504" t="s">
        <v>1979</v>
      </c>
      <c r="K504" s="4"/>
      <c r="O504" t="s">
        <v>558</v>
      </c>
      <c r="P504" t="str">
        <f t="shared" si="47"/>
        <v>France</v>
      </c>
      <c r="S504">
        <v>1500</v>
      </c>
      <c r="T504">
        <v>1599</v>
      </c>
      <c r="V504" t="s">
        <v>55</v>
      </c>
      <c r="W504">
        <v>112</v>
      </c>
      <c r="X504">
        <v>72</v>
      </c>
      <c r="Y504" s="5" t="str">
        <f t="shared" si="42"/>
        <v>72 x 112 mm</v>
      </c>
      <c r="Z504" t="s">
        <v>45</v>
      </c>
      <c r="AA504" t="s">
        <v>46</v>
      </c>
      <c r="AE504" t="s">
        <v>284</v>
      </c>
      <c r="AF504">
        <v>1531648</v>
      </c>
      <c r="AG504" t="s">
        <v>48</v>
      </c>
      <c r="AH504" t="s">
        <v>1972</v>
      </c>
      <c r="AI504" t="s">
        <v>50</v>
      </c>
      <c r="AJ504" t="s">
        <v>51</v>
      </c>
      <c r="AK504">
        <v>1</v>
      </c>
      <c r="AL504">
        <v>1</v>
      </c>
      <c r="AM504">
        <v>2</v>
      </c>
      <c r="AN504" t="s">
        <v>428</v>
      </c>
    </row>
    <row r="505" spans="1:40" ht="15" x14ac:dyDescent="0.2">
      <c r="A505" t="s">
        <v>1983</v>
      </c>
      <c r="B505" t="s">
        <v>1984</v>
      </c>
      <c r="E505" t="s">
        <v>1985</v>
      </c>
      <c r="F505" t="s">
        <v>40</v>
      </c>
      <c r="G505">
        <v>1</v>
      </c>
      <c r="H505" t="s">
        <v>1986</v>
      </c>
      <c r="I505">
        <v>1</v>
      </c>
      <c r="J505" t="s">
        <v>1986</v>
      </c>
      <c r="K505" s="4"/>
      <c r="P505" t="str">
        <f t="shared" si="47"/>
        <v/>
      </c>
      <c r="S505">
        <v>1800</v>
      </c>
      <c r="T505">
        <v>1850</v>
      </c>
      <c r="V505" t="s">
        <v>40</v>
      </c>
      <c r="Y505" s="5"/>
      <c r="AA505" t="s">
        <v>46</v>
      </c>
      <c r="AG505" t="s">
        <v>48</v>
      </c>
      <c r="AH505" t="s">
        <v>1972</v>
      </c>
    </row>
    <row r="506" spans="1:40" ht="15" x14ac:dyDescent="0.2">
      <c r="A506" t="s">
        <v>1987</v>
      </c>
      <c r="B506" t="s">
        <v>1984</v>
      </c>
      <c r="E506" t="s">
        <v>1988</v>
      </c>
      <c r="F506" t="s">
        <v>55</v>
      </c>
      <c r="G506">
        <v>2</v>
      </c>
      <c r="H506" t="s">
        <v>1986</v>
      </c>
      <c r="I506">
        <v>2</v>
      </c>
      <c r="J506" t="s">
        <v>1986</v>
      </c>
      <c r="K506" s="4"/>
      <c r="P506" t="str">
        <f t="shared" si="47"/>
        <v/>
      </c>
      <c r="V506" t="s">
        <v>55</v>
      </c>
      <c r="Y506" s="5"/>
      <c r="AA506" t="s">
        <v>46</v>
      </c>
      <c r="AG506" t="s">
        <v>48</v>
      </c>
      <c r="AH506" t="s">
        <v>1972</v>
      </c>
    </row>
    <row r="507" spans="1:40" ht="15" x14ac:dyDescent="0.2">
      <c r="A507" t="s">
        <v>1989</v>
      </c>
      <c r="B507" t="s">
        <v>1990</v>
      </c>
      <c r="E507" t="s">
        <v>1991</v>
      </c>
      <c r="F507" t="s">
        <v>40</v>
      </c>
      <c r="G507">
        <v>1</v>
      </c>
      <c r="H507" t="s">
        <v>1992</v>
      </c>
      <c r="I507">
        <v>1</v>
      </c>
      <c r="J507" t="s">
        <v>1993</v>
      </c>
      <c r="K507" s="4"/>
      <c r="O507" t="s">
        <v>558</v>
      </c>
      <c r="P507" t="str">
        <f t="shared" si="47"/>
        <v>France</v>
      </c>
      <c r="V507" t="s">
        <v>40</v>
      </c>
      <c r="Y507" s="5"/>
      <c r="Z507" t="s">
        <v>1164</v>
      </c>
      <c r="AA507" t="s">
        <v>46</v>
      </c>
      <c r="AE507" t="s">
        <v>1994</v>
      </c>
      <c r="AG507" t="s">
        <v>48</v>
      </c>
      <c r="AH507" t="s">
        <v>1995</v>
      </c>
      <c r="AN507" t="s">
        <v>1996</v>
      </c>
    </row>
    <row r="508" spans="1:40" ht="15" x14ac:dyDescent="0.2">
      <c r="A508" t="s">
        <v>1997</v>
      </c>
      <c r="B508" t="s">
        <v>1990</v>
      </c>
      <c r="E508" t="s">
        <v>1998</v>
      </c>
      <c r="F508" t="s">
        <v>55</v>
      </c>
      <c r="G508">
        <v>2</v>
      </c>
      <c r="H508" t="s">
        <v>1992</v>
      </c>
      <c r="I508">
        <v>2</v>
      </c>
      <c r="J508" t="s">
        <v>1993</v>
      </c>
      <c r="K508" s="4"/>
      <c r="O508" t="s">
        <v>558</v>
      </c>
      <c r="P508" t="str">
        <f t="shared" si="47"/>
        <v>France</v>
      </c>
      <c r="V508" t="s">
        <v>55</v>
      </c>
      <c r="Y508" s="5"/>
      <c r="AA508" t="s">
        <v>46</v>
      </c>
      <c r="AG508" t="s">
        <v>48</v>
      </c>
      <c r="AH508" t="s">
        <v>1995</v>
      </c>
    </row>
    <row r="509" spans="1:40" ht="15" x14ac:dyDescent="0.2">
      <c r="A509" t="s">
        <v>1999</v>
      </c>
      <c r="B509" t="s">
        <v>2000</v>
      </c>
      <c r="E509" s="6" t="s">
        <v>2001</v>
      </c>
      <c r="G509">
        <v>1</v>
      </c>
      <c r="H509" t="s">
        <v>2002</v>
      </c>
      <c r="I509">
        <v>1</v>
      </c>
      <c r="J509" t="s">
        <v>2003</v>
      </c>
      <c r="K509" s="4"/>
      <c r="P509" t="str">
        <f t="shared" si="47"/>
        <v/>
      </c>
      <c r="S509">
        <v>1400</v>
      </c>
      <c r="T509">
        <v>1499</v>
      </c>
      <c r="Y509" s="5"/>
      <c r="AA509" t="s">
        <v>46</v>
      </c>
      <c r="AG509" t="s">
        <v>48</v>
      </c>
      <c r="AH509" t="s">
        <v>1995</v>
      </c>
    </row>
    <row r="510" spans="1:40" ht="15" x14ac:dyDescent="0.2">
      <c r="A510" t="s">
        <v>2004</v>
      </c>
      <c r="B510" t="s">
        <v>2000</v>
      </c>
      <c r="E510" s="6" t="s">
        <v>2005</v>
      </c>
      <c r="F510" t="s">
        <v>55</v>
      </c>
      <c r="G510">
        <v>2</v>
      </c>
      <c r="H510" t="s">
        <v>2002</v>
      </c>
      <c r="I510">
        <v>2</v>
      </c>
      <c r="J510" t="s">
        <v>2003</v>
      </c>
      <c r="K510" s="4"/>
      <c r="P510" t="str">
        <f t="shared" si="47"/>
        <v/>
      </c>
      <c r="V510" t="s">
        <v>55</v>
      </c>
      <c r="Y510" s="5"/>
      <c r="AA510" t="s">
        <v>46</v>
      </c>
      <c r="AG510" t="s">
        <v>48</v>
      </c>
      <c r="AH510" t="s">
        <v>1995</v>
      </c>
    </row>
    <row r="511" spans="1:40" ht="15" x14ac:dyDescent="0.2">
      <c r="A511" t="s">
        <v>2006</v>
      </c>
      <c r="B511" t="s">
        <v>636</v>
      </c>
      <c r="E511" s="6" t="s">
        <v>2007</v>
      </c>
      <c r="G511">
        <v>3</v>
      </c>
      <c r="H511" t="s">
        <v>2002</v>
      </c>
      <c r="I511">
        <v>3</v>
      </c>
      <c r="J511" t="s">
        <v>2003</v>
      </c>
      <c r="K511" s="4"/>
      <c r="P511" t="str">
        <f t="shared" si="47"/>
        <v/>
      </c>
      <c r="S511">
        <v>1400</v>
      </c>
      <c r="T511">
        <v>1499</v>
      </c>
      <c r="Y511" s="5"/>
      <c r="Z511" t="s">
        <v>45</v>
      </c>
      <c r="AA511" t="s">
        <v>46</v>
      </c>
      <c r="AE511" t="s">
        <v>47</v>
      </c>
      <c r="AG511" t="s">
        <v>48</v>
      </c>
      <c r="AH511" t="s">
        <v>1995</v>
      </c>
    </row>
    <row r="512" spans="1:40" ht="15" x14ac:dyDescent="0.2">
      <c r="A512" t="s">
        <v>2008</v>
      </c>
      <c r="B512" t="s">
        <v>636</v>
      </c>
      <c r="E512" s="6" t="s">
        <v>2009</v>
      </c>
      <c r="G512">
        <v>4</v>
      </c>
      <c r="H512" t="s">
        <v>2002</v>
      </c>
      <c r="I512">
        <v>4</v>
      </c>
      <c r="J512" t="s">
        <v>2003</v>
      </c>
      <c r="K512" s="4"/>
      <c r="P512" t="str">
        <f t="shared" si="47"/>
        <v/>
      </c>
      <c r="S512">
        <v>1400</v>
      </c>
      <c r="T512">
        <v>1499</v>
      </c>
      <c r="Y512" s="5"/>
      <c r="Z512" t="s">
        <v>45</v>
      </c>
      <c r="AA512" t="s">
        <v>46</v>
      </c>
      <c r="AE512" t="s">
        <v>47</v>
      </c>
      <c r="AG512" t="s">
        <v>48</v>
      </c>
      <c r="AH512" t="s">
        <v>1995</v>
      </c>
    </row>
    <row r="513" spans="1:34" ht="15" x14ac:dyDescent="0.2">
      <c r="A513" t="s">
        <v>2010</v>
      </c>
      <c r="B513" t="s">
        <v>2011</v>
      </c>
      <c r="E513" t="s">
        <v>2012</v>
      </c>
      <c r="G513">
        <v>1</v>
      </c>
      <c r="H513" t="s">
        <v>2013</v>
      </c>
      <c r="I513">
        <v>1</v>
      </c>
      <c r="J513" t="s">
        <v>2014</v>
      </c>
      <c r="K513" s="4"/>
      <c r="P513" t="str">
        <f t="shared" si="47"/>
        <v/>
      </c>
      <c r="S513">
        <v>1300</v>
      </c>
      <c r="T513">
        <v>1399</v>
      </c>
      <c r="Y513" s="5"/>
      <c r="AA513" t="s">
        <v>46</v>
      </c>
      <c r="AG513" t="s">
        <v>48</v>
      </c>
      <c r="AH513" t="s">
        <v>1995</v>
      </c>
    </row>
    <row r="514" spans="1:34" ht="15" x14ac:dyDescent="0.2">
      <c r="A514" t="s">
        <v>2015</v>
      </c>
      <c r="B514" t="s">
        <v>2011</v>
      </c>
      <c r="E514" t="s">
        <v>2016</v>
      </c>
      <c r="F514" t="s">
        <v>55</v>
      </c>
      <c r="G514">
        <v>2</v>
      </c>
      <c r="H514" t="s">
        <v>2013</v>
      </c>
      <c r="I514">
        <v>2</v>
      </c>
      <c r="J514" t="s">
        <v>2014</v>
      </c>
      <c r="K514" s="4"/>
      <c r="P514" t="str">
        <f t="shared" si="47"/>
        <v/>
      </c>
      <c r="S514">
        <v>1400</v>
      </c>
      <c r="T514">
        <v>1499</v>
      </c>
      <c r="V514" t="s">
        <v>55</v>
      </c>
      <c r="Y514" s="5"/>
      <c r="AA514" t="s">
        <v>46</v>
      </c>
      <c r="AE514" t="s">
        <v>47</v>
      </c>
      <c r="AG514" t="s">
        <v>48</v>
      </c>
      <c r="AH514" t="s">
        <v>1995</v>
      </c>
    </row>
    <row r="515" spans="1:34" ht="15" x14ac:dyDescent="0.2">
      <c r="A515" t="s">
        <v>2017</v>
      </c>
      <c r="B515" t="s">
        <v>2018</v>
      </c>
      <c r="E515" t="s">
        <v>2019</v>
      </c>
      <c r="G515">
        <v>1</v>
      </c>
      <c r="H515" t="s">
        <v>2020</v>
      </c>
      <c r="I515">
        <v>1</v>
      </c>
      <c r="J515" t="s">
        <v>2021</v>
      </c>
      <c r="K515" s="4"/>
      <c r="P515" t="str">
        <f t="shared" si="47"/>
        <v/>
      </c>
      <c r="S515">
        <v>1400</v>
      </c>
      <c r="T515">
        <v>1499</v>
      </c>
      <c r="Y515" s="5"/>
      <c r="AA515" t="s">
        <v>46</v>
      </c>
      <c r="AE515" t="s">
        <v>47</v>
      </c>
      <c r="AG515" t="s">
        <v>48</v>
      </c>
      <c r="AH515" t="s">
        <v>2022</v>
      </c>
    </row>
    <row r="516" spans="1:34" ht="15" x14ac:dyDescent="0.2">
      <c r="A516" t="s">
        <v>2023</v>
      </c>
      <c r="B516" t="s">
        <v>2018</v>
      </c>
      <c r="E516" t="s">
        <v>2024</v>
      </c>
      <c r="F516" t="s">
        <v>55</v>
      </c>
      <c r="G516">
        <v>2</v>
      </c>
      <c r="H516" t="s">
        <v>2020</v>
      </c>
      <c r="I516">
        <v>2</v>
      </c>
      <c r="J516" t="s">
        <v>2021</v>
      </c>
      <c r="K516" s="4"/>
      <c r="P516" t="str">
        <f t="shared" si="47"/>
        <v/>
      </c>
      <c r="S516">
        <v>1400</v>
      </c>
      <c r="T516">
        <v>1499</v>
      </c>
      <c r="V516" t="s">
        <v>55</v>
      </c>
      <c r="Y516" s="5"/>
      <c r="AA516" t="s">
        <v>46</v>
      </c>
      <c r="AE516" t="s">
        <v>47</v>
      </c>
      <c r="AG516" t="s">
        <v>48</v>
      </c>
      <c r="AH516" t="s">
        <v>2022</v>
      </c>
    </row>
    <row r="517" spans="1:34" ht="15" x14ac:dyDescent="0.2">
      <c r="A517" t="s">
        <v>2025</v>
      </c>
      <c r="B517" t="s">
        <v>2026</v>
      </c>
      <c r="E517" t="s">
        <v>2027</v>
      </c>
      <c r="G517">
        <v>1</v>
      </c>
      <c r="H517" t="s">
        <v>2028</v>
      </c>
      <c r="I517">
        <v>1</v>
      </c>
      <c r="J517" t="s">
        <v>2029</v>
      </c>
      <c r="K517" s="4"/>
      <c r="P517" t="str">
        <f t="shared" si="47"/>
        <v/>
      </c>
      <c r="S517">
        <v>1400</v>
      </c>
      <c r="T517">
        <v>1499</v>
      </c>
      <c r="Y517" s="5"/>
      <c r="AA517" t="s">
        <v>46</v>
      </c>
      <c r="AE517" t="s">
        <v>47</v>
      </c>
      <c r="AG517" t="s">
        <v>48</v>
      </c>
      <c r="AH517" t="s">
        <v>2022</v>
      </c>
    </row>
    <row r="518" spans="1:34" ht="15" x14ac:dyDescent="0.2">
      <c r="A518" t="s">
        <v>2030</v>
      </c>
      <c r="B518" t="s">
        <v>2031</v>
      </c>
      <c r="E518" t="s">
        <v>2032</v>
      </c>
      <c r="G518">
        <v>2</v>
      </c>
      <c r="H518" t="s">
        <v>2028</v>
      </c>
      <c r="I518">
        <v>2</v>
      </c>
      <c r="J518" t="s">
        <v>2029</v>
      </c>
      <c r="K518" s="4"/>
      <c r="P518" t="str">
        <f t="shared" si="47"/>
        <v/>
      </c>
      <c r="S518">
        <v>1400</v>
      </c>
      <c r="T518">
        <v>1499</v>
      </c>
      <c r="Y518" s="5"/>
      <c r="AA518" t="s">
        <v>46</v>
      </c>
      <c r="AE518" t="s">
        <v>47</v>
      </c>
      <c r="AG518" t="s">
        <v>48</v>
      </c>
      <c r="AH518" t="s">
        <v>2022</v>
      </c>
    </row>
    <row r="519" spans="1:34" ht="15" x14ac:dyDescent="0.2">
      <c r="A519" t="s">
        <v>2033</v>
      </c>
      <c r="B519" t="s">
        <v>2034</v>
      </c>
      <c r="E519" t="s">
        <v>2035</v>
      </c>
      <c r="F519" t="s">
        <v>40</v>
      </c>
      <c r="G519">
        <v>1</v>
      </c>
      <c r="H519" t="s">
        <v>2036</v>
      </c>
      <c r="I519">
        <v>1</v>
      </c>
      <c r="J519" t="s">
        <v>2037</v>
      </c>
      <c r="K519" s="4"/>
      <c r="P519" t="str">
        <f t="shared" si="47"/>
        <v/>
      </c>
      <c r="S519">
        <v>1400</v>
      </c>
      <c r="T519">
        <v>1499</v>
      </c>
      <c r="V519" t="s">
        <v>40</v>
      </c>
      <c r="Y519" s="5"/>
      <c r="Z519" t="s">
        <v>45</v>
      </c>
      <c r="AA519" t="s">
        <v>46</v>
      </c>
      <c r="AE519" t="s">
        <v>47</v>
      </c>
      <c r="AG519" t="s">
        <v>48</v>
      </c>
      <c r="AH519" t="s">
        <v>2022</v>
      </c>
    </row>
    <row r="520" spans="1:34" ht="15" x14ac:dyDescent="0.2">
      <c r="A520" t="s">
        <v>2038</v>
      </c>
      <c r="B520" t="s">
        <v>2034</v>
      </c>
      <c r="E520" t="s">
        <v>2039</v>
      </c>
      <c r="F520" t="s">
        <v>55</v>
      </c>
      <c r="G520">
        <v>2</v>
      </c>
      <c r="H520" t="s">
        <v>2036</v>
      </c>
      <c r="I520">
        <v>2</v>
      </c>
      <c r="J520" t="s">
        <v>2037</v>
      </c>
      <c r="K520" s="4"/>
      <c r="P520" t="str">
        <f t="shared" si="47"/>
        <v/>
      </c>
      <c r="S520">
        <v>1400</v>
      </c>
      <c r="T520">
        <v>1499</v>
      </c>
      <c r="V520" t="s">
        <v>55</v>
      </c>
      <c r="Y520" s="5"/>
      <c r="AA520" t="s">
        <v>46</v>
      </c>
      <c r="AE520" t="s">
        <v>47</v>
      </c>
      <c r="AG520" t="s">
        <v>48</v>
      </c>
      <c r="AH520" t="s">
        <v>2022</v>
      </c>
    </row>
    <row r="521" spans="1:34" ht="15" x14ac:dyDescent="0.2">
      <c r="A521" t="s">
        <v>2040</v>
      </c>
      <c r="B521" t="s">
        <v>2041</v>
      </c>
      <c r="E521" t="s">
        <v>2042</v>
      </c>
      <c r="F521" t="s">
        <v>40</v>
      </c>
      <c r="G521">
        <v>1</v>
      </c>
      <c r="H521" t="s">
        <v>2043</v>
      </c>
      <c r="I521">
        <v>1</v>
      </c>
      <c r="J521" t="s">
        <v>2044</v>
      </c>
      <c r="K521" s="4"/>
      <c r="P521" t="str">
        <f t="shared" si="47"/>
        <v/>
      </c>
      <c r="S521">
        <v>1400</v>
      </c>
      <c r="T521">
        <v>1499</v>
      </c>
      <c r="V521" t="s">
        <v>40</v>
      </c>
      <c r="Y521" s="5"/>
      <c r="AA521" t="s">
        <v>46</v>
      </c>
      <c r="AG521" t="s">
        <v>48</v>
      </c>
      <c r="AH521" t="s">
        <v>2022</v>
      </c>
    </row>
    <row r="522" spans="1:34" ht="15" x14ac:dyDescent="0.2">
      <c r="A522" t="s">
        <v>2045</v>
      </c>
      <c r="B522" t="s">
        <v>2041</v>
      </c>
      <c r="E522" t="s">
        <v>2046</v>
      </c>
      <c r="F522" t="s">
        <v>55</v>
      </c>
      <c r="G522">
        <v>2</v>
      </c>
      <c r="H522" t="s">
        <v>2043</v>
      </c>
      <c r="I522">
        <v>2</v>
      </c>
      <c r="J522" t="s">
        <v>2044</v>
      </c>
      <c r="K522" s="4"/>
      <c r="P522" t="str">
        <f t="shared" si="47"/>
        <v/>
      </c>
      <c r="V522" t="s">
        <v>55</v>
      </c>
      <c r="Y522" s="5"/>
      <c r="AA522" t="s">
        <v>46</v>
      </c>
      <c r="AE522" t="s">
        <v>47</v>
      </c>
      <c r="AG522" t="s">
        <v>48</v>
      </c>
      <c r="AH522" t="s">
        <v>2022</v>
      </c>
    </row>
    <row r="523" spans="1:34" ht="15" x14ac:dyDescent="0.2">
      <c r="A523" t="s">
        <v>2047</v>
      </c>
      <c r="B523" t="s">
        <v>2018</v>
      </c>
      <c r="E523" t="s">
        <v>2048</v>
      </c>
      <c r="G523">
        <v>1</v>
      </c>
      <c r="H523" t="s">
        <v>2049</v>
      </c>
      <c r="I523">
        <v>1</v>
      </c>
      <c r="J523" t="s">
        <v>2050</v>
      </c>
      <c r="K523" s="4"/>
      <c r="P523" t="str">
        <f t="shared" si="47"/>
        <v/>
      </c>
      <c r="S523">
        <v>1400</v>
      </c>
      <c r="T523">
        <v>1499</v>
      </c>
      <c r="Y523" s="5"/>
      <c r="AA523" t="s">
        <v>46</v>
      </c>
      <c r="AE523" t="s">
        <v>47</v>
      </c>
      <c r="AG523" t="s">
        <v>48</v>
      </c>
      <c r="AH523" t="s">
        <v>2022</v>
      </c>
    </row>
    <row r="524" spans="1:34" ht="15" x14ac:dyDescent="0.2">
      <c r="A524" t="s">
        <v>2051</v>
      </c>
      <c r="B524" t="s">
        <v>2018</v>
      </c>
      <c r="E524" t="s">
        <v>2052</v>
      </c>
      <c r="F524" t="s">
        <v>55</v>
      </c>
      <c r="G524">
        <v>2</v>
      </c>
      <c r="H524" t="s">
        <v>2049</v>
      </c>
      <c r="I524">
        <v>2</v>
      </c>
      <c r="J524" t="s">
        <v>2050</v>
      </c>
      <c r="K524" s="4"/>
      <c r="P524" t="str">
        <f t="shared" si="47"/>
        <v/>
      </c>
      <c r="V524" t="s">
        <v>55</v>
      </c>
      <c r="Y524" s="5"/>
      <c r="AA524" t="s">
        <v>46</v>
      </c>
      <c r="AG524" t="s">
        <v>48</v>
      </c>
      <c r="AH524" t="s">
        <v>2022</v>
      </c>
    </row>
    <row r="525" spans="1:34" ht="15" x14ac:dyDescent="0.2">
      <c r="A525" t="s">
        <v>2053</v>
      </c>
      <c r="B525" t="s">
        <v>2041</v>
      </c>
      <c r="E525" t="s">
        <v>2054</v>
      </c>
      <c r="G525">
        <v>1</v>
      </c>
      <c r="H525" t="s">
        <v>2055</v>
      </c>
      <c r="I525">
        <v>1</v>
      </c>
      <c r="J525" t="s">
        <v>2056</v>
      </c>
      <c r="K525" s="4"/>
      <c r="P525" t="str">
        <f t="shared" si="47"/>
        <v/>
      </c>
      <c r="S525">
        <v>1400</v>
      </c>
      <c r="T525">
        <v>1499</v>
      </c>
      <c r="Y525" s="5"/>
      <c r="AA525" t="s">
        <v>46</v>
      </c>
      <c r="AG525" t="s">
        <v>48</v>
      </c>
      <c r="AH525" t="s">
        <v>2022</v>
      </c>
    </row>
    <row r="526" spans="1:34" ht="15" x14ac:dyDescent="0.2">
      <c r="A526" t="s">
        <v>2057</v>
      </c>
      <c r="B526" t="s">
        <v>2041</v>
      </c>
      <c r="E526" t="s">
        <v>2058</v>
      </c>
      <c r="F526" t="s">
        <v>55</v>
      </c>
      <c r="G526">
        <v>2</v>
      </c>
      <c r="H526" t="s">
        <v>2055</v>
      </c>
      <c r="I526">
        <v>2</v>
      </c>
      <c r="J526" t="s">
        <v>2056</v>
      </c>
      <c r="K526" s="4"/>
      <c r="P526" t="str">
        <f t="shared" si="47"/>
        <v/>
      </c>
      <c r="S526">
        <v>1400</v>
      </c>
      <c r="T526">
        <v>1499</v>
      </c>
      <c r="V526" t="s">
        <v>55</v>
      </c>
      <c r="Y526" s="5"/>
      <c r="AA526" t="s">
        <v>46</v>
      </c>
      <c r="AG526" t="s">
        <v>48</v>
      </c>
      <c r="AH526" t="s">
        <v>2022</v>
      </c>
    </row>
    <row r="527" spans="1:34" ht="15" x14ac:dyDescent="0.2">
      <c r="A527" t="s">
        <v>2059</v>
      </c>
      <c r="B527" t="s">
        <v>2060</v>
      </c>
      <c r="E527" t="s">
        <v>2061</v>
      </c>
      <c r="G527">
        <v>1</v>
      </c>
      <c r="H527" t="s">
        <v>2062</v>
      </c>
      <c r="I527">
        <v>1</v>
      </c>
      <c r="J527" t="s">
        <v>2062</v>
      </c>
      <c r="K527" s="4"/>
      <c r="P527" t="str">
        <f t="shared" si="47"/>
        <v/>
      </c>
      <c r="S527">
        <v>1400</v>
      </c>
      <c r="T527">
        <v>1499</v>
      </c>
      <c r="Y527" s="5"/>
      <c r="AA527" t="s">
        <v>46</v>
      </c>
      <c r="AG527" t="s">
        <v>48</v>
      </c>
      <c r="AH527" t="s">
        <v>2022</v>
      </c>
    </row>
    <row r="528" spans="1:34" ht="15" x14ac:dyDescent="0.2">
      <c r="A528" t="s">
        <v>2063</v>
      </c>
      <c r="B528" t="s">
        <v>2060</v>
      </c>
      <c r="E528" t="s">
        <v>2064</v>
      </c>
      <c r="F528" t="s">
        <v>55</v>
      </c>
      <c r="G528">
        <v>2</v>
      </c>
      <c r="H528" t="s">
        <v>2062</v>
      </c>
      <c r="I528">
        <v>2</v>
      </c>
      <c r="J528" t="s">
        <v>2062</v>
      </c>
      <c r="K528" s="4"/>
      <c r="P528" t="str">
        <f t="shared" si="47"/>
        <v/>
      </c>
      <c r="V528" t="s">
        <v>55</v>
      </c>
      <c r="Y528" s="5"/>
      <c r="AA528" t="s">
        <v>46</v>
      </c>
      <c r="AG528" t="s">
        <v>48</v>
      </c>
      <c r="AH528" t="s">
        <v>2022</v>
      </c>
    </row>
    <row r="529" spans="1:34" ht="15" x14ac:dyDescent="0.2">
      <c r="A529" t="s">
        <v>2065</v>
      </c>
      <c r="B529" t="s">
        <v>2066</v>
      </c>
      <c r="E529" t="s">
        <v>2067</v>
      </c>
      <c r="G529">
        <v>1</v>
      </c>
      <c r="H529" t="s">
        <v>2068</v>
      </c>
      <c r="I529">
        <v>1</v>
      </c>
      <c r="J529" t="s">
        <v>2068</v>
      </c>
      <c r="K529" s="4"/>
      <c r="P529" t="str">
        <f t="shared" si="47"/>
        <v/>
      </c>
      <c r="Y529" s="5"/>
      <c r="AA529" t="s">
        <v>46</v>
      </c>
      <c r="AG529" t="s">
        <v>48</v>
      </c>
      <c r="AH529" t="s">
        <v>2069</v>
      </c>
    </row>
    <row r="530" spans="1:34" ht="15" x14ac:dyDescent="0.2">
      <c r="A530" t="s">
        <v>2070</v>
      </c>
      <c r="B530" t="s">
        <v>2066</v>
      </c>
      <c r="E530" t="s">
        <v>2071</v>
      </c>
      <c r="G530">
        <v>2</v>
      </c>
      <c r="H530" t="s">
        <v>2068</v>
      </c>
      <c r="I530">
        <v>2</v>
      </c>
      <c r="J530" t="s">
        <v>2068</v>
      </c>
      <c r="K530" s="4"/>
      <c r="P530" t="str">
        <f t="shared" si="47"/>
        <v/>
      </c>
      <c r="Y530" s="5"/>
      <c r="AA530" t="s">
        <v>46</v>
      </c>
      <c r="AG530" t="s">
        <v>48</v>
      </c>
      <c r="AH530" t="s">
        <v>2069</v>
      </c>
    </row>
    <row r="531" spans="1:34" ht="15" x14ac:dyDescent="0.2">
      <c r="A531" t="s">
        <v>2072</v>
      </c>
      <c r="B531" t="s">
        <v>2034</v>
      </c>
      <c r="E531" t="s">
        <v>2073</v>
      </c>
      <c r="G531">
        <v>1</v>
      </c>
      <c r="H531" t="s">
        <v>2074</v>
      </c>
      <c r="I531">
        <v>1</v>
      </c>
      <c r="J531" t="s">
        <v>2074</v>
      </c>
      <c r="K531" s="4"/>
      <c r="P531" t="str">
        <f t="shared" si="47"/>
        <v/>
      </c>
      <c r="S531">
        <v>1400</v>
      </c>
      <c r="T531">
        <v>1499</v>
      </c>
      <c r="Y531" s="5"/>
      <c r="AA531" t="s">
        <v>46</v>
      </c>
      <c r="AG531" t="s">
        <v>48</v>
      </c>
      <c r="AH531" t="s">
        <v>2069</v>
      </c>
    </row>
    <row r="532" spans="1:34" ht="15" x14ac:dyDescent="0.2">
      <c r="A532" t="s">
        <v>2075</v>
      </c>
      <c r="B532" t="s">
        <v>2034</v>
      </c>
      <c r="E532" t="s">
        <v>2076</v>
      </c>
      <c r="F532" t="s">
        <v>55</v>
      </c>
      <c r="G532">
        <v>2</v>
      </c>
      <c r="H532" t="s">
        <v>2074</v>
      </c>
      <c r="I532">
        <v>2</v>
      </c>
      <c r="J532" t="s">
        <v>2074</v>
      </c>
      <c r="K532" s="4"/>
      <c r="P532" t="str">
        <f t="shared" si="47"/>
        <v/>
      </c>
      <c r="V532" t="s">
        <v>55</v>
      </c>
      <c r="Y532" s="5"/>
      <c r="AA532" t="s">
        <v>46</v>
      </c>
      <c r="AG532" t="s">
        <v>48</v>
      </c>
      <c r="AH532" t="s">
        <v>2069</v>
      </c>
    </row>
    <row r="533" spans="1:34" ht="15" x14ac:dyDescent="0.2">
      <c r="A533" t="s">
        <v>2077</v>
      </c>
      <c r="B533" t="s">
        <v>2034</v>
      </c>
      <c r="E533" t="s">
        <v>2078</v>
      </c>
      <c r="G533">
        <v>1</v>
      </c>
      <c r="H533" t="s">
        <v>2079</v>
      </c>
      <c r="I533">
        <v>1</v>
      </c>
      <c r="J533" t="s">
        <v>2079</v>
      </c>
      <c r="K533" s="4"/>
      <c r="P533" t="str">
        <f t="shared" si="47"/>
        <v/>
      </c>
      <c r="S533">
        <v>1400</v>
      </c>
      <c r="T533">
        <v>1499</v>
      </c>
      <c r="Y533" s="5"/>
      <c r="AA533" t="s">
        <v>46</v>
      </c>
      <c r="AG533" t="s">
        <v>48</v>
      </c>
      <c r="AH533" t="s">
        <v>2069</v>
      </c>
    </row>
    <row r="534" spans="1:34" ht="15" x14ac:dyDescent="0.2">
      <c r="A534" t="s">
        <v>2080</v>
      </c>
      <c r="B534" t="s">
        <v>2034</v>
      </c>
      <c r="E534" t="s">
        <v>2081</v>
      </c>
      <c r="F534" t="s">
        <v>55</v>
      </c>
      <c r="G534">
        <v>2</v>
      </c>
      <c r="H534" t="s">
        <v>2079</v>
      </c>
      <c r="I534">
        <v>2</v>
      </c>
      <c r="J534" t="s">
        <v>2079</v>
      </c>
      <c r="K534" s="4"/>
      <c r="P534" t="str">
        <f t="shared" si="47"/>
        <v/>
      </c>
      <c r="S534">
        <v>1400</v>
      </c>
      <c r="T534">
        <v>1499</v>
      </c>
      <c r="V534" t="s">
        <v>55</v>
      </c>
      <c r="Y534" s="5"/>
      <c r="AA534" t="s">
        <v>46</v>
      </c>
      <c r="AE534" t="s">
        <v>47</v>
      </c>
      <c r="AG534" t="s">
        <v>48</v>
      </c>
      <c r="AH534" t="s">
        <v>2069</v>
      </c>
    </row>
    <row r="535" spans="1:34" ht="15" x14ac:dyDescent="0.2">
      <c r="A535" t="s">
        <v>2082</v>
      </c>
      <c r="B535" t="s">
        <v>2018</v>
      </c>
      <c r="E535" t="s">
        <v>2083</v>
      </c>
      <c r="G535">
        <v>1</v>
      </c>
      <c r="H535" t="s">
        <v>2084</v>
      </c>
      <c r="I535">
        <v>1</v>
      </c>
      <c r="J535" t="s">
        <v>2084</v>
      </c>
      <c r="K535" s="4"/>
      <c r="P535" t="str">
        <f t="shared" si="47"/>
        <v/>
      </c>
      <c r="S535">
        <v>1400</v>
      </c>
      <c r="T535">
        <v>1499</v>
      </c>
      <c r="Y535" s="5"/>
      <c r="AA535" t="s">
        <v>46</v>
      </c>
      <c r="AG535" t="s">
        <v>48</v>
      </c>
      <c r="AH535" t="s">
        <v>2069</v>
      </c>
    </row>
    <row r="536" spans="1:34" ht="15" x14ac:dyDescent="0.2">
      <c r="A536" t="s">
        <v>2085</v>
      </c>
      <c r="B536" t="s">
        <v>2018</v>
      </c>
      <c r="E536" t="s">
        <v>2086</v>
      </c>
      <c r="F536" t="s">
        <v>55</v>
      </c>
      <c r="G536">
        <v>2</v>
      </c>
      <c r="H536" t="s">
        <v>2084</v>
      </c>
      <c r="I536">
        <v>2</v>
      </c>
      <c r="J536" t="s">
        <v>2084</v>
      </c>
      <c r="K536" s="4"/>
      <c r="P536" t="str">
        <f t="shared" si="47"/>
        <v/>
      </c>
      <c r="S536">
        <v>1400</v>
      </c>
      <c r="T536">
        <v>1499</v>
      </c>
      <c r="V536" t="s">
        <v>55</v>
      </c>
      <c r="Y536" s="5"/>
      <c r="AA536" t="s">
        <v>46</v>
      </c>
      <c r="AE536" t="s">
        <v>47</v>
      </c>
      <c r="AG536" t="s">
        <v>48</v>
      </c>
      <c r="AH536" t="s">
        <v>2069</v>
      </c>
    </row>
    <row r="537" spans="1:34" ht="15" x14ac:dyDescent="0.2">
      <c r="A537" t="s">
        <v>2087</v>
      </c>
      <c r="B537" t="s">
        <v>2041</v>
      </c>
      <c r="E537" t="s">
        <v>2088</v>
      </c>
      <c r="G537">
        <v>1</v>
      </c>
      <c r="H537" t="s">
        <v>2089</v>
      </c>
      <c r="I537">
        <v>1</v>
      </c>
      <c r="J537" t="s">
        <v>2089</v>
      </c>
      <c r="K537" s="4"/>
      <c r="P537" t="str">
        <f t="shared" si="47"/>
        <v/>
      </c>
      <c r="Y537" s="5"/>
      <c r="AA537" t="s">
        <v>46</v>
      </c>
      <c r="AE537" t="s">
        <v>47</v>
      </c>
      <c r="AG537" t="s">
        <v>48</v>
      </c>
      <c r="AH537" t="s">
        <v>2069</v>
      </c>
    </row>
    <row r="538" spans="1:34" ht="15" x14ac:dyDescent="0.2">
      <c r="A538" t="s">
        <v>2090</v>
      </c>
      <c r="B538" t="s">
        <v>2041</v>
      </c>
      <c r="E538" t="s">
        <v>2091</v>
      </c>
      <c r="F538" t="s">
        <v>55</v>
      </c>
      <c r="G538">
        <v>2</v>
      </c>
      <c r="H538" t="s">
        <v>2089</v>
      </c>
      <c r="I538">
        <v>2</v>
      </c>
      <c r="J538" t="s">
        <v>2089</v>
      </c>
      <c r="K538" s="4"/>
      <c r="P538" t="str">
        <f t="shared" si="47"/>
        <v/>
      </c>
      <c r="S538">
        <v>1400</v>
      </c>
      <c r="T538">
        <v>1499</v>
      </c>
      <c r="V538" t="s">
        <v>55</v>
      </c>
      <c r="Y538" s="5"/>
      <c r="AA538" t="s">
        <v>46</v>
      </c>
      <c r="AE538" t="s">
        <v>47</v>
      </c>
      <c r="AG538" t="s">
        <v>48</v>
      </c>
      <c r="AH538" t="s">
        <v>2069</v>
      </c>
    </row>
    <row r="539" spans="1:34" ht="15" x14ac:dyDescent="0.2">
      <c r="A539" t="s">
        <v>2092</v>
      </c>
      <c r="B539" t="s">
        <v>2093</v>
      </c>
      <c r="E539" t="s">
        <v>2094</v>
      </c>
      <c r="G539">
        <v>1</v>
      </c>
      <c r="H539" t="s">
        <v>2095</v>
      </c>
      <c r="I539">
        <v>1</v>
      </c>
      <c r="J539" t="s">
        <v>2095</v>
      </c>
      <c r="K539" s="4"/>
      <c r="P539" t="str">
        <f t="shared" si="47"/>
        <v/>
      </c>
      <c r="S539">
        <v>1400</v>
      </c>
      <c r="T539">
        <v>1499</v>
      </c>
      <c r="Y539" s="5"/>
      <c r="AA539" t="s">
        <v>46</v>
      </c>
      <c r="AG539" t="s">
        <v>48</v>
      </c>
      <c r="AH539" t="s">
        <v>2069</v>
      </c>
    </row>
    <row r="540" spans="1:34" ht="15" x14ac:dyDescent="0.2">
      <c r="A540" t="s">
        <v>2096</v>
      </c>
      <c r="B540" t="s">
        <v>2093</v>
      </c>
      <c r="E540" t="s">
        <v>2097</v>
      </c>
      <c r="G540">
        <v>1</v>
      </c>
      <c r="H540" t="s">
        <v>2098</v>
      </c>
      <c r="I540">
        <v>1</v>
      </c>
      <c r="J540" t="s">
        <v>2098</v>
      </c>
      <c r="K540" s="4"/>
      <c r="P540" t="str">
        <f t="shared" si="47"/>
        <v/>
      </c>
      <c r="S540">
        <v>1400</v>
      </c>
      <c r="T540">
        <v>1499</v>
      </c>
      <c r="Y540" s="5"/>
      <c r="AA540" t="s">
        <v>46</v>
      </c>
      <c r="AG540" t="s">
        <v>48</v>
      </c>
      <c r="AH540" t="s">
        <v>2069</v>
      </c>
    </row>
    <row r="541" spans="1:34" ht="15" x14ac:dyDescent="0.2">
      <c r="A541" t="s">
        <v>2099</v>
      </c>
      <c r="B541" t="s">
        <v>2093</v>
      </c>
      <c r="E541" t="s">
        <v>2100</v>
      </c>
      <c r="F541" t="s">
        <v>55</v>
      </c>
      <c r="G541">
        <v>2</v>
      </c>
      <c r="H541" t="s">
        <v>2098</v>
      </c>
      <c r="I541">
        <v>2</v>
      </c>
      <c r="J541" t="s">
        <v>2098</v>
      </c>
      <c r="K541" s="4"/>
      <c r="P541" t="str">
        <f t="shared" si="47"/>
        <v/>
      </c>
      <c r="S541">
        <v>1400</v>
      </c>
      <c r="T541">
        <v>1499</v>
      </c>
      <c r="V541" t="s">
        <v>55</v>
      </c>
      <c r="Y541" s="5"/>
      <c r="AA541" t="s">
        <v>46</v>
      </c>
      <c r="AE541" t="s">
        <v>47</v>
      </c>
      <c r="AG541" t="s">
        <v>48</v>
      </c>
      <c r="AH541" t="s">
        <v>2069</v>
      </c>
    </row>
    <row r="542" spans="1:34" ht="15" x14ac:dyDescent="0.2">
      <c r="A542" t="s">
        <v>2101</v>
      </c>
      <c r="B542" t="s">
        <v>2102</v>
      </c>
      <c r="E542" t="s">
        <v>2103</v>
      </c>
      <c r="G542">
        <v>1</v>
      </c>
      <c r="H542" t="s">
        <v>2104</v>
      </c>
      <c r="I542">
        <v>1</v>
      </c>
      <c r="J542" t="s">
        <v>2104</v>
      </c>
      <c r="K542" s="4"/>
      <c r="P542" t="str">
        <f t="shared" si="47"/>
        <v/>
      </c>
      <c r="S542">
        <v>1400</v>
      </c>
      <c r="T542">
        <v>1499</v>
      </c>
      <c r="Y542" s="5"/>
      <c r="AA542" t="s">
        <v>46</v>
      </c>
      <c r="AG542" t="s">
        <v>48</v>
      </c>
      <c r="AH542" t="s">
        <v>2069</v>
      </c>
    </row>
    <row r="543" spans="1:34" ht="15" x14ac:dyDescent="0.2">
      <c r="A543" t="s">
        <v>2105</v>
      </c>
      <c r="B543" t="s">
        <v>2102</v>
      </c>
      <c r="E543" t="s">
        <v>2106</v>
      </c>
      <c r="F543" t="s">
        <v>55</v>
      </c>
      <c r="G543">
        <v>2</v>
      </c>
      <c r="H543" t="s">
        <v>2104</v>
      </c>
      <c r="I543">
        <v>2</v>
      </c>
      <c r="J543" t="s">
        <v>2104</v>
      </c>
      <c r="K543" s="4"/>
      <c r="P543" t="str">
        <f t="shared" si="47"/>
        <v/>
      </c>
      <c r="S543">
        <v>1400</v>
      </c>
      <c r="T543">
        <v>1499</v>
      </c>
      <c r="V543" t="s">
        <v>55</v>
      </c>
      <c r="Y543" s="5"/>
      <c r="AA543" t="s">
        <v>46</v>
      </c>
      <c r="AE543" t="s">
        <v>47</v>
      </c>
      <c r="AG543" t="s">
        <v>48</v>
      </c>
      <c r="AH543" t="s">
        <v>2069</v>
      </c>
    </row>
    <row r="544" spans="1:34" ht="15" x14ac:dyDescent="0.2">
      <c r="A544" t="s">
        <v>2107</v>
      </c>
      <c r="B544" t="s">
        <v>2108</v>
      </c>
      <c r="E544" t="s">
        <v>2109</v>
      </c>
      <c r="G544">
        <v>1</v>
      </c>
      <c r="H544" t="s">
        <v>2110</v>
      </c>
      <c r="I544">
        <v>1</v>
      </c>
      <c r="J544" t="s">
        <v>2110</v>
      </c>
      <c r="K544" s="4"/>
      <c r="P544" t="str">
        <f t="shared" si="47"/>
        <v/>
      </c>
      <c r="S544">
        <v>1400</v>
      </c>
      <c r="T544">
        <v>1499</v>
      </c>
      <c r="Y544" s="5"/>
      <c r="AA544" t="s">
        <v>46</v>
      </c>
      <c r="AG544" t="s">
        <v>48</v>
      </c>
      <c r="AH544" t="s">
        <v>2069</v>
      </c>
    </row>
    <row r="545" spans="1:34" ht="15" x14ac:dyDescent="0.2">
      <c r="A545" t="s">
        <v>2111</v>
      </c>
      <c r="B545" t="s">
        <v>2108</v>
      </c>
      <c r="E545" t="s">
        <v>2112</v>
      </c>
      <c r="G545">
        <v>2</v>
      </c>
      <c r="H545" t="s">
        <v>2110</v>
      </c>
      <c r="I545">
        <v>2</v>
      </c>
      <c r="J545" t="s">
        <v>2110</v>
      </c>
      <c r="K545" s="4"/>
      <c r="P545" t="str">
        <f t="shared" si="47"/>
        <v/>
      </c>
      <c r="S545">
        <v>1400</v>
      </c>
      <c r="T545">
        <v>1499</v>
      </c>
      <c r="Y545" s="5"/>
      <c r="AA545" t="s">
        <v>46</v>
      </c>
      <c r="AE545" t="s">
        <v>47</v>
      </c>
      <c r="AG545" t="s">
        <v>48</v>
      </c>
      <c r="AH545" t="s">
        <v>2069</v>
      </c>
    </row>
    <row r="546" spans="1:34" ht="15" x14ac:dyDescent="0.2">
      <c r="A546" t="s">
        <v>2113</v>
      </c>
      <c r="B546" t="s">
        <v>2114</v>
      </c>
      <c r="E546" t="s">
        <v>2115</v>
      </c>
      <c r="G546">
        <v>1</v>
      </c>
      <c r="H546" t="s">
        <v>2116</v>
      </c>
      <c r="I546">
        <v>1</v>
      </c>
      <c r="J546" t="s">
        <v>2116</v>
      </c>
      <c r="K546" s="4"/>
      <c r="P546" t="str">
        <f t="shared" si="47"/>
        <v/>
      </c>
      <c r="S546">
        <v>1400</v>
      </c>
      <c r="T546">
        <v>1499</v>
      </c>
      <c r="Y546" s="5"/>
      <c r="AA546" t="s">
        <v>46</v>
      </c>
      <c r="AG546" t="s">
        <v>48</v>
      </c>
      <c r="AH546" t="s">
        <v>2117</v>
      </c>
    </row>
    <row r="547" spans="1:34" ht="15" x14ac:dyDescent="0.2">
      <c r="A547" t="s">
        <v>2118</v>
      </c>
      <c r="B547" t="s">
        <v>2114</v>
      </c>
      <c r="E547" t="s">
        <v>2119</v>
      </c>
      <c r="F547" t="s">
        <v>55</v>
      </c>
      <c r="G547">
        <v>2</v>
      </c>
      <c r="H547" t="s">
        <v>2116</v>
      </c>
      <c r="I547">
        <v>2</v>
      </c>
      <c r="J547" t="s">
        <v>2116</v>
      </c>
      <c r="K547" s="4"/>
      <c r="P547" t="str">
        <f t="shared" si="47"/>
        <v/>
      </c>
      <c r="S547">
        <v>1400</v>
      </c>
      <c r="T547">
        <v>1499</v>
      </c>
      <c r="V547" t="s">
        <v>55</v>
      </c>
      <c r="Y547" s="5"/>
      <c r="AA547" t="s">
        <v>46</v>
      </c>
      <c r="AE547" t="s">
        <v>47</v>
      </c>
      <c r="AG547" t="s">
        <v>48</v>
      </c>
      <c r="AH547" t="s">
        <v>2117</v>
      </c>
    </row>
    <row r="548" spans="1:34" ht="15" x14ac:dyDescent="0.2">
      <c r="A548" t="s">
        <v>2120</v>
      </c>
      <c r="B548" t="s">
        <v>2121</v>
      </c>
      <c r="E548" t="s">
        <v>2122</v>
      </c>
      <c r="G548">
        <v>1</v>
      </c>
      <c r="H548" t="s">
        <v>2123</v>
      </c>
      <c r="I548">
        <v>1</v>
      </c>
      <c r="J548" t="s">
        <v>2123</v>
      </c>
      <c r="K548" s="4"/>
      <c r="P548" t="str">
        <f t="shared" si="47"/>
        <v/>
      </c>
      <c r="S548">
        <v>1400</v>
      </c>
      <c r="T548">
        <v>1499</v>
      </c>
      <c r="Y548" s="5"/>
      <c r="AA548" t="s">
        <v>46</v>
      </c>
      <c r="AG548" t="s">
        <v>48</v>
      </c>
      <c r="AH548" t="s">
        <v>2117</v>
      </c>
    </row>
    <row r="549" spans="1:34" ht="15" x14ac:dyDescent="0.2">
      <c r="A549" t="s">
        <v>2124</v>
      </c>
      <c r="B549" t="s">
        <v>2121</v>
      </c>
      <c r="E549" t="s">
        <v>2125</v>
      </c>
      <c r="F549" t="s">
        <v>55</v>
      </c>
      <c r="G549">
        <v>2</v>
      </c>
      <c r="H549" t="s">
        <v>2123</v>
      </c>
      <c r="I549">
        <v>2</v>
      </c>
      <c r="J549" t="s">
        <v>2123</v>
      </c>
      <c r="K549" s="4"/>
      <c r="P549" t="str">
        <f t="shared" si="47"/>
        <v/>
      </c>
      <c r="S549">
        <v>1400</v>
      </c>
      <c r="T549">
        <v>1499</v>
      </c>
      <c r="V549" t="s">
        <v>55</v>
      </c>
      <c r="Y549" s="5"/>
      <c r="AA549" t="s">
        <v>46</v>
      </c>
      <c r="AE549" t="s">
        <v>47</v>
      </c>
      <c r="AG549" t="s">
        <v>48</v>
      </c>
      <c r="AH549" t="s">
        <v>2117</v>
      </c>
    </row>
    <row r="550" spans="1:34" ht="15" x14ac:dyDescent="0.2">
      <c r="A550" t="s">
        <v>2126</v>
      </c>
      <c r="B550" t="s">
        <v>2127</v>
      </c>
      <c r="E550" t="s">
        <v>2128</v>
      </c>
      <c r="G550">
        <v>1</v>
      </c>
      <c r="H550" t="s">
        <v>2129</v>
      </c>
      <c r="I550">
        <v>1</v>
      </c>
      <c r="J550" t="s">
        <v>2129</v>
      </c>
      <c r="K550" s="4"/>
      <c r="P550" t="str">
        <f t="shared" si="47"/>
        <v/>
      </c>
      <c r="S550">
        <v>1400</v>
      </c>
      <c r="T550">
        <v>1499</v>
      </c>
      <c r="Y550" s="5"/>
      <c r="AA550" t="s">
        <v>46</v>
      </c>
      <c r="AG550" t="s">
        <v>48</v>
      </c>
      <c r="AH550" t="s">
        <v>2117</v>
      </c>
    </row>
    <row r="551" spans="1:34" ht="15" x14ac:dyDescent="0.2">
      <c r="A551" t="s">
        <v>2130</v>
      </c>
      <c r="B551" t="s">
        <v>2127</v>
      </c>
      <c r="E551" t="s">
        <v>2131</v>
      </c>
      <c r="F551" t="s">
        <v>55</v>
      </c>
      <c r="G551">
        <v>2</v>
      </c>
      <c r="H551" t="s">
        <v>2129</v>
      </c>
      <c r="I551">
        <v>2</v>
      </c>
      <c r="J551" t="s">
        <v>2129</v>
      </c>
      <c r="K551" s="4"/>
      <c r="P551" t="str">
        <f t="shared" si="47"/>
        <v/>
      </c>
      <c r="S551">
        <v>1400</v>
      </c>
      <c r="T551">
        <v>1499</v>
      </c>
      <c r="V551" t="s">
        <v>55</v>
      </c>
      <c r="Y551" s="5"/>
      <c r="AA551" t="s">
        <v>46</v>
      </c>
      <c r="AE551" t="s">
        <v>47</v>
      </c>
      <c r="AG551" t="s">
        <v>48</v>
      </c>
      <c r="AH551" t="s">
        <v>2117</v>
      </c>
    </row>
    <row r="552" spans="1:34" ht="15" x14ac:dyDescent="0.2">
      <c r="A552" t="s">
        <v>2132</v>
      </c>
      <c r="B552" t="s">
        <v>2026</v>
      </c>
      <c r="E552" t="s">
        <v>2133</v>
      </c>
      <c r="G552">
        <v>1</v>
      </c>
      <c r="H552" t="s">
        <v>2134</v>
      </c>
      <c r="I552">
        <v>1</v>
      </c>
      <c r="J552" t="s">
        <v>2134</v>
      </c>
      <c r="K552" s="4"/>
      <c r="P552" t="str">
        <f t="shared" si="47"/>
        <v/>
      </c>
      <c r="S552">
        <v>1400</v>
      </c>
      <c r="T552">
        <v>1499</v>
      </c>
      <c r="Y552" s="5"/>
      <c r="AA552" t="s">
        <v>46</v>
      </c>
      <c r="AG552" t="s">
        <v>48</v>
      </c>
      <c r="AH552" t="s">
        <v>2117</v>
      </c>
    </row>
    <row r="553" spans="1:34" ht="15" x14ac:dyDescent="0.2">
      <c r="A553" t="s">
        <v>2135</v>
      </c>
      <c r="B553" t="s">
        <v>2136</v>
      </c>
      <c r="E553" t="s">
        <v>2137</v>
      </c>
      <c r="G553">
        <v>1</v>
      </c>
      <c r="H553" t="s">
        <v>2138</v>
      </c>
      <c r="I553">
        <v>1</v>
      </c>
      <c r="J553" t="s">
        <v>2138</v>
      </c>
      <c r="K553" s="4"/>
      <c r="P553" t="str">
        <f t="shared" si="47"/>
        <v/>
      </c>
      <c r="S553">
        <v>1400</v>
      </c>
      <c r="T553">
        <v>1499</v>
      </c>
      <c r="Y553" s="5"/>
      <c r="AA553" t="s">
        <v>46</v>
      </c>
      <c r="AG553" t="s">
        <v>48</v>
      </c>
      <c r="AH553" t="s">
        <v>2117</v>
      </c>
    </row>
    <row r="554" spans="1:34" ht="15" x14ac:dyDescent="0.2">
      <c r="A554" t="s">
        <v>2139</v>
      </c>
      <c r="B554" t="s">
        <v>2136</v>
      </c>
      <c r="E554" t="s">
        <v>2140</v>
      </c>
      <c r="F554" t="s">
        <v>55</v>
      </c>
      <c r="G554">
        <v>2</v>
      </c>
      <c r="H554" t="s">
        <v>2138</v>
      </c>
      <c r="I554">
        <v>2</v>
      </c>
      <c r="J554" t="s">
        <v>2138</v>
      </c>
      <c r="K554" s="4"/>
      <c r="P554" t="str">
        <f t="shared" si="47"/>
        <v/>
      </c>
      <c r="S554">
        <v>1400</v>
      </c>
      <c r="T554">
        <v>1499</v>
      </c>
      <c r="V554" t="s">
        <v>55</v>
      </c>
      <c r="Y554" s="5"/>
      <c r="AA554" t="s">
        <v>46</v>
      </c>
      <c r="AE554" t="s">
        <v>47</v>
      </c>
      <c r="AG554" t="s">
        <v>48</v>
      </c>
      <c r="AH554" t="s">
        <v>2117</v>
      </c>
    </row>
    <row r="555" spans="1:34" ht="15" x14ac:dyDescent="0.2">
      <c r="A555" t="s">
        <v>2141</v>
      </c>
      <c r="B555" t="s">
        <v>2142</v>
      </c>
      <c r="E555" t="s">
        <v>2143</v>
      </c>
      <c r="G555">
        <v>1</v>
      </c>
      <c r="H555" t="s">
        <v>2144</v>
      </c>
      <c r="I555">
        <v>1</v>
      </c>
      <c r="J555" t="s">
        <v>2144</v>
      </c>
      <c r="K555" s="4"/>
      <c r="P555" t="str">
        <f t="shared" si="47"/>
        <v/>
      </c>
      <c r="S555">
        <v>1400</v>
      </c>
      <c r="T555">
        <v>1499</v>
      </c>
      <c r="Y555" s="5"/>
      <c r="AA555" t="s">
        <v>46</v>
      </c>
      <c r="AG555" t="s">
        <v>48</v>
      </c>
      <c r="AH555" t="s">
        <v>2117</v>
      </c>
    </row>
    <row r="556" spans="1:34" ht="15" x14ac:dyDescent="0.2">
      <c r="A556" t="s">
        <v>2145</v>
      </c>
      <c r="B556" t="s">
        <v>2142</v>
      </c>
      <c r="E556" t="s">
        <v>2146</v>
      </c>
      <c r="F556" t="s">
        <v>55</v>
      </c>
      <c r="G556">
        <v>2</v>
      </c>
      <c r="H556" t="s">
        <v>2144</v>
      </c>
      <c r="I556">
        <v>2</v>
      </c>
      <c r="J556" t="s">
        <v>2144</v>
      </c>
      <c r="K556" s="4"/>
      <c r="P556" t="str">
        <f t="shared" si="47"/>
        <v/>
      </c>
      <c r="S556">
        <v>1400</v>
      </c>
      <c r="T556">
        <v>1499</v>
      </c>
      <c r="V556" t="s">
        <v>55</v>
      </c>
      <c r="Y556" s="5"/>
      <c r="AA556" t="s">
        <v>46</v>
      </c>
      <c r="AE556" t="s">
        <v>47</v>
      </c>
      <c r="AG556" t="s">
        <v>48</v>
      </c>
      <c r="AH556" t="s">
        <v>2117</v>
      </c>
    </row>
    <row r="557" spans="1:34" ht="15" x14ac:dyDescent="0.2">
      <c r="A557" t="s">
        <v>2147</v>
      </c>
      <c r="B557" t="s">
        <v>2142</v>
      </c>
      <c r="C557" t="s">
        <v>2148</v>
      </c>
      <c r="D557" t="s">
        <v>152</v>
      </c>
      <c r="E557" t="s">
        <v>2149</v>
      </c>
      <c r="G557">
        <v>1</v>
      </c>
      <c r="H557" t="s">
        <v>2150</v>
      </c>
      <c r="I557">
        <v>1</v>
      </c>
      <c r="J557" t="s">
        <v>2151</v>
      </c>
      <c r="K557" s="4"/>
      <c r="O557" t="s">
        <v>558</v>
      </c>
      <c r="P557" t="str">
        <f t="shared" ref="P557:P620" si="48">CONCATENATE(O557)</f>
        <v>France</v>
      </c>
      <c r="Y557" s="5"/>
      <c r="AA557" t="s">
        <v>46</v>
      </c>
      <c r="AG557" t="s">
        <v>48</v>
      </c>
      <c r="AH557" t="s">
        <v>2152</v>
      </c>
    </row>
    <row r="558" spans="1:34" ht="15" x14ac:dyDescent="0.2">
      <c r="A558" t="s">
        <v>2153</v>
      </c>
      <c r="B558" t="s">
        <v>2142</v>
      </c>
      <c r="E558" t="s">
        <v>2154</v>
      </c>
      <c r="F558" t="s">
        <v>55</v>
      </c>
      <c r="G558">
        <v>2</v>
      </c>
      <c r="H558" t="s">
        <v>2150</v>
      </c>
      <c r="I558">
        <v>2</v>
      </c>
      <c r="J558" t="s">
        <v>2151</v>
      </c>
      <c r="K558" s="4"/>
      <c r="P558" t="str">
        <f t="shared" si="48"/>
        <v/>
      </c>
      <c r="S558">
        <v>1400</v>
      </c>
      <c r="T558">
        <v>1499</v>
      </c>
      <c r="V558" t="s">
        <v>55</v>
      </c>
      <c r="Y558" s="5"/>
      <c r="AA558" t="s">
        <v>46</v>
      </c>
      <c r="AE558" t="s">
        <v>47</v>
      </c>
      <c r="AG558" t="s">
        <v>48</v>
      </c>
      <c r="AH558" t="s">
        <v>2152</v>
      </c>
    </row>
    <row r="559" spans="1:34" ht="15" x14ac:dyDescent="0.2">
      <c r="A559" t="s">
        <v>2155</v>
      </c>
      <c r="B559" t="s">
        <v>2142</v>
      </c>
      <c r="C559" t="s">
        <v>2148</v>
      </c>
      <c r="D559" t="s">
        <v>152</v>
      </c>
      <c r="E559" t="s">
        <v>2156</v>
      </c>
      <c r="G559">
        <v>1</v>
      </c>
      <c r="H559" t="s">
        <v>2157</v>
      </c>
      <c r="I559">
        <v>1</v>
      </c>
      <c r="J559" t="s">
        <v>2158</v>
      </c>
      <c r="K559" s="4"/>
      <c r="O559" t="s">
        <v>558</v>
      </c>
      <c r="P559" t="str">
        <f t="shared" si="48"/>
        <v>France</v>
      </c>
      <c r="S559">
        <v>1400</v>
      </c>
      <c r="T559">
        <v>1499</v>
      </c>
      <c r="Y559" s="5"/>
      <c r="AA559" t="s">
        <v>46</v>
      </c>
      <c r="AG559" t="s">
        <v>48</v>
      </c>
      <c r="AH559" t="s">
        <v>2152</v>
      </c>
    </row>
    <row r="560" spans="1:34" ht="15" x14ac:dyDescent="0.2">
      <c r="A560" t="s">
        <v>2159</v>
      </c>
      <c r="B560" t="s">
        <v>2142</v>
      </c>
      <c r="E560" t="s">
        <v>2160</v>
      </c>
      <c r="F560" t="s">
        <v>55</v>
      </c>
      <c r="G560">
        <v>2</v>
      </c>
      <c r="H560" t="s">
        <v>2157</v>
      </c>
      <c r="I560">
        <v>2</v>
      </c>
      <c r="J560" t="s">
        <v>2158</v>
      </c>
      <c r="K560" s="4"/>
      <c r="O560" t="s">
        <v>558</v>
      </c>
      <c r="P560" t="str">
        <f t="shared" si="48"/>
        <v>France</v>
      </c>
      <c r="S560">
        <v>1400</v>
      </c>
      <c r="T560">
        <v>1499</v>
      </c>
      <c r="V560" t="s">
        <v>55</v>
      </c>
      <c r="Y560" s="5"/>
      <c r="AA560" t="s">
        <v>46</v>
      </c>
      <c r="AE560" t="s">
        <v>47</v>
      </c>
      <c r="AG560" t="s">
        <v>48</v>
      </c>
      <c r="AH560" t="s">
        <v>2152</v>
      </c>
    </row>
    <row r="561" spans="1:34" ht="15" x14ac:dyDescent="0.2">
      <c r="A561" t="s">
        <v>2161</v>
      </c>
      <c r="B561" t="s">
        <v>2142</v>
      </c>
      <c r="E561" t="s">
        <v>2162</v>
      </c>
      <c r="G561">
        <v>1</v>
      </c>
      <c r="H561" t="s">
        <v>2163</v>
      </c>
      <c r="I561">
        <v>1</v>
      </c>
      <c r="J561" t="s">
        <v>2164</v>
      </c>
      <c r="K561" s="4"/>
      <c r="P561" t="str">
        <f t="shared" si="48"/>
        <v/>
      </c>
      <c r="S561">
        <v>1400</v>
      </c>
      <c r="T561">
        <v>1499</v>
      </c>
      <c r="Y561" s="5"/>
      <c r="AA561" t="s">
        <v>46</v>
      </c>
      <c r="AG561" t="s">
        <v>48</v>
      </c>
      <c r="AH561" t="s">
        <v>2152</v>
      </c>
    </row>
    <row r="562" spans="1:34" ht="15" x14ac:dyDescent="0.2">
      <c r="A562" t="s">
        <v>2165</v>
      </c>
      <c r="B562" t="s">
        <v>2142</v>
      </c>
      <c r="E562" t="s">
        <v>2166</v>
      </c>
      <c r="F562" t="s">
        <v>55</v>
      </c>
      <c r="G562">
        <v>2</v>
      </c>
      <c r="H562" t="s">
        <v>2163</v>
      </c>
      <c r="I562">
        <v>2</v>
      </c>
      <c r="J562" t="s">
        <v>2164</v>
      </c>
      <c r="K562" s="4"/>
      <c r="P562" t="str">
        <f t="shared" si="48"/>
        <v/>
      </c>
      <c r="S562">
        <v>1400</v>
      </c>
      <c r="T562">
        <v>1499</v>
      </c>
      <c r="V562" t="s">
        <v>55</v>
      </c>
      <c r="Y562" s="5"/>
      <c r="AA562" t="s">
        <v>46</v>
      </c>
      <c r="AE562" t="s">
        <v>47</v>
      </c>
      <c r="AG562" t="s">
        <v>48</v>
      </c>
      <c r="AH562" t="s">
        <v>2152</v>
      </c>
    </row>
    <row r="563" spans="1:34" ht="15" x14ac:dyDescent="0.2">
      <c r="A563" t="s">
        <v>2167</v>
      </c>
      <c r="B563" t="s">
        <v>2168</v>
      </c>
      <c r="C563" t="s">
        <v>2148</v>
      </c>
      <c r="D563" t="s">
        <v>152</v>
      </c>
      <c r="E563" t="s">
        <v>2169</v>
      </c>
      <c r="G563">
        <v>1</v>
      </c>
      <c r="H563" t="s">
        <v>2170</v>
      </c>
      <c r="I563">
        <v>1</v>
      </c>
      <c r="J563" t="s">
        <v>2171</v>
      </c>
      <c r="K563" s="4"/>
      <c r="O563" t="s">
        <v>558</v>
      </c>
      <c r="P563" t="str">
        <f t="shared" si="48"/>
        <v>France</v>
      </c>
      <c r="S563">
        <v>1400</v>
      </c>
      <c r="T563">
        <v>1499</v>
      </c>
      <c r="Y563" s="5"/>
      <c r="AA563" t="s">
        <v>46</v>
      </c>
      <c r="AG563" t="s">
        <v>48</v>
      </c>
      <c r="AH563" t="s">
        <v>2152</v>
      </c>
    </row>
    <row r="564" spans="1:34" ht="15" x14ac:dyDescent="0.2">
      <c r="A564" t="s">
        <v>2172</v>
      </c>
      <c r="B564" t="s">
        <v>2168</v>
      </c>
      <c r="E564" t="s">
        <v>2173</v>
      </c>
      <c r="F564" t="s">
        <v>55</v>
      </c>
      <c r="G564">
        <v>2</v>
      </c>
      <c r="H564" t="s">
        <v>2170</v>
      </c>
      <c r="I564">
        <v>2</v>
      </c>
      <c r="J564" t="s">
        <v>2171</v>
      </c>
      <c r="K564" s="4"/>
      <c r="O564" t="s">
        <v>558</v>
      </c>
      <c r="P564" t="str">
        <f t="shared" si="48"/>
        <v>France</v>
      </c>
      <c r="V564" t="s">
        <v>55</v>
      </c>
      <c r="Y564" s="5"/>
      <c r="AA564" t="s">
        <v>46</v>
      </c>
      <c r="AG564" t="s">
        <v>48</v>
      </c>
      <c r="AH564" t="s">
        <v>2152</v>
      </c>
    </row>
    <row r="565" spans="1:34" ht="15" x14ac:dyDescent="0.2">
      <c r="A565" t="s">
        <v>2174</v>
      </c>
      <c r="B565" t="s">
        <v>2175</v>
      </c>
      <c r="E565" t="s">
        <v>2176</v>
      </c>
      <c r="G565">
        <v>1</v>
      </c>
      <c r="H565" t="s">
        <v>2177</v>
      </c>
      <c r="I565">
        <v>1</v>
      </c>
      <c r="J565" t="s">
        <v>2178</v>
      </c>
      <c r="K565" s="4"/>
      <c r="P565" t="str">
        <f t="shared" si="48"/>
        <v/>
      </c>
      <c r="S565">
        <v>1400</v>
      </c>
      <c r="T565">
        <v>1499</v>
      </c>
      <c r="Y565" s="5"/>
      <c r="AA565" t="s">
        <v>46</v>
      </c>
      <c r="AG565" t="s">
        <v>48</v>
      </c>
      <c r="AH565" t="s">
        <v>2152</v>
      </c>
    </row>
    <row r="566" spans="1:34" ht="15" x14ac:dyDescent="0.2">
      <c r="A566" t="s">
        <v>2179</v>
      </c>
      <c r="B566" t="s">
        <v>2175</v>
      </c>
      <c r="E566" t="s">
        <v>2180</v>
      </c>
      <c r="F566" t="s">
        <v>55</v>
      </c>
      <c r="G566">
        <v>2</v>
      </c>
      <c r="H566" t="s">
        <v>2177</v>
      </c>
      <c r="I566">
        <v>2</v>
      </c>
      <c r="J566" t="s">
        <v>2178</v>
      </c>
      <c r="K566" s="4"/>
      <c r="P566" t="str">
        <f t="shared" si="48"/>
        <v/>
      </c>
      <c r="S566">
        <v>1400</v>
      </c>
      <c r="T566">
        <v>1499</v>
      </c>
      <c r="V566" t="s">
        <v>55</v>
      </c>
      <c r="Y566" s="5"/>
      <c r="Z566" t="s">
        <v>45</v>
      </c>
      <c r="AA566" t="s">
        <v>46</v>
      </c>
      <c r="AE566" t="s">
        <v>47</v>
      </c>
      <c r="AG566" t="s">
        <v>48</v>
      </c>
      <c r="AH566" t="s">
        <v>2152</v>
      </c>
    </row>
    <row r="567" spans="1:34" ht="15" x14ac:dyDescent="0.2">
      <c r="A567" t="s">
        <v>2181</v>
      </c>
      <c r="B567" t="s">
        <v>2168</v>
      </c>
      <c r="C567" t="s">
        <v>2148</v>
      </c>
      <c r="D567" t="s">
        <v>152</v>
      </c>
      <c r="E567" t="s">
        <v>2182</v>
      </c>
      <c r="G567">
        <v>1</v>
      </c>
      <c r="H567" t="s">
        <v>2183</v>
      </c>
      <c r="I567">
        <v>1</v>
      </c>
      <c r="J567" t="s">
        <v>2184</v>
      </c>
      <c r="K567" s="4"/>
      <c r="O567" t="s">
        <v>558</v>
      </c>
      <c r="P567" t="str">
        <f t="shared" si="48"/>
        <v>France</v>
      </c>
      <c r="S567">
        <v>1400</v>
      </c>
      <c r="T567">
        <v>1499</v>
      </c>
      <c r="Y567" s="5"/>
      <c r="AA567" t="s">
        <v>46</v>
      </c>
      <c r="AG567" t="s">
        <v>48</v>
      </c>
      <c r="AH567" t="s">
        <v>2152</v>
      </c>
    </row>
    <row r="568" spans="1:34" ht="15" x14ac:dyDescent="0.2">
      <c r="A568" t="s">
        <v>2185</v>
      </c>
      <c r="B568" t="s">
        <v>2168</v>
      </c>
      <c r="E568" t="s">
        <v>2186</v>
      </c>
      <c r="F568" t="s">
        <v>55</v>
      </c>
      <c r="G568">
        <v>2</v>
      </c>
      <c r="H568" t="s">
        <v>2183</v>
      </c>
      <c r="I568">
        <v>2</v>
      </c>
      <c r="J568" t="s">
        <v>2184</v>
      </c>
      <c r="K568" s="4"/>
      <c r="O568" t="s">
        <v>558</v>
      </c>
      <c r="P568" t="str">
        <f t="shared" si="48"/>
        <v>France</v>
      </c>
      <c r="S568">
        <v>1400</v>
      </c>
      <c r="T568">
        <v>1499</v>
      </c>
      <c r="V568" t="s">
        <v>55</v>
      </c>
      <c r="Y568" s="5"/>
      <c r="AA568" t="s">
        <v>46</v>
      </c>
      <c r="AE568" t="s">
        <v>47</v>
      </c>
      <c r="AG568" t="s">
        <v>48</v>
      </c>
      <c r="AH568" t="s">
        <v>2152</v>
      </c>
    </row>
    <row r="569" spans="1:34" ht="15" x14ac:dyDescent="0.2">
      <c r="A569" t="s">
        <v>2187</v>
      </c>
      <c r="B569" t="s">
        <v>2168</v>
      </c>
      <c r="C569" t="s">
        <v>2148</v>
      </c>
      <c r="E569" t="s">
        <v>2188</v>
      </c>
      <c r="G569">
        <v>1</v>
      </c>
      <c r="H569" t="s">
        <v>2189</v>
      </c>
      <c r="I569">
        <v>1</v>
      </c>
      <c r="J569" t="s">
        <v>2190</v>
      </c>
      <c r="K569" s="4"/>
      <c r="O569" t="s">
        <v>558</v>
      </c>
      <c r="P569" t="str">
        <f t="shared" si="48"/>
        <v>France</v>
      </c>
      <c r="S569">
        <v>1400</v>
      </c>
      <c r="T569">
        <v>1499</v>
      </c>
      <c r="Y569" s="5"/>
      <c r="AA569" t="s">
        <v>46</v>
      </c>
      <c r="AG569" t="s">
        <v>48</v>
      </c>
      <c r="AH569" t="s">
        <v>2152</v>
      </c>
    </row>
    <row r="570" spans="1:34" ht="15" x14ac:dyDescent="0.2">
      <c r="A570" t="s">
        <v>2191</v>
      </c>
      <c r="B570" t="s">
        <v>2168</v>
      </c>
      <c r="E570" t="s">
        <v>2192</v>
      </c>
      <c r="F570" t="s">
        <v>55</v>
      </c>
      <c r="G570">
        <v>2</v>
      </c>
      <c r="H570" t="s">
        <v>2189</v>
      </c>
      <c r="I570">
        <v>2</v>
      </c>
      <c r="J570" t="s">
        <v>2190</v>
      </c>
      <c r="K570" s="4"/>
      <c r="O570" t="s">
        <v>558</v>
      </c>
      <c r="P570" t="str">
        <f t="shared" si="48"/>
        <v>France</v>
      </c>
      <c r="S570">
        <v>1400</v>
      </c>
      <c r="T570">
        <v>1499</v>
      </c>
      <c r="V570" t="s">
        <v>55</v>
      </c>
      <c r="Y570" s="5"/>
      <c r="AA570" t="s">
        <v>46</v>
      </c>
      <c r="AE570" t="s">
        <v>47</v>
      </c>
      <c r="AG570" t="s">
        <v>48</v>
      </c>
      <c r="AH570" t="s">
        <v>2152</v>
      </c>
    </row>
    <row r="571" spans="1:34" ht="15" x14ac:dyDescent="0.2">
      <c r="A571" t="s">
        <v>2193</v>
      </c>
      <c r="B571" t="s">
        <v>2168</v>
      </c>
      <c r="C571" t="s">
        <v>2148</v>
      </c>
      <c r="D571" t="s">
        <v>152</v>
      </c>
      <c r="E571" t="s">
        <v>2194</v>
      </c>
      <c r="G571">
        <v>1</v>
      </c>
      <c r="H571" t="s">
        <v>2195</v>
      </c>
      <c r="I571">
        <v>1</v>
      </c>
      <c r="J571" t="s">
        <v>2196</v>
      </c>
      <c r="K571" s="4"/>
      <c r="O571" t="s">
        <v>558</v>
      </c>
      <c r="P571" t="str">
        <f t="shared" si="48"/>
        <v>France</v>
      </c>
      <c r="S571">
        <v>1400</v>
      </c>
      <c r="T571">
        <v>1499</v>
      </c>
      <c r="Y571" s="5"/>
      <c r="AA571" t="s">
        <v>46</v>
      </c>
      <c r="AE571" t="s">
        <v>47</v>
      </c>
      <c r="AG571" t="s">
        <v>48</v>
      </c>
      <c r="AH571" t="s">
        <v>2152</v>
      </c>
    </row>
    <row r="572" spans="1:34" ht="15" x14ac:dyDescent="0.2">
      <c r="A572" t="s">
        <v>2197</v>
      </c>
      <c r="B572" t="s">
        <v>2168</v>
      </c>
      <c r="E572" t="s">
        <v>2198</v>
      </c>
      <c r="F572" t="s">
        <v>55</v>
      </c>
      <c r="G572">
        <v>2</v>
      </c>
      <c r="H572" t="s">
        <v>2195</v>
      </c>
      <c r="I572">
        <v>2</v>
      </c>
      <c r="J572" t="s">
        <v>2196</v>
      </c>
      <c r="K572" s="4"/>
      <c r="O572" t="s">
        <v>558</v>
      </c>
      <c r="P572" t="str">
        <f t="shared" si="48"/>
        <v>France</v>
      </c>
      <c r="S572">
        <v>1400</v>
      </c>
      <c r="T572">
        <v>1499</v>
      </c>
      <c r="V572" t="s">
        <v>55</v>
      </c>
      <c r="Y572" s="5"/>
      <c r="AA572" t="s">
        <v>46</v>
      </c>
      <c r="AE572" t="s">
        <v>47</v>
      </c>
      <c r="AG572" t="s">
        <v>48</v>
      </c>
      <c r="AH572" t="s">
        <v>2152</v>
      </c>
    </row>
    <row r="573" spans="1:34" ht="15" x14ac:dyDescent="0.2">
      <c r="A573" t="s">
        <v>2199</v>
      </c>
      <c r="B573" t="s">
        <v>2168</v>
      </c>
      <c r="C573" t="s">
        <v>2148</v>
      </c>
      <c r="D573" t="s">
        <v>152</v>
      </c>
      <c r="E573" t="s">
        <v>2200</v>
      </c>
      <c r="F573" t="s">
        <v>40</v>
      </c>
      <c r="G573">
        <v>1</v>
      </c>
      <c r="H573" t="s">
        <v>2201</v>
      </c>
      <c r="I573">
        <v>1</v>
      </c>
      <c r="J573" t="s">
        <v>2202</v>
      </c>
      <c r="K573" s="4"/>
      <c r="O573" t="s">
        <v>558</v>
      </c>
      <c r="P573" t="str">
        <f t="shared" si="48"/>
        <v>France</v>
      </c>
      <c r="S573">
        <v>1400</v>
      </c>
      <c r="T573">
        <v>1499</v>
      </c>
      <c r="V573" t="s">
        <v>40</v>
      </c>
      <c r="Y573" s="5"/>
      <c r="AA573" t="s">
        <v>46</v>
      </c>
      <c r="AE573" t="s">
        <v>47</v>
      </c>
      <c r="AG573" t="s">
        <v>48</v>
      </c>
      <c r="AH573" t="s">
        <v>2152</v>
      </c>
    </row>
    <row r="574" spans="1:34" ht="15" x14ac:dyDescent="0.2">
      <c r="A574" t="s">
        <v>2203</v>
      </c>
      <c r="B574" t="s">
        <v>2168</v>
      </c>
      <c r="E574" t="s">
        <v>2204</v>
      </c>
      <c r="F574" t="s">
        <v>55</v>
      </c>
      <c r="G574">
        <v>2</v>
      </c>
      <c r="H574" t="s">
        <v>2201</v>
      </c>
      <c r="I574">
        <v>2</v>
      </c>
      <c r="J574" t="s">
        <v>2202</v>
      </c>
      <c r="K574" s="4"/>
      <c r="O574" t="s">
        <v>558</v>
      </c>
      <c r="P574" t="str">
        <f t="shared" si="48"/>
        <v>France</v>
      </c>
      <c r="S574">
        <v>1400</v>
      </c>
      <c r="T574">
        <v>1499</v>
      </c>
      <c r="V574" t="s">
        <v>55</v>
      </c>
      <c r="Y574" s="5"/>
      <c r="AA574" t="s">
        <v>46</v>
      </c>
      <c r="AE574" t="s">
        <v>47</v>
      </c>
      <c r="AG574" t="s">
        <v>48</v>
      </c>
      <c r="AH574" t="s">
        <v>2152</v>
      </c>
    </row>
    <row r="575" spans="1:34" ht="15" x14ac:dyDescent="0.2">
      <c r="A575" t="s">
        <v>2205</v>
      </c>
      <c r="B575" t="s">
        <v>2168</v>
      </c>
      <c r="C575" t="s">
        <v>2148</v>
      </c>
      <c r="D575" t="s">
        <v>152</v>
      </c>
      <c r="E575" t="s">
        <v>2206</v>
      </c>
      <c r="G575">
        <v>1</v>
      </c>
      <c r="H575" t="s">
        <v>2207</v>
      </c>
      <c r="I575">
        <v>1</v>
      </c>
      <c r="J575" t="s">
        <v>2207</v>
      </c>
      <c r="K575" s="4"/>
      <c r="O575" t="s">
        <v>558</v>
      </c>
      <c r="P575" t="str">
        <f t="shared" si="48"/>
        <v>France</v>
      </c>
      <c r="S575">
        <v>1400</v>
      </c>
      <c r="T575">
        <v>1499</v>
      </c>
      <c r="Y575" s="5"/>
      <c r="AA575" t="s">
        <v>46</v>
      </c>
      <c r="AG575" t="s">
        <v>48</v>
      </c>
      <c r="AH575" t="s">
        <v>2208</v>
      </c>
    </row>
    <row r="576" spans="1:34" ht="15" x14ac:dyDescent="0.2">
      <c r="A576" t="s">
        <v>2209</v>
      </c>
      <c r="B576" t="s">
        <v>2168</v>
      </c>
      <c r="E576" t="s">
        <v>2210</v>
      </c>
      <c r="F576" t="s">
        <v>55</v>
      </c>
      <c r="G576">
        <v>2</v>
      </c>
      <c r="H576" t="s">
        <v>2207</v>
      </c>
      <c r="I576">
        <v>2</v>
      </c>
      <c r="J576" t="s">
        <v>2207</v>
      </c>
      <c r="K576" s="4"/>
      <c r="O576" t="s">
        <v>558</v>
      </c>
      <c r="P576" t="str">
        <f t="shared" si="48"/>
        <v>France</v>
      </c>
      <c r="S576">
        <v>1400</v>
      </c>
      <c r="T576">
        <v>1499</v>
      </c>
      <c r="V576" t="s">
        <v>55</v>
      </c>
      <c r="Y576" s="5"/>
      <c r="Z576" t="s">
        <v>45</v>
      </c>
      <c r="AA576" t="s">
        <v>46</v>
      </c>
      <c r="AE576" t="s">
        <v>47</v>
      </c>
      <c r="AG576" t="s">
        <v>48</v>
      </c>
      <c r="AH576" t="s">
        <v>2208</v>
      </c>
    </row>
    <row r="577" spans="1:34" ht="15" x14ac:dyDescent="0.2">
      <c r="A577" t="s">
        <v>2211</v>
      </c>
      <c r="B577" t="s">
        <v>2212</v>
      </c>
      <c r="C577" t="s">
        <v>2148</v>
      </c>
      <c r="D577" t="s">
        <v>152</v>
      </c>
      <c r="E577" t="s">
        <v>2213</v>
      </c>
      <c r="G577">
        <v>1</v>
      </c>
      <c r="H577" t="s">
        <v>2214</v>
      </c>
      <c r="I577">
        <v>1</v>
      </c>
      <c r="J577" t="s">
        <v>2214</v>
      </c>
      <c r="K577" s="4"/>
      <c r="O577" t="s">
        <v>558</v>
      </c>
      <c r="P577" t="str">
        <f t="shared" si="48"/>
        <v>France</v>
      </c>
      <c r="S577">
        <v>1400</v>
      </c>
      <c r="T577">
        <v>1499</v>
      </c>
      <c r="Y577" s="5"/>
      <c r="AA577" t="s">
        <v>46</v>
      </c>
      <c r="AG577" t="s">
        <v>48</v>
      </c>
      <c r="AH577" t="s">
        <v>2208</v>
      </c>
    </row>
    <row r="578" spans="1:34" ht="15" x14ac:dyDescent="0.2">
      <c r="A578" t="s">
        <v>2215</v>
      </c>
      <c r="B578" t="s">
        <v>2212</v>
      </c>
      <c r="E578" t="s">
        <v>2216</v>
      </c>
      <c r="F578" t="s">
        <v>55</v>
      </c>
      <c r="G578">
        <v>2</v>
      </c>
      <c r="H578" t="s">
        <v>2214</v>
      </c>
      <c r="I578">
        <v>2</v>
      </c>
      <c r="J578" t="s">
        <v>2214</v>
      </c>
      <c r="K578" s="4"/>
      <c r="O578" t="s">
        <v>558</v>
      </c>
      <c r="P578" t="str">
        <f t="shared" si="48"/>
        <v>France</v>
      </c>
      <c r="S578">
        <v>1400</v>
      </c>
      <c r="T578">
        <v>1499</v>
      </c>
      <c r="V578" t="s">
        <v>55</v>
      </c>
      <c r="Y578" s="5"/>
      <c r="Z578" t="s">
        <v>45</v>
      </c>
      <c r="AA578" t="s">
        <v>46</v>
      </c>
      <c r="AE578" t="s">
        <v>47</v>
      </c>
      <c r="AG578" t="s">
        <v>48</v>
      </c>
      <c r="AH578" t="s">
        <v>2208</v>
      </c>
    </row>
    <row r="579" spans="1:34" ht="15" x14ac:dyDescent="0.2">
      <c r="A579" t="s">
        <v>2217</v>
      </c>
      <c r="B579" t="s">
        <v>2212</v>
      </c>
      <c r="C579" t="s">
        <v>2148</v>
      </c>
      <c r="D579" t="s">
        <v>152</v>
      </c>
      <c r="E579" t="s">
        <v>2218</v>
      </c>
      <c r="G579">
        <v>1</v>
      </c>
      <c r="H579" t="s">
        <v>2219</v>
      </c>
      <c r="I579">
        <v>1</v>
      </c>
      <c r="J579" t="s">
        <v>2219</v>
      </c>
      <c r="K579" s="4"/>
      <c r="O579" t="s">
        <v>558</v>
      </c>
      <c r="P579" t="str">
        <f t="shared" si="48"/>
        <v>France</v>
      </c>
      <c r="S579">
        <v>1400</v>
      </c>
      <c r="T579">
        <v>1499</v>
      </c>
      <c r="Y579" s="5"/>
      <c r="AA579" t="s">
        <v>46</v>
      </c>
      <c r="AG579" t="s">
        <v>48</v>
      </c>
      <c r="AH579" t="s">
        <v>2208</v>
      </c>
    </row>
    <row r="580" spans="1:34" ht="15" x14ac:dyDescent="0.2">
      <c r="A580" t="s">
        <v>2220</v>
      </c>
      <c r="B580" t="s">
        <v>2212</v>
      </c>
      <c r="E580" t="s">
        <v>2221</v>
      </c>
      <c r="F580" t="s">
        <v>55</v>
      </c>
      <c r="G580">
        <v>2</v>
      </c>
      <c r="H580" t="s">
        <v>2219</v>
      </c>
      <c r="I580">
        <v>2</v>
      </c>
      <c r="J580" t="s">
        <v>2219</v>
      </c>
      <c r="K580" s="4"/>
      <c r="O580" t="s">
        <v>558</v>
      </c>
      <c r="P580" t="str">
        <f t="shared" si="48"/>
        <v>France</v>
      </c>
      <c r="S580">
        <v>1400</v>
      </c>
      <c r="T580">
        <v>1499</v>
      </c>
      <c r="V580" t="s">
        <v>55</v>
      </c>
      <c r="Y580" s="5"/>
      <c r="AA580" t="s">
        <v>46</v>
      </c>
      <c r="AG580" t="s">
        <v>48</v>
      </c>
      <c r="AH580" t="s">
        <v>2208</v>
      </c>
    </row>
    <row r="581" spans="1:34" ht="15" x14ac:dyDescent="0.2">
      <c r="A581" t="s">
        <v>2222</v>
      </c>
      <c r="B581" t="s">
        <v>2223</v>
      </c>
      <c r="C581" t="s">
        <v>2148</v>
      </c>
      <c r="D581" t="s">
        <v>152</v>
      </c>
      <c r="E581" t="s">
        <v>2224</v>
      </c>
      <c r="G581">
        <v>1</v>
      </c>
      <c r="H581" t="s">
        <v>2225</v>
      </c>
      <c r="I581">
        <v>1</v>
      </c>
      <c r="J581" t="s">
        <v>2225</v>
      </c>
      <c r="K581" s="4"/>
      <c r="O581" t="s">
        <v>558</v>
      </c>
      <c r="P581" t="str">
        <f t="shared" si="48"/>
        <v>France</v>
      </c>
      <c r="S581">
        <v>1400</v>
      </c>
      <c r="T581">
        <v>1499</v>
      </c>
      <c r="Y581" s="5"/>
      <c r="AA581" t="s">
        <v>46</v>
      </c>
      <c r="AG581" t="s">
        <v>48</v>
      </c>
      <c r="AH581" t="s">
        <v>2208</v>
      </c>
    </row>
    <row r="582" spans="1:34" ht="15" x14ac:dyDescent="0.2">
      <c r="A582" t="s">
        <v>2226</v>
      </c>
      <c r="B582" t="s">
        <v>2223</v>
      </c>
      <c r="E582" t="s">
        <v>2227</v>
      </c>
      <c r="F582" t="s">
        <v>55</v>
      </c>
      <c r="G582">
        <v>2</v>
      </c>
      <c r="H582" t="s">
        <v>2225</v>
      </c>
      <c r="I582">
        <v>2</v>
      </c>
      <c r="J582" t="s">
        <v>2225</v>
      </c>
      <c r="K582" s="4"/>
      <c r="O582" t="s">
        <v>558</v>
      </c>
      <c r="P582" t="str">
        <f t="shared" si="48"/>
        <v>France</v>
      </c>
      <c r="S582">
        <v>1400</v>
      </c>
      <c r="T582">
        <v>1499</v>
      </c>
      <c r="V582" t="s">
        <v>55</v>
      </c>
      <c r="Y582" s="5"/>
      <c r="AA582" t="s">
        <v>46</v>
      </c>
      <c r="AG582" t="s">
        <v>48</v>
      </c>
      <c r="AH582" t="s">
        <v>2208</v>
      </c>
    </row>
    <row r="583" spans="1:34" ht="15" x14ac:dyDescent="0.2">
      <c r="A583" t="s">
        <v>2228</v>
      </c>
      <c r="B583" t="s">
        <v>2000</v>
      </c>
      <c r="E583" t="s">
        <v>2229</v>
      </c>
      <c r="G583">
        <v>1</v>
      </c>
      <c r="H583" t="s">
        <v>2230</v>
      </c>
      <c r="I583">
        <v>1</v>
      </c>
      <c r="J583" t="s">
        <v>2230</v>
      </c>
      <c r="K583" s="4"/>
      <c r="P583" t="str">
        <f t="shared" si="48"/>
        <v/>
      </c>
      <c r="S583">
        <v>1400</v>
      </c>
      <c r="T583">
        <v>1499</v>
      </c>
      <c r="Y583" s="5"/>
      <c r="AA583" t="s">
        <v>46</v>
      </c>
      <c r="AG583" t="s">
        <v>48</v>
      </c>
      <c r="AH583" t="s">
        <v>2208</v>
      </c>
    </row>
    <row r="584" spans="1:34" ht="15" x14ac:dyDescent="0.2">
      <c r="A584" t="s">
        <v>2231</v>
      </c>
      <c r="B584" t="s">
        <v>2000</v>
      </c>
      <c r="E584" t="s">
        <v>2232</v>
      </c>
      <c r="F584" t="s">
        <v>55</v>
      </c>
      <c r="G584">
        <v>2</v>
      </c>
      <c r="H584" t="s">
        <v>2230</v>
      </c>
      <c r="I584">
        <v>2</v>
      </c>
      <c r="J584" t="s">
        <v>2230</v>
      </c>
      <c r="K584" s="4"/>
      <c r="P584" t="str">
        <f t="shared" si="48"/>
        <v/>
      </c>
      <c r="S584">
        <v>1400</v>
      </c>
      <c r="T584">
        <v>1499</v>
      </c>
      <c r="V584" t="s">
        <v>55</v>
      </c>
      <c r="Y584" s="5"/>
      <c r="AA584" t="s">
        <v>46</v>
      </c>
      <c r="AG584" t="s">
        <v>48</v>
      </c>
      <c r="AH584" t="s">
        <v>2208</v>
      </c>
    </row>
    <row r="585" spans="1:34" ht="15" x14ac:dyDescent="0.2">
      <c r="A585" t="s">
        <v>2233</v>
      </c>
      <c r="B585" t="s">
        <v>2000</v>
      </c>
      <c r="E585" t="s">
        <v>2234</v>
      </c>
      <c r="G585">
        <v>1</v>
      </c>
      <c r="H585" t="s">
        <v>2235</v>
      </c>
      <c r="I585">
        <v>1</v>
      </c>
      <c r="J585" t="s">
        <v>2235</v>
      </c>
      <c r="K585" s="4"/>
      <c r="O585" t="s">
        <v>68</v>
      </c>
      <c r="P585" t="str">
        <f t="shared" si="48"/>
        <v>Italy</v>
      </c>
      <c r="S585">
        <v>1400</v>
      </c>
      <c r="T585">
        <v>1499</v>
      </c>
      <c r="Y585" s="5"/>
      <c r="AA585" t="s">
        <v>46</v>
      </c>
      <c r="AG585" t="s">
        <v>48</v>
      </c>
      <c r="AH585" t="s">
        <v>2208</v>
      </c>
    </row>
    <row r="586" spans="1:34" ht="15" x14ac:dyDescent="0.2">
      <c r="A586" t="s">
        <v>2236</v>
      </c>
      <c r="B586" t="s">
        <v>2000</v>
      </c>
      <c r="E586" t="s">
        <v>2237</v>
      </c>
      <c r="F586" t="s">
        <v>55</v>
      </c>
      <c r="G586">
        <v>2</v>
      </c>
      <c r="H586" t="s">
        <v>2235</v>
      </c>
      <c r="I586">
        <v>2</v>
      </c>
      <c r="J586" t="s">
        <v>2235</v>
      </c>
      <c r="K586" s="4"/>
      <c r="O586" t="s">
        <v>68</v>
      </c>
      <c r="P586" t="str">
        <f t="shared" si="48"/>
        <v>Italy</v>
      </c>
      <c r="S586">
        <v>1400</v>
      </c>
      <c r="T586">
        <v>1499</v>
      </c>
      <c r="V586" t="s">
        <v>55</v>
      </c>
      <c r="Y586" s="5"/>
      <c r="AA586" t="s">
        <v>46</v>
      </c>
      <c r="AE586" t="s">
        <v>47</v>
      </c>
      <c r="AG586" t="s">
        <v>48</v>
      </c>
      <c r="AH586" t="s">
        <v>2208</v>
      </c>
    </row>
    <row r="587" spans="1:34" ht="15" x14ac:dyDescent="0.2">
      <c r="A587" t="s">
        <v>2238</v>
      </c>
      <c r="B587" t="s">
        <v>2000</v>
      </c>
      <c r="E587" t="s">
        <v>2239</v>
      </c>
      <c r="G587">
        <v>1</v>
      </c>
      <c r="H587" t="s">
        <v>2240</v>
      </c>
      <c r="I587">
        <v>1</v>
      </c>
      <c r="J587" t="s">
        <v>2240</v>
      </c>
      <c r="K587" s="4"/>
      <c r="O587" t="s">
        <v>68</v>
      </c>
      <c r="P587" t="str">
        <f t="shared" si="48"/>
        <v>Italy</v>
      </c>
      <c r="S587">
        <v>1400</v>
      </c>
      <c r="T587">
        <v>1499</v>
      </c>
      <c r="Y587" s="5"/>
      <c r="AA587" t="s">
        <v>46</v>
      </c>
      <c r="AG587" t="s">
        <v>48</v>
      </c>
      <c r="AH587" t="s">
        <v>2208</v>
      </c>
    </row>
    <row r="588" spans="1:34" ht="15" x14ac:dyDescent="0.2">
      <c r="A588" t="s">
        <v>2241</v>
      </c>
      <c r="B588" t="s">
        <v>2000</v>
      </c>
      <c r="E588" t="s">
        <v>2242</v>
      </c>
      <c r="F588" t="s">
        <v>55</v>
      </c>
      <c r="G588">
        <v>2</v>
      </c>
      <c r="H588" t="s">
        <v>2240</v>
      </c>
      <c r="I588">
        <v>2</v>
      </c>
      <c r="J588" t="s">
        <v>2240</v>
      </c>
      <c r="K588" s="4"/>
      <c r="O588" t="s">
        <v>68</v>
      </c>
      <c r="P588" t="str">
        <f t="shared" si="48"/>
        <v>Italy</v>
      </c>
      <c r="S588">
        <v>1400</v>
      </c>
      <c r="T588">
        <v>1499</v>
      </c>
      <c r="V588" t="s">
        <v>55</v>
      </c>
      <c r="Y588" s="5"/>
      <c r="AA588" t="s">
        <v>46</v>
      </c>
      <c r="AE588" t="s">
        <v>47</v>
      </c>
      <c r="AG588" t="s">
        <v>48</v>
      </c>
      <c r="AH588" t="s">
        <v>2208</v>
      </c>
    </row>
    <row r="589" spans="1:34" ht="15" x14ac:dyDescent="0.2">
      <c r="A589" t="s">
        <v>2243</v>
      </c>
      <c r="B589" t="s">
        <v>2127</v>
      </c>
      <c r="E589" t="s">
        <v>2244</v>
      </c>
      <c r="G589">
        <v>1</v>
      </c>
      <c r="H589" t="s">
        <v>2245</v>
      </c>
      <c r="I589">
        <v>1</v>
      </c>
      <c r="J589" t="s">
        <v>2245</v>
      </c>
      <c r="K589" s="4"/>
      <c r="P589" t="str">
        <f t="shared" si="48"/>
        <v/>
      </c>
      <c r="S589">
        <v>1400</v>
      </c>
      <c r="T589">
        <v>1499</v>
      </c>
      <c r="Y589" s="5"/>
      <c r="AA589" t="s">
        <v>46</v>
      </c>
      <c r="AG589" t="s">
        <v>48</v>
      </c>
      <c r="AH589" t="s">
        <v>2246</v>
      </c>
    </row>
    <row r="590" spans="1:34" ht="15" x14ac:dyDescent="0.2">
      <c r="A590" t="s">
        <v>2247</v>
      </c>
      <c r="B590" t="s">
        <v>2127</v>
      </c>
      <c r="E590" t="s">
        <v>2248</v>
      </c>
      <c r="F590" t="s">
        <v>55</v>
      </c>
      <c r="G590">
        <v>2</v>
      </c>
      <c r="H590" t="s">
        <v>2245</v>
      </c>
      <c r="I590">
        <v>2</v>
      </c>
      <c r="J590" t="s">
        <v>2245</v>
      </c>
      <c r="K590" s="4"/>
      <c r="P590" t="str">
        <f t="shared" si="48"/>
        <v/>
      </c>
      <c r="S590">
        <v>1400</v>
      </c>
      <c r="T590">
        <v>1499</v>
      </c>
      <c r="V590" t="s">
        <v>55</v>
      </c>
      <c r="Y590" s="5"/>
      <c r="AA590" t="s">
        <v>46</v>
      </c>
      <c r="AE590" t="s">
        <v>47</v>
      </c>
      <c r="AG590" t="s">
        <v>48</v>
      </c>
      <c r="AH590" t="s">
        <v>2246</v>
      </c>
    </row>
    <row r="591" spans="1:34" ht="15" x14ac:dyDescent="0.2">
      <c r="A591" t="s">
        <v>2249</v>
      </c>
      <c r="B591" t="s">
        <v>2142</v>
      </c>
      <c r="C591" t="s">
        <v>2148</v>
      </c>
      <c r="D591" t="s">
        <v>152</v>
      </c>
      <c r="E591" t="s">
        <v>2250</v>
      </c>
      <c r="G591">
        <v>1</v>
      </c>
      <c r="H591" t="s">
        <v>2251</v>
      </c>
      <c r="I591">
        <v>1</v>
      </c>
      <c r="J591" t="s">
        <v>2251</v>
      </c>
      <c r="K591" s="4"/>
      <c r="O591" t="s">
        <v>558</v>
      </c>
      <c r="P591" t="str">
        <f t="shared" si="48"/>
        <v>France</v>
      </c>
      <c r="S591">
        <v>1400</v>
      </c>
      <c r="T591">
        <v>1499</v>
      </c>
      <c r="Y591" s="5"/>
      <c r="AA591" t="s">
        <v>46</v>
      </c>
      <c r="AG591" t="s">
        <v>48</v>
      </c>
      <c r="AH591" t="s">
        <v>2246</v>
      </c>
    </row>
    <row r="592" spans="1:34" ht="15" x14ac:dyDescent="0.2">
      <c r="A592" t="s">
        <v>2252</v>
      </c>
      <c r="B592" t="s">
        <v>2142</v>
      </c>
      <c r="E592" t="s">
        <v>2253</v>
      </c>
      <c r="F592" t="s">
        <v>55</v>
      </c>
      <c r="G592">
        <v>2</v>
      </c>
      <c r="H592" t="s">
        <v>2251</v>
      </c>
      <c r="I592">
        <v>2</v>
      </c>
      <c r="J592" t="s">
        <v>2251</v>
      </c>
      <c r="K592" s="4"/>
      <c r="O592" t="s">
        <v>558</v>
      </c>
      <c r="P592" t="str">
        <f t="shared" si="48"/>
        <v>France</v>
      </c>
      <c r="S592">
        <v>1400</v>
      </c>
      <c r="T592">
        <v>1499</v>
      </c>
      <c r="V592" t="s">
        <v>55</v>
      </c>
      <c r="Y592" s="5"/>
      <c r="Z592" t="s">
        <v>45</v>
      </c>
      <c r="AA592" t="s">
        <v>46</v>
      </c>
      <c r="AE592" t="s">
        <v>47</v>
      </c>
      <c r="AG592" t="s">
        <v>48</v>
      </c>
      <c r="AH592" t="s">
        <v>2246</v>
      </c>
    </row>
    <row r="593" spans="1:34" ht="15" x14ac:dyDescent="0.2">
      <c r="A593" t="s">
        <v>2254</v>
      </c>
      <c r="B593" t="s">
        <v>2127</v>
      </c>
      <c r="E593" t="s">
        <v>2255</v>
      </c>
      <c r="G593">
        <v>1</v>
      </c>
      <c r="H593" t="s">
        <v>2256</v>
      </c>
      <c r="I593">
        <v>1</v>
      </c>
      <c r="J593" t="s">
        <v>2256</v>
      </c>
      <c r="K593" s="4"/>
      <c r="P593" t="str">
        <f t="shared" si="48"/>
        <v/>
      </c>
      <c r="S593">
        <v>1400</v>
      </c>
      <c r="T593">
        <v>1499</v>
      </c>
      <c r="Y593" s="5"/>
      <c r="AA593" t="s">
        <v>46</v>
      </c>
      <c r="AG593" t="s">
        <v>48</v>
      </c>
      <c r="AH593" t="s">
        <v>2246</v>
      </c>
    </row>
    <row r="594" spans="1:34" ht="15" x14ac:dyDescent="0.2">
      <c r="A594" t="s">
        <v>2257</v>
      </c>
      <c r="B594" t="s">
        <v>2127</v>
      </c>
      <c r="E594" t="s">
        <v>2258</v>
      </c>
      <c r="F594" t="s">
        <v>55</v>
      </c>
      <c r="G594">
        <v>2</v>
      </c>
      <c r="H594" t="s">
        <v>2256</v>
      </c>
      <c r="I594">
        <v>2</v>
      </c>
      <c r="J594" t="s">
        <v>2256</v>
      </c>
      <c r="K594" s="4"/>
      <c r="P594" t="str">
        <f t="shared" si="48"/>
        <v/>
      </c>
      <c r="S594">
        <v>1400</v>
      </c>
      <c r="T594">
        <v>1499</v>
      </c>
      <c r="V594" t="s">
        <v>55</v>
      </c>
      <c r="Y594" s="5"/>
      <c r="Z594" t="s">
        <v>45</v>
      </c>
      <c r="AA594" t="s">
        <v>46</v>
      </c>
      <c r="AE594" t="s">
        <v>47</v>
      </c>
      <c r="AG594" t="s">
        <v>48</v>
      </c>
      <c r="AH594" t="s">
        <v>2246</v>
      </c>
    </row>
    <row r="595" spans="1:34" ht="15" x14ac:dyDescent="0.2">
      <c r="A595" t="s">
        <v>2259</v>
      </c>
      <c r="B595" t="s">
        <v>2260</v>
      </c>
      <c r="C595" t="s">
        <v>2148</v>
      </c>
      <c r="D595" t="s">
        <v>152</v>
      </c>
      <c r="E595" t="s">
        <v>2261</v>
      </c>
      <c r="G595">
        <v>1</v>
      </c>
      <c r="H595" t="s">
        <v>2262</v>
      </c>
      <c r="I595">
        <v>1</v>
      </c>
      <c r="J595" t="s">
        <v>2263</v>
      </c>
      <c r="K595" s="4"/>
      <c r="O595" t="s">
        <v>558</v>
      </c>
      <c r="P595" t="str">
        <f t="shared" si="48"/>
        <v>France</v>
      </c>
      <c r="S595">
        <v>1500</v>
      </c>
      <c r="T595">
        <v>1525</v>
      </c>
      <c r="Y595" s="5"/>
      <c r="AA595" t="s">
        <v>46</v>
      </c>
      <c r="AG595" t="s">
        <v>48</v>
      </c>
      <c r="AH595" t="s">
        <v>2264</v>
      </c>
    </row>
    <row r="596" spans="1:34" ht="15" x14ac:dyDescent="0.2">
      <c r="A596" t="s">
        <v>2265</v>
      </c>
      <c r="B596" t="s">
        <v>2260</v>
      </c>
      <c r="E596" t="s">
        <v>2266</v>
      </c>
      <c r="F596" t="s">
        <v>55</v>
      </c>
      <c r="G596">
        <v>2</v>
      </c>
      <c r="H596" t="s">
        <v>2262</v>
      </c>
      <c r="I596">
        <v>2</v>
      </c>
      <c r="J596" t="s">
        <v>2263</v>
      </c>
      <c r="K596" s="4"/>
      <c r="P596" t="str">
        <f t="shared" si="48"/>
        <v/>
      </c>
      <c r="S596">
        <v>1500</v>
      </c>
      <c r="T596">
        <v>1525</v>
      </c>
      <c r="V596" t="s">
        <v>55</v>
      </c>
      <c r="Y596" s="5"/>
      <c r="AA596" t="s">
        <v>46</v>
      </c>
      <c r="AE596" t="s">
        <v>47</v>
      </c>
      <c r="AG596" t="s">
        <v>48</v>
      </c>
      <c r="AH596" t="s">
        <v>2264</v>
      </c>
    </row>
    <row r="597" spans="1:34" ht="15" x14ac:dyDescent="0.2">
      <c r="A597" t="s">
        <v>2267</v>
      </c>
      <c r="B597" t="s">
        <v>2268</v>
      </c>
      <c r="C597" t="s">
        <v>2148</v>
      </c>
      <c r="D597" t="s">
        <v>152</v>
      </c>
      <c r="E597" t="s">
        <v>2269</v>
      </c>
      <c r="G597">
        <v>1</v>
      </c>
      <c r="H597" t="s">
        <v>2270</v>
      </c>
      <c r="I597">
        <v>1</v>
      </c>
      <c r="J597" t="s">
        <v>2271</v>
      </c>
      <c r="K597" s="4"/>
      <c r="O597" t="s">
        <v>558</v>
      </c>
      <c r="P597" t="str">
        <f t="shared" si="48"/>
        <v>France</v>
      </c>
      <c r="S597">
        <v>1500</v>
      </c>
      <c r="T597">
        <v>1525</v>
      </c>
      <c r="Y597" s="5"/>
      <c r="AA597" t="s">
        <v>46</v>
      </c>
      <c r="AG597" t="s">
        <v>48</v>
      </c>
      <c r="AH597" t="s">
        <v>2264</v>
      </c>
    </row>
    <row r="598" spans="1:34" ht="15" x14ac:dyDescent="0.2">
      <c r="A598" t="s">
        <v>2272</v>
      </c>
      <c r="B598" t="s">
        <v>2268</v>
      </c>
      <c r="E598" t="s">
        <v>2273</v>
      </c>
      <c r="F598" t="s">
        <v>55</v>
      </c>
      <c r="G598">
        <v>2</v>
      </c>
      <c r="H598" t="s">
        <v>2270</v>
      </c>
      <c r="I598">
        <v>2</v>
      </c>
      <c r="J598" t="s">
        <v>2271</v>
      </c>
      <c r="K598" s="4"/>
      <c r="P598" t="str">
        <f t="shared" si="48"/>
        <v/>
      </c>
      <c r="S598">
        <v>1500</v>
      </c>
      <c r="T598">
        <v>1525</v>
      </c>
      <c r="V598" t="s">
        <v>55</v>
      </c>
      <c r="Y598" s="5"/>
      <c r="Z598" t="s">
        <v>45</v>
      </c>
      <c r="AA598" t="s">
        <v>46</v>
      </c>
      <c r="AE598" t="s">
        <v>47</v>
      </c>
      <c r="AG598" t="s">
        <v>48</v>
      </c>
      <c r="AH598" t="s">
        <v>2264</v>
      </c>
    </row>
    <row r="599" spans="1:34" ht="15" x14ac:dyDescent="0.2">
      <c r="A599" t="s">
        <v>2274</v>
      </c>
      <c r="B599" t="s">
        <v>2275</v>
      </c>
      <c r="C599" t="s">
        <v>2148</v>
      </c>
      <c r="D599" t="s">
        <v>152</v>
      </c>
      <c r="E599" t="s">
        <v>2276</v>
      </c>
      <c r="G599">
        <v>1</v>
      </c>
      <c r="H599" t="s">
        <v>2277</v>
      </c>
      <c r="I599">
        <v>1</v>
      </c>
      <c r="J599" t="s">
        <v>2278</v>
      </c>
      <c r="K599" s="4"/>
      <c r="O599" t="s">
        <v>558</v>
      </c>
      <c r="P599" t="str">
        <f t="shared" si="48"/>
        <v>France</v>
      </c>
      <c r="S599">
        <v>1500</v>
      </c>
      <c r="T599">
        <v>1525</v>
      </c>
      <c r="Y599" s="5"/>
      <c r="AA599" t="s">
        <v>46</v>
      </c>
      <c r="AG599" t="s">
        <v>48</v>
      </c>
      <c r="AH599" t="s">
        <v>2264</v>
      </c>
    </row>
    <row r="600" spans="1:34" ht="15" x14ac:dyDescent="0.2">
      <c r="A600" t="s">
        <v>2279</v>
      </c>
      <c r="B600" t="s">
        <v>2275</v>
      </c>
      <c r="E600" t="s">
        <v>2280</v>
      </c>
      <c r="F600" t="s">
        <v>55</v>
      </c>
      <c r="G600">
        <v>2</v>
      </c>
      <c r="H600" t="s">
        <v>2277</v>
      </c>
      <c r="I600">
        <v>2</v>
      </c>
      <c r="J600" t="s">
        <v>2278</v>
      </c>
      <c r="K600" s="4"/>
      <c r="P600" t="str">
        <f t="shared" si="48"/>
        <v/>
      </c>
      <c r="S600">
        <v>1500</v>
      </c>
      <c r="T600">
        <v>1525</v>
      </c>
      <c r="V600" t="s">
        <v>55</v>
      </c>
      <c r="Y600" s="5"/>
      <c r="AA600" t="s">
        <v>46</v>
      </c>
      <c r="AE600" t="s">
        <v>47</v>
      </c>
      <c r="AG600" t="s">
        <v>48</v>
      </c>
      <c r="AH600" t="s">
        <v>2264</v>
      </c>
    </row>
    <row r="601" spans="1:34" ht="15" x14ac:dyDescent="0.2">
      <c r="A601" t="s">
        <v>2281</v>
      </c>
      <c r="B601" t="s">
        <v>2282</v>
      </c>
      <c r="C601" t="s">
        <v>2148</v>
      </c>
      <c r="D601" t="s">
        <v>152</v>
      </c>
      <c r="E601" t="s">
        <v>2283</v>
      </c>
      <c r="G601">
        <v>1</v>
      </c>
      <c r="H601" t="s">
        <v>2284</v>
      </c>
      <c r="I601">
        <v>1</v>
      </c>
      <c r="J601" t="s">
        <v>2285</v>
      </c>
      <c r="K601" s="4"/>
      <c r="O601" t="s">
        <v>558</v>
      </c>
      <c r="P601" t="str">
        <f t="shared" si="48"/>
        <v>France</v>
      </c>
      <c r="S601">
        <v>1500</v>
      </c>
      <c r="T601">
        <v>1525</v>
      </c>
      <c r="W601">
        <v>127</v>
      </c>
      <c r="X601">
        <v>124</v>
      </c>
      <c r="Y601" s="5" t="str">
        <f>CONCATENATE(X601," x ",W601," mm")</f>
        <v>124 x 127 mm</v>
      </c>
      <c r="AA601" t="s">
        <v>46</v>
      </c>
      <c r="AG601" t="s">
        <v>48</v>
      </c>
      <c r="AH601" t="s">
        <v>2264</v>
      </c>
    </row>
    <row r="602" spans="1:34" ht="15" x14ac:dyDescent="0.2">
      <c r="A602" t="s">
        <v>2286</v>
      </c>
      <c r="B602" t="s">
        <v>2282</v>
      </c>
      <c r="E602" t="s">
        <v>2287</v>
      </c>
      <c r="F602" t="s">
        <v>55</v>
      </c>
      <c r="G602">
        <v>2</v>
      </c>
      <c r="H602" t="s">
        <v>2284</v>
      </c>
      <c r="I602">
        <v>2</v>
      </c>
      <c r="J602" t="s">
        <v>2285</v>
      </c>
      <c r="K602" s="4"/>
      <c r="P602" t="str">
        <f t="shared" si="48"/>
        <v/>
      </c>
      <c r="S602">
        <v>1500</v>
      </c>
      <c r="T602">
        <v>1525</v>
      </c>
      <c r="V602" t="s">
        <v>55</v>
      </c>
      <c r="Y602" s="5"/>
      <c r="AA602" t="s">
        <v>46</v>
      </c>
      <c r="AG602" t="s">
        <v>48</v>
      </c>
      <c r="AH602" t="s">
        <v>2264</v>
      </c>
    </row>
    <row r="603" spans="1:34" ht="15" x14ac:dyDescent="0.2">
      <c r="A603" t="s">
        <v>2288</v>
      </c>
      <c r="B603" t="s">
        <v>2289</v>
      </c>
      <c r="C603" t="s">
        <v>2148</v>
      </c>
      <c r="D603" t="s">
        <v>152</v>
      </c>
      <c r="E603" t="s">
        <v>2290</v>
      </c>
      <c r="G603">
        <v>1</v>
      </c>
      <c r="H603" t="s">
        <v>2291</v>
      </c>
      <c r="I603">
        <v>1</v>
      </c>
      <c r="J603" t="s">
        <v>2292</v>
      </c>
      <c r="K603" s="4"/>
      <c r="O603" t="s">
        <v>558</v>
      </c>
      <c r="P603" t="str">
        <f t="shared" si="48"/>
        <v>France</v>
      </c>
      <c r="S603">
        <v>1500</v>
      </c>
      <c r="T603">
        <v>1525</v>
      </c>
      <c r="Y603" s="5"/>
      <c r="AA603" t="s">
        <v>46</v>
      </c>
      <c r="AG603" t="s">
        <v>48</v>
      </c>
      <c r="AH603" t="s">
        <v>2264</v>
      </c>
    </row>
    <row r="604" spans="1:34" ht="15" x14ac:dyDescent="0.2">
      <c r="A604" t="s">
        <v>2293</v>
      </c>
      <c r="B604" t="s">
        <v>2289</v>
      </c>
      <c r="E604" t="s">
        <v>2294</v>
      </c>
      <c r="F604" t="s">
        <v>55</v>
      </c>
      <c r="G604">
        <v>2</v>
      </c>
      <c r="H604" t="s">
        <v>2291</v>
      </c>
      <c r="I604">
        <v>2</v>
      </c>
      <c r="J604" t="s">
        <v>2292</v>
      </c>
      <c r="K604" s="4"/>
      <c r="P604" t="str">
        <f t="shared" si="48"/>
        <v/>
      </c>
      <c r="V604" t="s">
        <v>55</v>
      </c>
      <c r="Y604" s="5"/>
      <c r="Z604" t="s">
        <v>45</v>
      </c>
      <c r="AA604" t="s">
        <v>46</v>
      </c>
      <c r="AE604" t="s">
        <v>47</v>
      </c>
      <c r="AG604" t="s">
        <v>48</v>
      </c>
      <c r="AH604" t="s">
        <v>2264</v>
      </c>
    </row>
    <row r="605" spans="1:34" ht="15" x14ac:dyDescent="0.2">
      <c r="A605" t="s">
        <v>2295</v>
      </c>
      <c r="B605" t="s">
        <v>2296</v>
      </c>
      <c r="E605" t="s">
        <v>2297</v>
      </c>
      <c r="G605">
        <v>1</v>
      </c>
      <c r="H605" t="s">
        <v>2298</v>
      </c>
      <c r="I605">
        <v>1</v>
      </c>
      <c r="J605" t="s">
        <v>2299</v>
      </c>
      <c r="K605" s="4"/>
      <c r="P605" t="str">
        <f t="shared" si="48"/>
        <v/>
      </c>
      <c r="S605">
        <v>1500</v>
      </c>
      <c r="T605">
        <v>1525</v>
      </c>
      <c r="Y605" s="5"/>
      <c r="AA605" t="s">
        <v>46</v>
      </c>
      <c r="AG605" t="s">
        <v>48</v>
      </c>
      <c r="AH605" t="s">
        <v>2264</v>
      </c>
    </row>
    <row r="606" spans="1:34" ht="15" x14ac:dyDescent="0.2">
      <c r="A606" t="s">
        <v>2300</v>
      </c>
      <c r="B606" t="s">
        <v>2296</v>
      </c>
      <c r="E606" t="s">
        <v>2301</v>
      </c>
      <c r="F606" t="s">
        <v>55</v>
      </c>
      <c r="G606">
        <v>2</v>
      </c>
      <c r="H606" t="s">
        <v>2298</v>
      </c>
      <c r="I606">
        <v>2</v>
      </c>
      <c r="J606" t="s">
        <v>2299</v>
      </c>
      <c r="K606" s="4"/>
      <c r="P606" t="str">
        <f t="shared" si="48"/>
        <v/>
      </c>
      <c r="S606">
        <v>1500</v>
      </c>
      <c r="T606">
        <v>1525</v>
      </c>
      <c r="V606" t="s">
        <v>55</v>
      </c>
      <c r="Y606" s="5"/>
      <c r="AA606" t="s">
        <v>46</v>
      </c>
      <c r="AG606" t="s">
        <v>48</v>
      </c>
      <c r="AH606" t="s">
        <v>2264</v>
      </c>
    </row>
    <row r="607" spans="1:34" ht="15" x14ac:dyDescent="0.2">
      <c r="A607" t="s">
        <v>2302</v>
      </c>
      <c r="B607" t="s">
        <v>2303</v>
      </c>
      <c r="C607" t="s">
        <v>2148</v>
      </c>
      <c r="D607" t="s">
        <v>152</v>
      </c>
      <c r="E607" t="s">
        <v>2304</v>
      </c>
      <c r="F607" t="s">
        <v>40</v>
      </c>
      <c r="G607">
        <v>1</v>
      </c>
      <c r="H607" t="s">
        <v>2305</v>
      </c>
      <c r="I607">
        <v>1</v>
      </c>
      <c r="J607" t="s">
        <v>2306</v>
      </c>
      <c r="K607" s="4"/>
      <c r="O607" t="s">
        <v>558</v>
      </c>
      <c r="P607" t="str">
        <f t="shared" si="48"/>
        <v>France</v>
      </c>
      <c r="S607">
        <v>1500</v>
      </c>
      <c r="T607">
        <v>1525</v>
      </c>
      <c r="V607" t="s">
        <v>40</v>
      </c>
      <c r="Y607" s="5"/>
      <c r="AA607" t="s">
        <v>46</v>
      </c>
      <c r="AG607" t="s">
        <v>48</v>
      </c>
      <c r="AH607" t="s">
        <v>2307</v>
      </c>
    </row>
    <row r="608" spans="1:34" ht="15" x14ac:dyDescent="0.2">
      <c r="A608" t="s">
        <v>2308</v>
      </c>
      <c r="B608" t="s">
        <v>2093</v>
      </c>
      <c r="E608" t="s">
        <v>2309</v>
      </c>
      <c r="F608" t="s">
        <v>55</v>
      </c>
      <c r="G608">
        <v>2</v>
      </c>
      <c r="H608" t="s">
        <v>2305</v>
      </c>
      <c r="I608">
        <v>2</v>
      </c>
      <c r="J608" t="s">
        <v>2306</v>
      </c>
      <c r="K608" s="4"/>
      <c r="P608" t="str">
        <f t="shared" si="48"/>
        <v/>
      </c>
      <c r="V608" t="s">
        <v>55</v>
      </c>
      <c r="Y608" s="5"/>
      <c r="Z608" t="s">
        <v>45</v>
      </c>
      <c r="AA608" t="s">
        <v>46</v>
      </c>
      <c r="AE608" t="s">
        <v>47</v>
      </c>
      <c r="AG608" t="s">
        <v>48</v>
      </c>
      <c r="AH608" t="s">
        <v>2307</v>
      </c>
    </row>
    <row r="609" spans="1:34" ht="15" x14ac:dyDescent="0.2">
      <c r="A609" t="s">
        <v>2310</v>
      </c>
      <c r="B609" t="s">
        <v>2311</v>
      </c>
      <c r="C609" t="s">
        <v>2148</v>
      </c>
      <c r="D609" t="s">
        <v>152</v>
      </c>
      <c r="E609" t="s">
        <v>2312</v>
      </c>
      <c r="G609">
        <v>1</v>
      </c>
      <c r="H609" t="s">
        <v>2313</v>
      </c>
      <c r="I609">
        <v>1</v>
      </c>
      <c r="J609" t="s">
        <v>2314</v>
      </c>
      <c r="K609" s="4"/>
      <c r="O609" t="s">
        <v>558</v>
      </c>
      <c r="P609" t="str">
        <f t="shared" si="48"/>
        <v>France</v>
      </c>
      <c r="S609">
        <v>1500</v>
      </c>
      <c r="T609">
        <v>1525</v>
      </c>
      <c r="Y609" s="5"/>
      <c r="AA609" t="s">
        <v>46</v>
      </c>
      <c r="AG609" t="s">
        <v>48</v>
      </c>
      <c r="AH609" t="s">
        <v>2307</v>
      </c>
    </row>
    <row r="610" spans="1:34" ht="15" x14ac:dyDescent="0.2">
      <c r="A610" t="s">
        <v>2315</v>
      </c>
      <c r="B610" t="s">
        <v>2311</v>
      </c>
      <c r="E610" t="s">
        <v>2316</v>
      </c>
      <c r="G610">
        <v>2</v>
      </c>
      <c r="H610" t="s">
        <v>2313</v>
      </c>
      <c r="I610">
        <v>2</v>
      </c>
      <c r="J610" t="s">
        <v>2314</v>
      </c>
      <c r="K610" s="4"/>
      <c r="O610" t="s">
        <v>558</v>
      </c>
      <c r="P610" t="str">
        <f t="shared" si="48"/>
        <v>France</v>
      </c>
      <c r="S610">
        <v>1500</v>
      </c>
      <c r="T610">
        <v>1525</v>
      </c>
      <c r="Y610" s="5"/>
      <c r="AA610" t="s">
        <v>46</v>
      </c>
      <c r="AG610" t="s">
        <v>48</v>
      </c>
      <c r="AH610" t="s">
        <v>2307</v>
      </c>
    </row>
    <row r="611" spans="1:34" ht="15" x14ac:dyDescent="0.2">
      <c r="A611" t="s">
        <v>2317</v>
      </c>
      <c r="B611" t="s">
        <v>2318</v>
      </c>
      <c r="E611" t="s">
        <v>2319</v>
      </c>
      <c r="G611">
        <v>1</v>
      </c>
      <c r="H611" t="s">
        <v>2320</v>
      </c>
      <c r="I611">
        <v>1</v>
      </c>
      <c r="J611" t="s">
        <v>2321</v>
      </c>
      <c r="K611" s="4"/>
      <c r="P611" t="str">
        <f t="shared" si="48"/>
        <v/>
      </c>
      <c r="Y611" s="5"/>
      <c r="AA611" t="s">
        <v>46</v>
      </c>
      <c r="AG611" t="s">
        <v>48</v>
      </c>
      <c r="AH611" t="s">
        <v>2307</v>
      </c>
    </row>
    <row r="612" spans="1:34" ht="15" x14ac:dyDescent="0.2">
      <c r="A612" t="s">
        <v>2322</v>
      </c>
      <c r="B612" t="s">
        <v>2318</v>
      </c>
      <c r="E612" t="s">
        <v>2323</v>
      </c>
      <c r="F612" t="s">
        <v>55</v>
      </c>
      <c r="G612">
        <v>2</v>
      </c>
      <c r="H612" t="s">
        <v>2320</v>
      </c>
      <c r="I612">
        <v>2</v>
      </c>
      <c r="J612" t="s">
        <v>2321</v>
      </c>
      <c r="K612" s="4"/>
      <c r="P612" t="str">
        <f t="shared" si="48"/>
        <v/>
      </c>
      <c r="V612" t="s">
        <v>55</v>
      </c>
      <c r="Y612" s="5"/>
      <c r="AA612" t="s">
        <v>46</v>
      </c>
      <c r="AG612" t="s">
        <v>48</v>
      </c>
      <c r="AH612" t="s">
        <v>2307</v>
      </c>
    </row>
    <row r="613" spans="1:34" ht="15" x14ac:dyDescent="0.2">
      <c r="A613" t="s">
        <v>2324</v>
      </c>
      <c r="B613" t="s">
        <v>2325</v>
      </c>
      <c r="C613" t="s">
        <v>2148</v>
      </c>
      <c r="D613" t="s">
        <v>152</v>
      </c>
      <c r="E613" t="s">
        <v>2326</v>
      </c>
      <c r="G613">
        <v>1</v>
      </c>
      <c r="H613" t="s">
        <v>2327</v>
      </c>
      <c r="I613">
        <v>1</v>
      </c>
      <c r="J613" t="s">
        <v>2327</v>
      </c>
      <c r="K613" s="4"/>
      <c r="O613" t="s">
        <v>558</v>
      </c>
      <c r="P613" t="str">
        <f t="shared" si="48"/>
        <v>France</v>
      </c>
      <c r="S613">
        <v>1500</v>
      </c>
      <c r="T613">
        <v>1525</v>
      </c>
      <c r="Y613" s="5"/>
      <c r="AA613" t="s">
        <v>46</v>
      </c>
      <c r="AG613" t="s">
        <v>48</v>
      </c>
      <c r="AH613" t="s">
        <v>2307</v>
      </c>
    </row>
    <row r="614" spans="1:34" ht="15" x14ac:dyDescent="0.2">
      <c r="A614" t="s">
        <v>2328</v>
      </c>
      <c r="B614" t="s">
        <v>2325</v>
      </c>
      <c r="E614" t="s">
        <v>2329</v>
      </c>
      <c r="F614" t="s">
        <v>55</v>
      </c>
      <c r="G614">
        <v>2</v>
      </c>
      <c r="H614" t="s">
        <v>2327</v>
      </c>
      <c r="I614">
        <v>2</v>
      </c>
      <c r="J614" t="s">
        <v>2327</v>
      </c>
      <c r="K614" s="4"/>
      <c r="P614" t="str">
        <f t="shared" si="48"/>
        <v/>
      </c>
      <c r="S614">
        <v>1500</v>
      </c>
      <c r="T614">
        <v>1525</v>
      </c>
      <c r="V614" t="s">
        <v>55</v>
      </c>
      <c r="Y614" s="5"/>
      <c r="AA614" t="s">
        <v>46</v>
      </c>
      <c r="AG614" t="s">
        <v>48</v>
      </c>
      <c r="AH614" t="s">
        <v>2307</v>
      </c>
    </row>
    <row r="615" spans="1:34" ht="15" x14ac:dyDescent="0.2">
      <c r="A615" t="s">
        <v>2330</v>
      </c>
      <c r="B615" t="s">
        <v>2331</v>
      </c>
      <c r="C615" t="s">
        <v>2148</v>
      </c>
      <c r="D615" t="s">
        <v>152</v>
      </c>
      <c r="E615" t="s">
        <v>2332</v>
      </c>
      <c r="G615">
        <v>1</v>
      </c>
      <c r="H615" t="s">
        <v>2333</v>
      </c>
      <c r="I615">
        <v>1</v>
      </c>
      <c r="J615" t="s">
        <v>2333</v>
      </c>
      <c r="K615" s="4"/>
      <c r="O615" t="s">
        <v>558</v>
      </c>
      <c r="P615" t="str">
        <f t="shared" si="48"/>
        <v>France</v>
      </c>
      <c r="Y615" s="5"/>
      <c r="AA615" t="s">
        <v>46</v>
      </c>
      <c r="AG615" t="s">
        <v>48</v>
      </c>
      <c r="AH615" t="s">
        <v>2307</v>
      </c>
    </row>
    <row r="616" spans="1:34" ht="15" x14ac:dyDescent="0.2">
      <c r="A616" t="s">
        <v>2334</v>
      </c>
      <c r="B616" t="s">
        <v>2331</v>
      </c>
      <c r="E616" t="s">
        <v>2335</v>
      </c>
      <c r="G616">
        <v>2</v>
      </c>
      <c r="H616" t="s">
        <v>2333</v>
      </c>
      <c r="I616">
        <v>2</v>
      </c>
      <c r="J616" t="s">
        <v>2333</v>
      </c>
      <c r="K616" s="4"/>
      <c r="O616" t="s">
        <v>558</v>
      </c>
      <c r="P616" t="str">
        <f t="shared" si="48"/>
        <v>France</v>
      </c>
      <c r="S616">
        <v>1500</v>
      </c>
      <c r="T616">
        <v>1525</v>
      </c>
      <c r="Y616" s="5"/>
      <c r="AA616" t="s">
        <v>46</v>
      </c>
      <c r="AG616" t="s">
        <v>48</v>
      </c>
      <c r="AH616" t="s">
        <v>2307</v>
      </c>
    </row>
    <row r="617" spans="1:34" ht="15" x14ac:dyDescent="0.2">
      <c r="A617" t="s">
        <v>2336</v>
      </c>
      <c r="B617" t="s">
        <v>2337</v>
      </c>
      <c r="C617" t="s">
        <v>2148</v>
      </c>
      <c r="D617" t="s">
        <v>152</v>
      </c>
      <c r="E617" t="s">
        <v>2338</v>
      </c>
      <c r="G617">
        <v>1</v>
      </c>
      <c r="H617" t="s">
        <v>2339</v>
      </c>
      <c r="I617">
        <v>1</v>
      </c>
      <c r="J617" t="s">
        <v>2339</v>
      </c>
      <c r="K617" s="4"/>
      <c r="O617" t="s">
        <v>558</v>
      </c>
      <c r="P617" t="str">
        <f t="shared" si="48"/>
        <v>France</v>
      </c>
      <c r="S617">
        <v>1500</v>
      </c>
      <c r="T617">
        <v>1525</v>
      </c>
      <c r="Y617" s="5"/>
      <c r="AA617" t="s">
        <v>46</v>
      </c>
      <c r="AG617" t="s">
        <v>48</v>
      </c>
      <c r="AH617" t="s">
        <v>2307</v>
      </c>
    </row>
    <row r="618" spans="1:34" ht="15" x14ac:dyDescent="0.2">
      <c r="A618" t="s">
        <v>2340</v>
      </c>
      <c r="B618" t="s">
        <v>2337</v>
      </c>
      <c r="E618" t="s">
        <v>2341</v>
      </c>
      <c r="F618" t="s">
        <v>55</v>
      </c>
      <c r="G618">
        <v>2</v>
      </c>
      <c r="H618" t="s">
        <v>2339</v>
      </c>
      <c r="I618">
        <v>2</v>
      </c>
      <c r="J618" t="s">
        <v>2339</v>
      </c>
      <c r="K618" s="4"/>
      <c r="O618" t="s">
        <v>558</v>
      </c>
      <c r="P618" t="str">
        <f t="shared" si="48"/>
        <v>France</v>
      </c>
      <c r="S618">
        <v>1500</v>
      </c>
      <c r="T618">
        <v>1525</v>
      </c>
      <c r="V618" t="s">
        <v>55</v>
      </c>
      <c r="Y618" s="5"/>
      <c r="AA618" t="s">
        <v>46</v>
      </c>
      <c r="AG618" t="s">
        <v>48</v>
      </c>
      <c r="AH618" t="s">
        <v>2307</v>
      </c>
    </row>
    <row r="619" spans="1:34" ht="15" x14ac:dyDescent="0.2">
      <c r="A619" t="s">
        <v>2342</v>
      </c>
      <c r="B619" t="s">
        <v>2343</v>
      </c>
      <c r="C619" t="s">
        <v>2148</v>
      </c>
      <c r="D619" t="s">
        <v>152</v>
      </c>
      <c r="E619" t="s">
        <v>2344</v>
      </c>
      <c r="G619">
        <v>1</v>
      </c>
      <c r="H619" t="s">
        <v>2345</v>
      </c>
      <c r="I619">
        <v>1</v>
      </c>
      <c r="J619" t="s">
        <v>2345</v>
      </c>
      <c r="K619" s="4"/>
      <c r="P619" t="str">
        <f t="shared" si="48"/>
        <v/>
      </c>
      <c r="S619">
        <v>1500</v>
      </c>
      <c r="T619">
        <v>1525</v>
      </c>
      <c r="Y619" s="5"/>
      <c r="AA619" t="s">
        <v>46</v>
      </c>
      <c r="AG619" t="s">
        <v>48</v>
      </c>
      <c r="AH619" t="s">
        <v>2346</v>
      </c>
    </row>
    <row r="620" spans="1:34" ht="15" x14ac:dyDescent="0.2">
      <c r="A620" t="s">
        <v>2347</v>
      </c>
      <c r="B620" t="s">
        <v>2343</v>
      </c>
      <c r="E620" t="s">
        <v>2348</v>
      </c>
      <c r="F620" t="s">
        <v>55</v>
      </c>
      <c r="G620">
        <v>2</v>
      </c>
      <c r="H620" t="s">
        <v>2345</v>
      </c>
      <c r="I620">
        <v>2</v>
      </c>
      <c r="J620" t="s">
        <v>2345</v>
      </c>
      <c r="K620" s="4"/>
      <c r="O620" t="s">
        <v>558</v>
      </c>
      <c r="P620" t="str">
        <f t="shared" si="48"/>
        <v>France</v>
      </c>
      <c r="S620">
        <v>1500</v>
      </c>
      <c r="T620">
        <v>1525</v>
      </c>
      <c r="V620" t="s">
        <v>55</v>
      </c>
      <c r="Y620" s="5"/>
      <c r="AA620" t="s">
        <v>46</v>
      </c>
      <c r="AG620" t="s">
        <v>48</v>
      </c>
      <c r="AH620" t="s">
        <v>2346</v>
      </c>
    </row>
    <row r="621" spans="1:34" ht="15" x14ac:dyDescent="0.2">
      <c r="A621" t="s">
        <v>2349</v>
      </c>
      <c r="B621" t="s">
        <v>2350</v>
      </c>
      <c r="C621" t="s">
        <v>2148</v>
      </c>
      <c r="D621" t="s">
        <v>152</v>
      </c>
      <c r="E621" t="s">
        <v>2351</v>
      </c>
      <c r="G621">
        <v>1</v>
      </c>
      <c r="H621" t="s">
        <v>2352</v>
      </c>
      <c r="I621">
        <v>1</v>
      </c>
      <c r="J621" t="s">
        <v>2352</v>
      </c>
      <c r="K621" s="4"/>
      <c r="O621" t="s">
        <v>558</v>
      </c>
      <c r="P621" t="str">
        <f t="shared" ref="P621:P663" si="49">CONCATENATE(O621)</f>
        <v>France</v>
      </c>
      <c r="S621">
        <v>1500</v>
      </c>
      <c r="T621">
        <v>1525</v>
      </c>
      <c r="Y621" s="5"/>
      <c r="AA621" t="s">
        <v>46</v>
      </c>
      <c r="AG621" t="s">
        <v>48</v>
      </c>
      <c r="AH621" t="s">
        <v>2346</v>
      </c>
    </row>
    <row r="622" spans="1:34" ht="15" x14ac:dyDescent="0.2">
      <c r="A622" t="s">
        <v>2353</v>
      </c>
      <c r="B622" t="s">
        <v>2350</v>
      </c>
      <c r="E622" t="s">
        <v>2354</v>
      </c>
      <c r="F622" t="s">
        <v>55</v>
      </c>
      <c r="G622">
        <v>2</v>
      </c>
      <c r="H622" t="s">
        <v>2352</v>
      </c>
      <c r="I622">
        <v>2</v>
      </c>
      <c r="J622" t="s">
        <v>2352</v>
      </c>
      <c r="K622" s="4"/>
      <c r="O622" t="s">
        <v>558</v>
      </c>
      <c r="P622" t="str">
        <f t="shared" si="49"/>
        <v>France</v>
      </c>
      <c r="S622">
        <v>1500</v>
      </c>
      <c r="T622">
        <v>1525</v>
      </c>
      <c r="V622" t="s">
        <v>55</v>
      </c>
      <c r="Y622" s="5"/>
      <c r="AA622" t="s">
        <v>46</v>
      </c>
      <c r="AE622" t="s">
        <v>47</v>
      </c>
      <c r="AG622" t="s">
        <v>48</v>
      </c>
      <c r="AH622" t="s">
        <v>2346</v>
      </c>
    </row>
    <row r="623" spans="1:34" ht="15" x14ac:dyDescent="0.2">
      <c r="A623" t="s">
        <v>2355</v>
      </c>
      <c r="B623" t="s">
        <v>2289</v>
      </c>
      <c r="C623" t="s">
        <v>2148</v>
      </c>
      <c r="D623" t="s">
        <v>152</v>
      </c>
      <c r="E623" t="s">
        <v>2356</v>
      </c>
      <c r="G623">
        <v>1</v>
      </c>
      <c r="H623" t="s">
        <v>2357</v>
      </c>
      <c r="I623">
        <v>1</v>
      </c>
      <c r="J623" t="s">
        <v>2357</v>
      </c>
      <c r="K623" s="4"/>
      <c r="O623" t="s">
        <v>558</v>
      </c>
      <c r="P623" t="str">
        <f t="shared" si="49"/>
        <v>France</v>
      </c>
      <c r="S623">
        <v>1500</v>
      </c>
      <c r="T623">
        <v>1525</v>
      </c>
      <c r="Y623" s="5"/>
      <c r="AA623" t="s">
        <v>46</v>
      </c>
      <c r="AG623" t="s">
        <v>48</v>
      </c>
      <c r="AH623" t="s">
        <v>2346</v>
      </c>
    </row>
    <row r="624" spans="1:34" ht="15" x14ac:dyDescent="0.2">
      <c r="A624" t="s">
        <v>2358</v>
      </c>
      <c r="B624" t="s">
        <v>2289</v>
      </c>
      <c r="E624" t="s">
        <v>2359</v>
      </c>
      <c r="F624" t="s">
        <v>55</v>
      </c>
      <c r="G624">
        <v>2</v>
      </c>
      <c r="H624" t="s">
        <v>2357</v>
      </c>
      <c r="I624">
        <v>2</v>
      </c>
      <c r="J624" t="s">
        <v>2357</v>
      </c>
      <c r="K624" s="4"/>
      <c r="O624" t="s">
        <v>558</v>
      </c>
      <c r="P624" t="str">
        <f t="shared" si="49"/>
        <v>France</v>
      </c>
      <c r="S624">
        <v>1500</v>
      </c>
      <c r="T624">
        <v>1525</v>
      </c>
      <c r="V624" t="s">
        <v>55</v>
      </c>
      <c r="Y624" s="5"/>
      <c r="AA624" t="s">
        <v>46</v>
      </c>
      <c r="AG624" t="s">
        <v>48</v>
      </c>
      <c r="AH624" t="s">
        <v>2346</v>
      </c>
    </row>
    <row r="625" spans="1:34" ht="15" x14ac:dyDescent="0.2">
      <c r="A625" t="s">
        <v>2360</v>
      </c>
      <c r="B625" t="s">
        <v>2361</v>
      </c>
      <c r="E625" t="s">
        <v>2362</v>
      </c>
      <c r="G625">
        <v>1</v>
      </c>
      <c r="H625" t="s">
        <v>2363</v>
      </c>
      <c r="I625">
        <v>1</v>
      </c>
      <c r="J625" t="s">
        <v>2363</v>
      </c>
      <c r="K625" s="4"/>
      <c r="O625" t="s">
        <v>558</v>
      </c>
      <c r="P625" t="str">
        <f t="shared" si="49"/>
        <v>France</v>
      </c>
      <c r="S625">
        <v>1500</v>
      </c>
      <c r="T625">
        <v>1525</v>
      </c>
      <c r="Y625" s="5"/>
      <c r="AA625" t="s">
        <v>46</v>
      </c>
      <c r="AG625" t="s">
        <v>48</v>
      </c>
      <c r="AH625" t="s">
        <v>2346</v>
      </c>
    </row>
    <row r="626" spans="1:34" ht="15" x14ac:dyDescent="0.2">
      <c r="A626" t="s">
        <v>2364</v>
      </c>
      <c r="B626" t="s">
        <v>2361</v>
      </c>
      <c r="E626" t="s">
        <v>2365</v>
      </c>
      <c r="F626" t="s">
        <v>55</v>
      </c>
      <c r="G626">
        <v>2</v>
      </c>
      <c r="H626" t="s">
        <v>2363</v>
      </c>
      <c r="I626">
        <v>2</v>
      </c>
      <c r="J626" t="s">
        <v>2363</v>
      </c>
      <c r="K626" s="4"/>
      <c r="O626" t="s">
        <v>558</v>
      </c>
      <c r="P626" t="str">
        <f t="shared" si="49"/>
        <v>France</v>
      </c>
      <c r="V626" t="s">
        <v>55</v>
      </c>
      <c r="Y626" s="5"/>
      <c r="AA626" t="s">
        <v>46</v>
      </c>
      <c r="AG626" t="s">
        <v>48</v>
      </c>
      <c r="AH626" t="s">
        <v>2346</v>
      </c>
    </row>
    <row r="627" spans="1:34" ht="15" x14ac:dyDescent="0.2">
      <c r="A627" t="s">
        <v>2366</v>
      </c>
      <c r="B627" t="s">
        <v>2367</v>
      </c>
      <c r="E627" t="s">
        <v>2368</v>
      </c>
      <c r="G627">
        <v>1</v>
      </c>
      <c r="H627" t="s">
        <v>2369</v>
      </c>
      <c r="I627">
        <v>1</v>
      </c>
      <c r="J627" t="s">
        <v>2369</v>
      </c>
      <c r="K627" s="4"/>
      <c r="O627" t="s">
        <v>558</v>
      </c>
      <c r="P627" t="str">
        <f t="shared" si="49"/>
        <v>France</v>
      </c>
      <c r="S627">
        <v>1400</v>
      </c>
      <c r="T627">
        <v>1499</v>
      </c>
      <c r="Y627" s="5"/>
      <c r="AA627" t="s">
        <v>46</v>
      </c>
      <c r="AG627" t="s">
        <v>48</v>
      </c>
      <c r="AH627" t="s">
        <v>2346</v>
      </c>
    </row>
    <row r="628" spans="1:34" ht="15" x14ac:dyDescent="0.2">
      <c r="A628" t="s">
        <v>2370</v>
      </c>
      <c r="B628" t="s">
        <v>2367</v>
      </c>
      <c r="E628" t="s">
        <v>2371</v>
      </c>
      <c r="F628" t="s">
        <v>55</v>
      </c>
      <c r="G628">
        <v>2</v>
      </c>
      <c r="H628" t="s">
        <v>2369</v>
      </c>
      <c r="I628">
        <v>2</v>
      </c>
      <c r="J628" t="s">
        <v>2369</v>
      </c>
      <c r="K628" s="4"/>
      <c r="O628" t="s">
        <v>558</v>
      </c>
      <c r="P628" t="str">
        <f t="shared" si="49"/>
        <v>France</v>
      </c>
      <c r="S628">
        <v>1400</v>
      </c>
      <c r="T628">
        <v>1499</v>
      </c>
      <c r="V628" t="s">
        <v>55</v>
      </c>
      <c r="Y628" s="5"/>
      <c r="AA628" t="s">
        <v>46</v>
      </c>
      <c r="AE628" t="s">
        <v>47</v>
      </c>
      <c r="AG628" t="s">
        <v>48</v>
      </c>
      <c r="AH628" t="s">
        <v>2346</v>
      </c>
    </row>
    <row r="629" spans="1:34" ht="15" x14ac:dyDescent="0.2">
      <c r="A629" t="s">
        <v>2372</v>
      </c>
      <c r="B629" t="s">
        <v>2373</v>
      </c>
      <c r="C629" t="s">
        <v>2374</v>
      </c>
      <c r="D629" t="s">
        <v>152</v>
      </c>
      <c r="E629" t="s">
        <v>2375</v>
      </c>
      <c r="G629">
        <v>1</v>
      </c>
      <c r="H629" t="s">
        <v>2376</v>
      </c>
      <c r="I629">
        <v>1</v>
      </c>
      <c r="J629" t="s">
        <v>2377</v>
      </c>
      <c r="K629" s="4"/>
      <c r="O629" t="s">
        <v>558</v>
      </c>
      <c r="P629" t="str">
        <f t="shared" si="49"/>
        <v>France</v>
      </c>
      <c r="S629">
        <v>1500</v>
      </c>
      <c r="T629">
        <v>1525</v>
      </c>
      <c r="Y629" s="5"/>
      <c r="AA629" t="s">
        <v>46</v>
      </c>
      <c r="AG629" t="s">
        <v>48</v>
      </c>
      <c r="AH629" t="s">
        <v>2378</v>
      </c>
    </row>
    <row r="630" spans="1:34" ht="15" x14ac:dyDescent="0.2">
      <c r="A630" t="s">
        <v>2379</v>
      </c>
      <c r="B630" t="s">
        <v>2373</v>
      </c>
      <c r="E630" t="s">
        <v>2380</v>
      </c>
      <c r="F630" t="s">
        <v>55</v>
      </c>
      <c r="G630">
        <v>2</v>
      </c>
      <c r="H630" t="s">
        <v>2376</v>
      </c>
      <c r="I630">
        <v>2</v>
      </c>
      <c r="J630" t="s">
        <v>2377</v>
      </c>
      <c r="K630" s="4"/>
      <c r="O630" t="s">
        <v>558</v>
      </c>
      <c r="P630" t="str">
        <f t="shared" si="49"/>
        <v>France</v>
      </c>
      <c r="V630" t="s">
        <v>55</v>
      </c>
      <c r="Y630" s="5"/>
      <c r="Z630" t="s">
        <v>45</v>
      </c>
      <c r="AA630" t="s">
        <v>46</v>
      </c>
      <c r="AE630" t="s">
        <v>47</v>
      </c>
      <c r="AG630" t="s">
        <v>48</v>
      </c>
      <c r="AH630" t="s">
        <v>2378</v>
      </c>
    </row>
    <row r="631" spans="1:34" ht="15" x14ac:dyDescent="0.2">
      <c r="A631" t="s">
        <v>2381</v>
      </c>
      <c r="B631" t="s">
        <v>2382</v>
      </c>
      <c r="E631" t="s">
        <v>2383</v>
      </c>
      <c r="G631">
        <v>1</v>
      </c>
      <c r="H631" t="s">
        <v>2384</v>
      </c>
      <c r="I631">
        <v>1</v>
      </c>
      <c r="J631" t="s">
        <v>2385</v>
      </c>
      <c r="K631" s="4"/>
      <c r="O631" t="s">
        <v>558</v>
      </c>
      <c r="P631" t="str">
        <f t="shared" si="49"/>
        <v>France</v>
      </c>
      <c r="S631">
        <v>1500</v>
      </c>
      <c r="T631">
        <v>1525</v>
      </c>
      <c r="Y631" s="5"/>
      <c r="AA631" t="s">
        <v>46</v>
      </c>
      <c r="AG631" t="s">
        <v>48</v>
      </c>
      <c r="AH631" t="s">
        <v>2378</v>
      </c>
    </row>
    <row r="632" spans="1:34" ht="15" x14ac:dyDescent="0.2">
      <c r="A632" t="s">
        <v>2386</v>
      </c>
      <c r="B632" t="s">
        <v>2382</v>
      </c>
      <c r="E632" t="s">
        <v>2387</v>
      </c>
      <c r="F632" t="s">
        <v>55</v>
      </c>
      <c r="G632">
        <v>2</v>
      </c>
      <c r="H632" t="s">
        <v>2384</v>
      </c>
      <c r="I632">
        <v>2</v>
      </c>
      <c r="J632" t="s">
        <v>2385</v>
      </c>
      <c r="K632" s="4"/>
      <c r="P632" t="str">
        <f t="shared" si="49"/>
        <v/>
      </c>
      <c r="V632" t="s">
        <v>55</v>
      </c>
      <c r="Y632" s="5"/>
      <c r="AA632" t="s">
        <v>46</v>
      </c>
      <c r="AG632" t="s">
        <v>48</v>
      </c>
      <c r="AH632" t="s">
        <v>2378</v>
      </c>
    </row>
    <row r="633" spans="1:34" ht="15" x14ac:dyDescent="0.2">
      <c r="A633" t="s">
        <v>2388</v>
      </c>
      <c r="B633" t="s">
        <v>2389</v>
      </c>
      <c r="E633" t="s">
        <v>2390</v>
      </c>
      <c r="G633">
        <v>1</v>
      </c>
      <c r="H633" t="s">
        <v>2391</v>
      </c>
      <c r="I633">
        <v>1</v>
      </c>
      <c r="J633" t="s">
        <v>2392</v>
      </c>
      <c r="K633" s="4"/>
      <c r="O633" t="s">
        <v>558</v>
      </c>
      <c r="P633" t="str">
        <f t="shared" si="49"/>
        <v>France</v>
      </c>
      <c r="S633">
        <v>1500</v>
      </c>
      <c r="T633">
        <v>1525</v>
      </c>
      <c r="Y633" s="5"/>
      <c r="AA633" t="s">
        <v>46</v>
      </c>
      <c r="AG633" t="s">
        <v>48</v>
      </c>
      <c r="AH633" t="s">
        <v>2378</v>
      </c>
    </row>
    <row r="634" spans="1:34" ht="15" x14ac:dyDescent="0.2">
      <c r="A634" t="s">
        <v>2393</v>
      </c>
      <c r="B634" t="s">
        <v>2389</v>
      </c>
      <c r="E634" t="s">
        <v>2394</v>
      </c>
      <c r="F634" t="s">
        <v>55</v>
      </c>
      <c r="G634">
        <v>2</v>
      </c>
      <c r="H634" t="s">
        <v>2391</v>
      </c>
      <c r="I634">
        <v>2</v>
      </c>
      <c r="J634" t="s">
        <v>2392</v>
      </c>
      <c r="K634" s="4"/>
      <c r="P634" t="str">
        <f t="shared" si="49"/>
        <v/>
      </c>
      <c r="S634">
        <v>1500</v>
      </c>
      <c r="T634">
        <v>1525</v>
      </c>
      <c r="V634" t="s">
        <v>55</v>
      </c>
      <c r="Y634" s="5"/>
      <c r="Z634" t="s">
        <v>45</v>
      </c>
      <c r="AA634" t="s">
        <v>46</v>
      </c>
      <c r="AE634" t="s">
        <v>47</v>
      </c>
      <c r="AG634" t="s">
        <v>48</v>
      </c>
      <c r="AH634" t="s">
        <v>2378</v>
      </c>
    </row>
    <row r="635" spans="1:34" ht="15" x14ac:dyDescent="0.2">
      <c r="A635" t="s">
        <v>2395</v>
      </c>
      <c r="B635" t="s">
        <v>2396</v>
      </c>
      <c r="E635" t="s">
        <v>2397</v>
      </c>
      <c r="G635">
        <v>1</v>
      </c>
      <c r="H635" t="s">
        <v>2398</v>
      </c>
      <c r="I635">
        <v>1</v>
      </c>
      <c r="J635" t="s">
        <v>2399</v>
      </c>
      <c r="K635" s="4"/>
      <c r="P635" t="str">
        <f t="shared" si="49"/>
        <v/>
      </c>
      <c r="S635">
        <v>1500</v>
      </c>
      <c r="T635">
        <v>1525</v>
      </c>
      <c r="Y635" s="5"/>
      <c r="AA635" t="s">
        <v>46</v>
      </c>
      <c r="AG635" t="s">
        <v>48</v>
      </c>
      <c r="AH635" t="s">
        <v>2378</v>
      </c>
    </row>
    <row r="636" spans="1:34" ht="15" x14ac:dyDescent="0.2">
      <c r="A636" t="s">
        <v>2400</v>
      </c>
      <c r="B636" t="s">
        <v>2396</v>
      </c>
      <c r="E636" t="s">
        <v>2401</v>
      </c>
      <c r="F636" t="s">
        <v>55</v>
      </c>
      <c r="G636">
        <v>2</v>
      </c>
      <c r="H636" t="s">
        <v>2398</v>
      </c>
      <c r="I636">
        <v>2</v>
      </c>
      <c r="J636" t="s">
        <v>2399</v>
      </c>
      <c r="K636" s="4"/>
      <c r="P636" t="str">
        <f t="shared" si="49"/>
        <v/>
      </c>
      <c r="S636">
        <v>1500</v>
      </c>
      <c r="T636">
        <v>1525</v>
      </c>
      <c r="V636" t="s">
        <v>55</v>
      </c>
      <c r="Y636" s="5"/>
      <c r="AA636" t="s">
        <v>46</v>
      </c>
      <c r="AE636" t="s">
        <v>47</v>
      </c>
      <c r="AG636" t="s">
        <v>48</v>
      </c>
      <c r="AH636" t="s">
        <v>2378</v>
      </c>
    </row>
    <row r="637" spans="1:34" ht="15" x14ac:dyDescent="0.2">
      <c r="A637" t="s">
        <v>2402</v>
      </c>
      <c r="B637" t="s">
        <v>2403</v>
      </c>
      <c r="E637" t="s">
        <v>2404</v>
      </c>
      <c r="G637">
        <v>1</v>
      </c>
      <c r="H637" t="s">
        <v>2405</v>
      </c>
      <c r="I637">
        <v>1</v>
      </c>
      <c r="J637" t="s">
        <v>2406</v>
      </c>
      <c r="K637" s="4"/>
      <c r="O637" t="s">
        <v>558</v>
      </c>
      <c r="P637" t="str">
        <f t="shared" si="49"/>
        <v>France</v>
      </c>
      <c r="S637">
        <v>1500</v>
      </c>
      <c r="T637">
        <v>1525</v>
      </c>
      <c r="Y637" s="5"/>
      <c r="AA637" t="s">
        <v>46</v>
      </c>
      <c r="AG637" t="s">
        <v>48</v>
      </c>
      <c r="AH637" t="s">
        <v>2407</v>
      </c>
    </row>
    <row r="638" spans="1:34" ht="15" x14ac:dyDescent="0.2">
      <c r="A638" t="s">
        <v>2408</v>
      </c>
      <c r="B638" t="s">
        <v>2403</v>
      </c>
      <c r="E638" t="s">
        <v>2409</v>
      </c>
      <c r="F638" t="s">
        <v>55</v>
      </c>
      <c r="G638">
        <v>2</v>
      </c>
      <c r="H638" t="s">
        <v>2405</v>
      </c>
      <c r="I638">
        <v>2</v>
      </c>
      <c r="J638" t="s">
        <v>2406</v>
      </c>
      <c r="K638" s="4"/>
      <c r="O638" t="s">
        <v>558</v>
      </c>
      <c r="P638" t="str">
        <f t="shared" si="49"/>
        <v>France</v>
      </c>
      <c r="S638">
        <v>1500</v>
      </c>
      <c r="T638">
        <v>1525</v>
      </c>
      <c r="V638" t="s">
        <v>55</v>
      </c>
      <c r="Y638" s="5"/>
      <c r="AA638" t="s">
        <v>46</v>
      </c>
      <c r="AE638" t="s">
        <v>47</v>
      </c>
      <c r="AG638" t="s">
        <v>48</v>
      </c>
      <c r="AH638" t="s">
        <v>2407</v>
      </c>
    </row>
    <row r="639" spans="1:34" ht="15" x14ac:dyDescent="0.2">
      <c r="A639" t="s">
        <v>2410</v>
      </c>
      <c r="B639" t="s">
        <v>2411</v>
      </c>
      <c r="C639" t="s">
        <v>2374</v>
      </c>
      <c r="D639" t="s">
        <v>152</v>
      </c>
      <c r="E639" t="s">
        <v>2412</v>
      </c>
      <c r="G639">
        <v>1</v>
      </c>
      <c r="H639" t="s">
        <v>2413</v>
      </c>
      <c r="I639">
        <v>1</v>
      </c>
      <c r="J639" t="s">
        <v>2414</v>
      </c>
      <c r="K639" s="4"/>
      <c r="O639" t="s">
        <v>558</v>
      </c>
      <c r="P639" t="str">
        <f t="shared" si="49"/>
        <v>France</v>
      </c>
      <c r="S639">
        <v>1500</v>
      </c>
      <c r="T639">
        <v>1525</v>
      </c>
      <c r="Y639" s="5"/>
      <c r="AA639" t="s">
        <v>46</v>
      </c>
      <c r="AG639" t="s">
        <v>48</v>
      </c>
      <c r="AH639" t="s">
        <v>2407</v>
      </c>
    </row>
    <row r="640" spans="1:34" ht="15" x14ac:dyDescent="0.2">
      <c r="A640" t="s">
        <v>2415</v>
      </c>
      <c r="B640" t="s">
        <v>2411</v>
      </c>
      <c r="E640" t="s">
        <v>2416</v>
      </c>
      <c r="F640" t="s">
        <v>55</v>
      </c>
      <c r="G640">
        <v>2</v>
      </c>
      <c r="H640" t="s">
        <v>2413</v>
      </c>
      <c r="I640">
        <v>2</v>
      </c>
      <c r="J640" t="s">
        <v>2414</v>
      </c>
      <c r="K640" s="4"/>
      <c r="O640" t="s">
        <v>558</v>
      </c>
      <c r="P640" t="str">
        <f t="shared" si="49"/>
        <v>France</v>
      </c>
      <c r="S640">
        <v>1500</v>
      </c>
      <c r="T640">
        <v>1525</v>
      </c>
      <c r="V640" t="s">
        <v>55</v>
      </c>
      <c r="Y640" s="5"/>
      <c r="Z640" t="s">
        <v>45</v>
      </c>
      <c r="AA640" t="s">
        <v>46</v>
      </c>
      <c r="AE640" t="s">
        <v>47</v>
      </c>
      <c r="AG640" t="s">
        <v>48</v>
      </c>
      <c r="AH640" t="s">
        <v>2407</v>
      </c>
    </row>
    <row r="641" spans="1:40" ht="15" x14ac:dyDescent="0.2">
      <c r="A641" t="s">
        <v>2417</v>
      </c>
      <c r="B641" t="s">
        <v>2418</v>
      </c>
      <c r="E641" t="s">
        <v>2419</v>
      </c>
      <c r="G641">
        <v>1</v>
      </c>
      <c r="H641" t="s">
        <v>2420</v>
      </c>
      <c r="I641">
        <v>1</v>
      </c>
      <c r="J641" t="s">
        <v>2421</v>
      </c>
      <c r="K641" s="4"/>
      <c r="O641" t="s">
        <v>558</v>
      </c>
      <c r="P641" t="str">
        <f t="shared" si="49"/>
        <v>France</v>
      </c>
      <c r="S641">
        <v>1500</v>
      </c>
      <c r="T641">
        <v>1525</v>
      </c>
      <c r="Y641" s="5"/>
      <c r="AA641" t="s">
        <v>46</v>
      </c>
      <c r="AG641" t="s">
        <v>48</v>
      </c>
      <c r="AH641" t="s">
        <v>2407</v>
      </c>
    </row>
    <row r="642" spans="1:40" ht="15" x14ac:dyDescent="0.2">
      <c r="A642" t="s">
        <v>2422</v>
      </c>
      <c r="B642" t="s">
        <v>2418</v>
      </c>
      <c r="E642" t="s">
        <v>2423</v>
      </c>
      <c r="F642" t="s">
        <v>55</v>
      </c>
      <c r="G642">
        <v>2</v>
      </c>
      <c r="H642" t="s">
        <v>2420</v>
      </c>
      <c r="I642">
        <v>2</v>
      </c>
      <c r="J642" t="s">
        <v>2421</v>
      </c>
      <c r="K642" s="4"/>
      <c r="O642" t="s">
        <v>558</v>
      </c>
      <c r="P642" t="str">
        <f t="shared" si="49"/>
        <v>France</v>
      </c>
      <c r="S642">
        <v>1500</v>
      </c>
      <c r="T642">
        <v>1525</v>
      </c>
      <c r="V642" t="s">
        <v>55</v>
      </c>
      <c r="Y642" s="5"/>
      <c r="AA642" t="s">
        <v>46</v>
      </c>
      <c r="AG642" t="s">
        <v>48</v>
      </c>
      <c r="AH642" t="s">
        <v>2424</v>
      </c>
    </row>
    <row r="643" spans="1:40" ht="15" x14ac:dyDescent="0.2">
      <c r="A643" t="s">
        <v>2425</v>
      </c>
      <c r="B643" t="s">
        <v>2426</v>
      </c>
      <c r="E643" t="s">
        <v>2427</v>
      </c>
      <c r="F643" t="s">
        <v>40</v>
      </c>
      <c r="G643">
        <v>1</v>
      </c>
      <c r="H643" t="s">
        <v>2428</v>
      </c>
      <c r="I643">
        <v>1</v>
      </c>
      <c r="J643" t="s">
        <v>2429</v>
      </c>
      <c r="K643" s="4"/>
      <c r="O643" t="s">
        <v>558</v>
      </c>
      <c r="P643" t="str">
        <f t="shared" si="49"/>
        <v>France</v>
      </c>
      <c r="S643">
        <v>1400</v>
      </c>
      <c r="T643">
        <v>1499</v>
      </c>
      <c r="V643" t="s">
        <v>40</v>
      </c>
      <c r="Y643" s="5"/>
      <c r="AA643" t="s">
        <v>46</v>
      </c>
      <c r="AG643" t="s">
        <v>48</v>
      </c>
      <c r="AH643" t="s">
        <v>2424</v>
      </c>
      <c r="AN643" t="s">
        <v>2430</v>
      </c>
    </row>
    <row r="644" spans="1:40" ht="15" x14ac:dyDescent="0.2">
      <c r="A644" t="s">
        <v>2431</v>
      </c>
      <c r="B644" t="s">
        <v>2432</v>
      </c>
      <c r="C644" t="s">
        <v>2374</v>
      </c>
      <c r="D644" t="s">
        <v>152</v>
      </c>
      <c r="E644" t="s">
        <v>2433</v>
      </c>
      <c r="F644" t="s">
        <v>40</v>
      </c>
      <c r="G644">
        <v>1</v>
      </c>
      <c r="H644" t="s">
        <v>2434</v>
      </c>
      <c r="I644">
        <v>1</v>
      </c>
      <c r="J644" t="s">
        <v>2435</v>
      </c>
      <c r="K644" s="4"/>
      <c r="O644" t="s">
        <v>558</v>
      </c>
      <c r="P644" t="str">
        <f t="shared" si="49"/>
        <v>France</v>
      </c>
      <c r="S644">
        <v>1500</v>
      </c>
      <c r="T644">
        <v>1525</v>
      </c>
      <c r="V644" t="s">
        <v>40</v>
      </c>
      <c r="Y644" s="5"/>
      <c r="AA644" t="s">
        <v>46</v>
      </c>
      <c r="AG644" t="s">
        <v>48</v>
      </c>
      <c r="AH644" t="s">
        <v>2424</v>
      </c>
    </row>
    <row r="645" spans="1:40" ht="15" x14ac:dyDescent="0.2">
      <c r="A645" t="s">
        <v>2436</v>
      </c>
      <c r="B645" t="s">
        <v>2437</v>
      </c>
      <c r="C645" t="s">
        <v>2374</v>
      </c>
      <c r="D645" t="s">
        <v>152</v>
      </c>
      <c r="E645" t="s">
        <v>2438</v>
      </c>
      <c r="G645">
        <v>1</v>
      </c>
      <c r="H645" t="s">
        <v>2439</v>
      </c>
      <c r="I645">
        <v>1</v>
      </c>
      <c r="J645" t="s">
        <v>2439</v>
      </c>
      <c r="K645" s="4"/>
      <c r="O645" t="s">
        <v>558</v>
      </c>
      <c r="P645" t="str">
        <f t="shared" si="49"/>
        <v>France</v>
      </c>
      <c r="S645">
        <v>1500</v>
      </c>
      <c r="T645">
        <v>1525</v>
      </c>
      <c r="Y645" s="5"/>
      <c r="AA645" t="s">
        <v>46</v>
      </c>
      <c r="AG645" t="s">
        <v>48</v>
      </c>
      <c r="AH645" t="s">
        <v>2424</v>
      </c>
    </row>
    <row r="646" spans="1:40" ht="15" x14ac:dyDescent="0.2">
      <c r="A646" t="s">
        <v>2440</v>
      </c>
      <c r="B646" t="s">
        <v>2441</v>
      </c>
      <c r="C646" t="s">
        <v>2374</v>
      </c>
      <c r="D646" t="s">
        <v>152</v>
      </c>
      <c r="E646" t="s">
        <v>2442</v>
      </c>
      <c r="F646" t="s">
        <v>40</v>
      </c>
      <c r="G646">
        <v>1</v>
      </c>
      <c r="H646" t="s">
        <v>2443</v>
      </c>
      <c r="I646">
        <v>1</v>
      </c>
      <c r="J646" t="s">
        <v>2443</v>
      </c>
      <c r="K646" s="4"/>
      <c r="O646" t="s">
        <v>558</v>
      </c>
      <c r="P646" t="str">
        <f t="shared" si="49"/>
        <v>France</v>
      </c>
      <c r="S646">
        <v>1500</v>
      </c>
      <c r="T646">
        <v>1525</v>
      </c>
      <c r="V646" t="s">
        <v>40</v>
      </c>
      <c r="Y646" s="5"/>
      <c r="AA646" t="s">
        <v>46</v>
      </c>
      <c r="AG646" t="s">
        <v>48</v>
      </c>
      <c r="AH646" t="s">
        <v>2424</v>
      </c>
    </row>
    <row r="647" spans="1:40" ht="15" x14ac:dyDescent="0.2">
      <c r="A647" t="s">
        <v>2444</v>
      </c>
      <c r="B647" t="s">
        <v>2445</v>
      </c>
      <c r="C647" t="s">
        <v>2374</v>
      </c>
      <c r="D647" t="s">
        <v>152</v>
      </c>
      <c r="E647" t="s">
        <v>2446</v>
      </c>
      <c r="G647">
        <v>1</v>
      </c>
      <c r="H647" t="s">
        <v>2447</v>
      </c>
      <c r="I647">
        <v>1</v>
      </c>
      <c r="J647" t="s">
        <v>2447</v>
      </c>
      <c r="K647" s="4"/>
      <c r="O647" t="s">
        <v>558</v>
      </c>
      <c r="P647" t="str">
        <f t="shared" si="49"/>
        <v>France</v>
      </c>
      <c r="S647">
        <v>1500</v>
      </c>
      <c r="T647">
        <v>1525</v>
      </c>
      <c r="Y647" s="5"/>
      <c r="AA647" t="s">
        <v>46</v>
      </c>
      <c r="AG647" t="s">
        <v>48</v>
      </c>
      <c r="AH647" t="s">
        <v>2424</v>
      </c>
    </row>
    <row r="648" spans="1:40" ht="15" x14ac:dyDescent="0.2">
      <c r="A648" t="s">
        <v>2448</v>
      </c>
      <c r="B648" t="s">
        <v>2449</v>
      </c>
      <c r="C648" t="s">
        <v>2374</v>
      </c>
      <c r="D648" t="s">
        <v>152</v>
      </c>
      <c r="E648" t="s">
        <v>2450</v>
      </c>
      <c r="F648" t="s">
        <v>40</v>
      </c>
      <c r="G648">
        <v>1</v>
      </c>
      <c r="H648" t="s">
        <v>2451</v>
      </c>
      <c r="I648">
        <v>1</v>
      </c>
      <c r="J648" t="s">
        <v>2451</v>
      </c>
      <c r="K648" s="4"/>
      <c r="O648" t="s">
        <v>558</v>
      </c>
      <c r="P648" t="str">
        <f t="shared" si="49"/>
        <v>France</v>
      </c>
      <c r="S648">
        <v>1500</v>
      </c>
      <c r="T648">
        <v>1525</v>
      </c>
      <c r="V648" t="s">
        <v>40</v>
      </c>
      <c r="Y648" s="5"/>
      <c r="AA648" t="s">
        <v>46</v>
      </c>
      <c r="AG648" t="s">
        <v>48</v>
      </c>
      <c r="AH648" t="s">
        <v>2452</v>
      </c>
    </row>
    <row r="649" spans="1:40" ht="15" x14ac:dyDescent="0.2">
      <c r="A649" t="s">
        <v>2453</v>
      </c>
      <c r="B649" t="s">
        <v>2454</v>
      </c>
      <c r="C649" t="s">
        <v>2374</v>
      </c>
      <c r="D649" t="s">
        <v>152</v>
      </c>
      <c r="E649" t="s">
        <v>2455</v>
      </c>
      <c r="F649" t="s">
        <v>40</v>
      </c>
      <c r="G649">
        <v>1</v>
      </c>
      <c r="H649" t="s">
        <v>2456</v>
      </c>
      <c r="I649">
        <v>1</v>
      </c>
      <c r="J649" t="s">
        <v>2456</v>
      </c>
      <c r="K649" s="4"/>
      <c r="O649" t="s">
        <v>558</v>
      </c>
      <c r="P649" t="str">
        <f t="shared" si="49"/>
        <v>France</v>
      </c>
      <c r="S649">
        <v>1500</v>
      </c>
      <c r="T649">
        <v>1525</v>
      </c>
      <c r="V649" t="s">
        <v>40</v>
      </c>
      <c r="Y649" s="5"/>
      <c r="AA649" t="s">
        <v>46</v>
      </c>
      <c r="AG649" t="s">
        <v>48</v>
      </c>
      <c r="AH649" t="s">
        <v>2452</v>
      </c>
    </row>
    <row r="650" spans="1:40" ht="15" x14ac:dyDescent="0.2">
      <c r="A650" t="s">
        <v>2457</v>
      </c>
      <c r="B650" t="s">
        <v>2458</v>
      </c>
      <c r="C650" t="s">
        <v>2459</v>
      </c>
      <c r="D650" t="s">
        <v>123</v>
      </c>
      <c r="E650" t="s">
        <v>2460</v>
      </c>
      <c r="F650" t="s">
        <v>40</v>
      </c>
      <c r="G650">
        <v>1</v>
      </c>
      <c r="H650" t="s">
        <v>2461</v>
      </c>
      <c r="I650">
        <v>1</v>
      </c>
      <c r="J650" t="s">
        <v>2462</v>
      </c>
      <c r="K650" s="4"/>
      <c r="O650" t="s">
        <v>617</v>
      </c>
      <c r="P650" t="str">
        <f t="shared" si="49"/>
        <v>England ?</v>
      </c>
      <c r="S650">
        <v>1100</v>
      </c>
      <c r="T650">
        <v>1199</v>
      </c>
      <c r="V650" t="s">
        <v>40</v>
      </c>
      <c r="W650">
        <v>112</v>
      </c>
      <c r="X650">
        <v>71</v>
      </c>
      <c r="Y650" s="5" t="str">
        <f t="shared" ref="Y650:Y702" si="50">CONCATENATE(X650," x ",W650," mm")</f>
        <v>71 x 112 mm</v>
      </c>
      <c r="Z650" t="s">
        <v>45</v>
      </c>
      <c r="AA650" t="s">
        <v>46</v>
      </c>
      <c r="AE650" t="s">
        <v>2463</v>
      </c>
      <c r="AF650">
        <v>1587063</v>
      </c>
      <c r="AG650" t="s">
        <v>48</v>
      </c>
      <c r="AH650" t="s">
        <v>2464</v>
      </c>
      <c r="AI650" t="s">
        <v>50</v>
      </c>
      <c r="AJ650" t="s">
        <v>51</v>
      </c>
      <c r="AK650">
        <v>1</v>
      </c>
      <c r="AL650">
        <v>1</v>
      </c>
      <c r="AM650">
        <v>1</v>
      </c>
      <c r="AN650" t="s">
        <v>535</v>
      </c>
    </row>
    <row r="651" spans="1:40" ht="15" x14ac:dyDescent="0.2">
      <c r="A651" t="s">
        <v>2465</v>
      </c>
      <c r="B651" t="s">
        <v>2458</v>
      </c>
      <c r="C651" t="s">
        <v>2459</v>
      </c>
      <c r="D651" t="s">
        <v>123</v>
      </c>
      <c r="E651" t="s">
        <v>2466</v>
      </c>
      <c r="F651" t="s">
        <v>55</v>
      </c>
      <c r="G651">
        <v>2</v>
      </c>
      <c r="H651" t="s">
        <v>2461</v>
      </c>
      <c r="I651">
        <v>2</v>
      </c>
      <c r="J651" t="s">
        <v>2462</v>
      </c>
      <c r="K651" s="4"/>
      <c r="O651" t="s">
        <v>617</v>
      </c>
      <c r="P651" t="str">
        <f t="shared" si="49"/>
        <v>England ?</v>
      </c>
      <c r="S651">
        <v>1100</v>
      </c>
      <c r="T651">
        <v>1199</v>
      </c>
      <c r="V651" t="s">
        <v>55</v>
      </c>
      <c r="W651">
        <v>112</v>
      </c>
      <c r="X651">
        <v>71</v>
      </c>
      <c r="Y651" s="5" t="str">
        <f t="shared" si="50"/>
        <v>71 x 112 mm</v>
      </c>
      <c r="Z651" t="s">
        <v>45</v>
      </c>
      <c r="AA651" t="s">
        <v>46</v>
      </c>
      <c r="AE651" t="s">
        <v>2463</v>
      </c>
      <c r="AF651">
        <v>1587063</v>
      </c>
      <c r="AG651" t="s">
        <v>48</v>
      </c>
      <c r="AH651" t="s">
        <v>2464</v>
      </c>
      <c r="AI651" t="s">
        <v>50</v>
      </c>
      <c r="AJ651" t="s">
        <v>51</v>
      </c>
      <c r="AK651">
        <v>1</v>
      </c>
      <c r="AL651">
        <v>1</v>
      </c>
      <c r="AM651">
        <v>2</v>
      </c>
      <c r="AN651" t="s">
        <v>2467</v>
      </c>
    </row>
    <row r="652" spans="1:40" ht="15" x14ac:dyDescent="0.2">
      <c r="A652" t="s">
        <v>2468</v>
      </c>
      <c r="B652" t="s">
        <v>553</v>
      </c>
      <c r="E652" t="s">
        <v>2469</v>
      </c>
      <c r="F652" t="s">
        <v>40</v>
      </c>
      <c r="G652">
        <v>1</v>
      </c>
      <c r="H652" t="s">
        <v>2470</v>
      </c>
      <c r="I652">
        <v>1</v>
      </c>
      <c r="J652" t="s">
        <v>2471</v>
      </c>
      <c r="K652" s="4"/>
      <c r="O652" t="s">
        <v>313</v>
      </c>
      <c r="P652" t="str">
        <f t="shared" si="49"/>
        <v>Germany ?</v>
      </c>
      <c r="S652">
        <v>1100</v>
      </c>
      <c r="T652">
        <v>1199</v>
      </c>
      <c r="V652" t="s">
        <v>40</v>
      </c>
      <c r="W652">
        <v>212</v>
      </c>
      <c r="X652">
        <v>137</v>
      </c>
      <c r="Y652" s="5" t="str">
        <f t="shared" si="50"/>
        <v>137 x 212 mm</v>
      </c>
      <c r="Z652" t="s">
        <v>45</v>
      </c>
      <c r="AA652" t="s">
        <v>46</v>
      </c>
      <c r="AE652" t="s">
        <v>2463</v>
      </c>
      <c r="AF652">
        <v>1587064</v>
      </c>
      <c r="AG652" t="s">
        <v>48</v>
      </c>
      <c r="AH652" t="s">
        <v>2464</v>
      </c>
      <c r="AI652" t="s">
        <v>50</v>
      </c>
      <c r="AJ652" t="s">
        <v>51</v>
      </c>
      <c r="AK652">
        <v>1</v>
      </c>
      <c r="AL652">
        <v>1</v>
      </c>
      <c r="AM652">
        <v>1</v>
      </c>
      <c r="AN652" t="s">
        <v>450</v>
      </c>
    </row>
    <row r="653" spans="1:40" ht="15" x14ac:dyDescent="0.2">
      <c r="A653" t="s">
        <v>2472</v>
      </c>
      <c r="B653" t="s">
        <v>553</v>
      </c>
      <c r="E653" t="s">
        <v>2473</v>
      </c>
      <c r="F653" t="s">
        <v>55</v>
      </c>
      <c r="G653">
        <v>2</v>
      </c>
      <c r="H653" t="s">
        <v>2470</v>
      </c>
      <c r="I653">
        <v>2</v>
      </c>
      <c r="J653" t="s">
        <v>2471</v>
      </c>
      <c r="K653" s="4"/>
      <c r="O653" t="s">
        <v>313</v>
      </c>
      <c r="P653" t="str">
        <f t="shared" si="49"/>
        <v>Germany ?</v>
      </c>
      <c r="S653">
        <v>1100</v>
      </c>
      <c r="T653">
        <v>1199</v>
      </c>
      <c r="V653" t="s">
        <v>55</v>
      </c>
      <c r="W653">
        <v>212</v>
      </c>
      <c r="X653">
        <v>137</v>
      </c>
      <c r="Y653" s="5" t="str">
        <f t="shared" si="50"/>
        <v>137 x 212 mm</v>
      </c>
      <c r="Z653" t="s">
        <v>45</v>
      </c>
      <c r="AA653" t="s">
        <v>46</v>
      </c>
      <c r="AE653" t="s">
        <v>2463</v>
      </c>
      <c r="AF653">
        <v>1587064</v>
      </c>
      <c r="AG653" t="s">
        <v>48</v>
      </c>
      <c r="AH653" t="s">
        <v>2464</v>
      </c>
      <c r="AI653" t="s">
        <v>50</v>
      </c>
      <c r="AJ653" t="s">
        <v>51</v>
      </c>
      <c r="AK653">
        <v>1</v>
      </c>
      <c r="AL653">
        <v>1</v>
      </c>
      <c r="AM653">
        <v>2</v>
      </c>
      <c r="AN653" t="s">
        <v>131</v>
      </c>
    </row>
    <row r="654" spans="1:40" ht="15" x14ac:dyDescent="0.2">
      <c r="A654" t="s">
        <v>2474</v>
      </c>
      <c r="B654" t="s">
        <v>2458</v>
      </c>
      <c r="C654" t="s">
        <v>2475</v>
      </c>
      <c r="D654" t="s">
        <v>123</v>
      </c>
      <c r="E654" t="s">
        <v>2476</v>
      </c>
      <c r="F654" t="s">
        <v>40</v>
      </c>
      <c r="G654">
        <v>1</v>
      </c>
      <c r="H654" t="s">
        <v>2477</v>
      </c>
      <c r="I654">
        <v>1</v>
      </c>
      <c r="J654" t="s">
        <v>2478</v>
      </c>
      <c r="K654" s="4"/>
      <c r="O654" t="s">
        <v>313</v>
      </c>
      <c r="P654" t="str">
        <f t="shared" si="49"/>
        <v>Germany ?</v>
      </c>
      <c r="S654">
        <v>1100</v>
      </c>
      <c r="T654">
        <v>1199</v>
      </c>
      <c r="V654" t="s">
        <v>40</v>
      </c>
      <c r="W654">
        <v>232</v>
      </c>
      <c r="X654">
        <v>201</v>
      </c>
      <c r="Y654" s="5" t="str">
        <f t="shared" si="50"/>
        <v>201 x 232 mm</v>
      </c>
      <c r="Z654" t="s">
        <v>45</v>
      </c>
      <c r="AA654" t="s">
        <v>46</v>
      </c>
      <c r="AE654" t="s">
        <v>2463</v>
      </c>
      <c r="AF654">
        <v>1587065</v>
      </c>
      <c r="AG654" t="s">
        <v>48</v>
      </c>
      <c r="AH654" t="s">
        <v>2464</v>
      </c>
      <c r="AI654" t="s">
        <v>50</v>
      </c>
      <c r="AJ654" t="s">
        <v>51</v>
      </c>
      <c r="AK654">
        <v>1</v>
      </c>
      <c r="AL654">
        <v>1</v>
      </c>
      <c r="AM654">
        <v>1</v>
      </c>
      <c r="AN654" t="s">
        <v>2479</v>
      </c>
    </row>
    <row r="655" spans="1:40" ht="15" x14ac:dyDescent="0.2">
      <c r="A655" t="s">
        <v>2480</v>
      </c>
      <c r="B655" t="s">
        <v>2458</v>
      </c>
      <c r="C655" t="s">
        <v>2475</v>
      </c>
      <c r="D655" t="s">
        <v>123</v>
      </c>
      <c r="E655" t="s">
        <v>2481</v>
      </c>
      <c r="F655" t="s">
        <v>55</v>
      </c>
      <c r="G655">
        <v>2</v>
      </c>
      <c r="H655" t="s">
        <v>2477</v>
      </c>
      <c r="I655">
        <v>2</v>
      </c>
      <c r="J655" t="s">
        <v>2478</v>
      </c>
      <c r="K655" s="4"/>
      <c r="O655" t="s">
        <v>313</v>
      </c>
      <c r="P655" t="str">
        <f t="shared" si="49"/>
        <v>Germany ?</v>
      </c>
      <c r="S655">
        <v>1100</v>
      </c>
      <c r="T655">
        <v>1199</v>
      </c>
      <c r="V655" t="s">
        <v>55</v>
      </c>
      <c r="W655">
        <v>232</v>
      </c>
      <c r="X655">
        <v>201</v>
      </c>
      <c r="Y655" s="5" t="str">
        <f t="shared" si="50"/>
        <v>201 x 232 mm</v>
      </c>
      <c r="Z655" t="s">
        <v>45</v>
      </c>
      <c r="AA655" t="s">
        <v>46</v>
      </c>
      <c r="AE655" t="s">
        <v>2463</v>
      </c>
      <c r="AF655">
        <v>1587065</v>
      </c>
      <c r="AG655" t="s">
        <v>48</v>
      </c>
      <c r="AH655" t="s">
        <v>2482</v>
      </c>
      <c r="AI655" t="s">
        <v>50</v>
      </c>
      <c r="AJ655" t="s">
        <v>51</v>
      </c>
      <c r="AK655">
        <v>1</v>
      </c>
      <c r="AL655">
        <v>1</v>
      </c>
      <c r="AM655">
        <v>2</v>
      </c>
      <c r="AN655" t="s">
        <v>131</v>
      </c>
    </row>
    <row r="656" spans="1:40" ht="15" x14ac:dyDescent="0.2">
      <c r="A656" t="s">
        <v>2483</v>
      </c>
      <c r="B656" t="s">
        <v>360</v>
      </c>
      <c r="E656" t="s">
        <v>2484</v>
      </c>
      <c r="F656" t="s">
        <v>40</v>
      </c>
      <c r="G656">
        <v>1</v>
      </c>
      <c r="H656" t="s">
        <v>2485</v>
      </c>
      <c r="I656">
        <v>1</v>
      </c>
      <c r="J656" t="s">
        <v>2486</v>
      </c>
      <c r="K656" s="4"/>
      <c r="O656" t="s">
        <v>313</v>
      </c>
      <c r="P656" t="str">
        <f t="shared" si="49"/>
        <v>Germany ?</v>
      </c>
      <c r="S656">
        <v>1100</v>
      </c>
      <c r="T656">
        <v>1199</v>
      </c>
      <c r="V656" t="s">
        <v>40</v>
      </c>
      <c r="W656">
        <v>85</v>
      </c>
      <c r="X656">
        <v>71</v>
      </c>
      <c r="Y656" s="5" t="str">
        <f t="shared" si="50"/>
        <v>71 x 85 mm</v>
      </c>
      <c r="Z656" t="s">
        <v>45</v>
      </c>
      <c r="AA656" t="s">
        <v>46</v>
      </c>
      <c r="AE656" t="s">
        <v>2463</v>
      </c>
      <c r="AF656">
        <v>1587066</v>
      </c>
      <c r="AG656" t="s">
        <v>48</v>
      </c>
      <c r="AH656" t="s">
        <v>2482</v>
      </c>
      <c r="AI656" t="s">
        <v>50</v>
      </c>
      <c r="AJ656" t="s">
        <v>51</v>
      </c>
      <c r="AK656">
        <v>1</v>
      </c>
      <c r="AL656">
        <v>1</v>
      </c>
      <c r="AM656">
        <v>1</v>
      </c>
      <c r="AN656" t="s">
        <v>2487</v>
      </c>
    </row>
    <row r="657" spans="1:40" ht="15" x14ac:dyDescent="0.2">
      <c r="A657" t="s">
        <v>2488</v>
      </c>
      <c r="B657" t="s">
        <v>360</v>
      </c>
      <c r="E657" t="s">
        <v>2489</v>
      </c>
      <c r="F657" t="s">
        <v>55</v>
      </c>
      <c r="G657">
        <v>2</v>
      </c>
      <c r="H657" t="s">
        <v>2485</v>
      </c>
      <c r="I657">
        <v>2</v>
      </c>
      <c r="J657" t="s">
        <v>2486</v>
      </c>
      <c r="K657" s="4"/>
      <c r="O657" t="s">
        <v>313</v>
      </c>
      <c r="P657" t="str">
        <f t="shared" si="49"/>
        <v>Germany ?</v>
      </c>
      <c r="S657">
        <v>1100</v>
      </c>
      <c r="T657">
        <v>1199</v>
      </c>
      <c r="V657" t="s">
        <v>55</v>
      </c>
      <c r="W657">
        <v>85</v>
      </c>
      <c r="X657">
        <v>71</v>
      </c>
      <c r="Y657" s="5" t="str">
        <f t="shared" si="50"/>
        <v>71 x 85 mm</v>
      </c>
      <c r="Z657" t="s">
        <v>45</v>
      </c>
      <c r="AA657" t="s">
        <v>46</v>
      </c>
      <c r="AE657" t="s">
        <v>2463</v>
      </c>
      <c r="AF657">
        <v>1587066</v>
      </c>
      <c r="AG657" t="s">
        <v>48</v>
      </c>
      <c r="AH657" t="s">
        <v>2482</v>
      </c>
      <c r="AI657" t="s">
        <v>50</v>
      </c>
      <c r="AJ657" t="s">
        <v>51</v>
      </c>
      <c r="AK657">
        <v>1</v>
      </c>
      <c r="AL657">
        <v>1</v>
      </c>
      <c r="AM657">
        <v>2</v>
      </c>
      <c r="AN657" t="s">
        <v>131</v>
      </c>
    </row>
    <row r="658" spans="1:40" ht="15" x14ac:dyDescent="0.2">
      <c r="A658" t="s">
        <v>2490</v>
      </c>
      <c r="B658" t="s">
        <v>2491</v>
      </c>
      <c r="C658" t="s">
        <v>2492</v>
      </c>
      <c r="D658" t="s">
        <v>123</v>
      </c>
      <c r="E658" t="s">
        <v>2493</v>
      </c>
      <c r="F658" t="s">
        <v>40</v>
      </c>
      <c r="G658">
        <v>1</v>
      </c>
      <c r="H658" t="s">
        <v>2494</v>
      </c>
      <c r="I658">
        <v>1</v>
      </c>
      <c r="J658" t="s">
        <v>2495</v>
      </c>
      <c r="K658" s="4"/>
      <c r="O658" t="s">
        <v>617</v>
      </c>
      <c r="P658" t="str">
        <f t="shared" si="49"/>
        <v>England ?</v>
      </c>
      <c r="S658">
        <v>1100</v>
      </c>
      <c r="T658">
        <v>1199</v>
      </c>
      <c r="V658" t="s">
        <v>40</v>
      </c>
      <c r="W658">
        <v>90</v>
      </c>
      <c r="X658">
        <v>79</v>
      </c>
      <c r="Y658" s="5" t="str">
        <f t="shared" si="50"/>
        <v>79 x 90 mm</v>
      </c>
      <c r="Z658" t="s">
        <v>45</v>
      </c>
      <c r="AA658" t="s">
        <v>46</v>
      </c>
      <c r="AE658" t="s">
        <v>2463</v>
      </c>
      <c r="AF658">
        <v>1587068</v>
      </c>
      <c r="AG658" t="s">
        <v>48</v>
      </c>
      <c r="AH658" t="s">
        <v>2482</v>
      </c>
      <c r="AI658" t="s">
        <v>50</v>
      </c>
      <c r="AJ658" t="s">
        <v>51</v>
      </c>
      <c r="AK658">
        <v>1</v>
      </c>
      <c r="AL658">
        <v>1</v>
      </c>
      <c r="AM658">
        <v>1</v>
      </c>
      <c r="AN658" t="s">
        <v>721</v>
      </c>
    </row>
    <row r="659" spans="1:40" ht="15" x14ac:dyDescent="0.2">
      <c r="A659" t="s">
        <v>2496</v>
      </c>
      <c r="B659" t="s">
        <v>2491</v>
      </c>
      <c r="C659" t="s">
        <v>2492</v>
      </c>
      <c r="D659" t="s">
        <v>123</v>
      </c>
      <c r="E659" t="s">
        <v>2497</v>
      </c>
      <c r="F659" t="s">
        <v>55</v>
      </c>
      <c r="G659">
        <v>2</v>
      </c>
      <c r="H659" t="s">
        <v>2494</v>
      </c>
      <c r="I659">
        <v>2</v>
      </c>
      <c r="J659" t="s">
        <v>2495</v>
      </c>
      <c r="K659" s="4"/>
      <c r="O659" t="s">
        <v>617</v>
      </c>
      <c r="P659" t="str">
        <f t="shared" si="49"/>
        <v>England ?</v>
      </c>
      <c r="S659">
        <v>1100</v>
      </c>
      <c r="T659">
        <v>1199</v>
      </c>
      <c r="V659" t="s">
        <v>55</v>
      </c>
      <c r="W659">
        <v>90</v>
      </c>
      <c r="X659">
        <v>79</v>
      </c>
      <c r="Y659" s="5" t="str">
        <f t="shared" si="50"/>
        <v>79 x 90 mm</v>
      </c>
      <c r="Z659" t="s">
        <v>45</v>
      </c>
      <c r="AA659" t="s">
        <v>46</v>
      </c>
      <c r="AE659" t="s">
        <v>2463</v>
      </c>
      <c r="AF659">
        <v>1587068</v>
      </c>
      <c r="AG659" t="s">
        <v>48</v>
      </c>
      <c r="AH659" t="s">
        <v>2482</v>
      </c>
      <c r="AI659" t="s">
        <v>50</v>
      </c>
      <c r="AJ659" t="s">
        <v>51</v>
      </c>
      <c r="AK659">
        <v>1</v>
      </c>
      <c r="AL659">
        <v>1</v>
      </c>
      <c r="AM659">
        <v>2</v>
      </c>
      <c r="AN659" t="s">
        <v>131</v>
      </c>
    </row>
    <row r="660" spans="1:40" ht="15" x14ac:dyDescent="0.2">
      <c r="A660" t="s">
        <v>2498</v>
      </c>
      <c r="B660" t="s">
        <v>360</v>
      </c>
      <c r="E660" t="s">
        <v>2499</v>
      </c>
      <c r="F660" t="s">
        <v>40</v>
      </c>
      <c r="G660">
        <v>1</v>
      </c>
      <c r="H660" t="s">
        <v>2500</v>
      </c>
      <c r="I660">
        <v>1</v>
      </c>
      <c r="J660" t="s">
        <v>2501</v>
      </c>
      <c r="K660" s="4"/>
      <c r="O660" t="s">
        <v>44</v>
      </c>
      <c r="P660" t="str">
        <f t="shared" si="49"/>
        <v>Germany</v>
      </c>
      <c r="S660">
        <v>1100</v>
      </c>
      <c r="T660">
        <v>1199</v>
      </c>
      <c r="V660" t="s">
        <v>40</v>
      </c>
      <c r="W660">
        <v>115</v>
      </c>
      <c r="X660">
        <v>120</v>
      </c>
      <c r="Y660" s="5" t="str">
        <f t="shared" si="50"/>
        <v>120 x 115 mm</v>
      </c>
      <c r="Z660" t="s">
        <v>45</v>
      </c>
      <c r="AA660" t="s">
        <v>46</v>
      </c>
      <c r="AC660" t="s">
        <v>2502</v>
      </c>
      <c r="AE660" t="s">
        <v>2463</v>
      </c>
      <c r="AF660">
        <v>1587069</v>
      </c>
      <c r="AG660" t="s">
        <v>48</v>
      </c>
      <c r="AH660" t="s">
        <v>2482</v>
      </c>
      <c r="AI660" t="s">
        <v>50</v>
      </c>
      <c r="AJ660" t="s">
        <v>51</v>
      </c>
      <c r="AK660">
        <v>1</v>
      </c>
      <c r="AL660">
        <v>1</v>
      </c>
      <c r="AM660">
        <v>1</v>
      </c>
      <c r="AN660" t="s">
        <v>382</v>
      </c>
    </row>
    <row r="661" spans="1:40" ht="15" x14ac:dyDescent="0.2">
      <c r="A661" t="s">
        <v>2503</v>
      </c>
      <c r="B661" t="s">
        <v>360</v>
      </c>
      <c r="E661" t="s">
        <v>2504</v>
      </c>
      <c r="F661" t="s">
        <v>55</v>
      </c>
      <c r="G661">
        <v>2</v>
      </c>
      <c r="H661" t="s">
        <v>2500</v>
      </c>
      <c r="I661">
        <v>2</v>
      </c>
      <c r="J661" t="s">
        <v>2501</v>
      </c>
      <c r="K661" s="4"/>
      <c r="O661" t="s">
        <v>44</v>
      </c>
      <c r="P661" t="str">
        <f t="shared" si="49"/>
        <v>Germany</v>
      </c>
      <c r="S661">
        <v>1100</v>
      </c>
      <c r="T661">
        <v>1199</v>
      </c>
      <c r="V661" t="s">
        <v>55</v>
      </c>
      <c r="W661">
        <v>115</v>
      </c>
      <c r="X661">
        <v>120</v>
      </c>
      <c r="Y661" s="5" t="str">
        <f t="shared" si="50"/>
        <v>120 x 115 mm</v>
      </c>
      <c r="Z661" t="s">
        <v>45</v>
      </c>
      <c r="AA661" t="s">
        <v>46</v>
      </c>
      <c r="AC661" t="s">
        <v>2502</v>
      </c>
      <c r="AE661" t="s">
        <v>2463</v>
      </c>
      <c r="AF661">
        <v>1587069</v>
      </c>
      <c r="AG661" t="s">
        <v>48</v>
      </c>
      <c r="AH661" t="s">
        <v>2482</v>
      </c>
      <c r="AI661" t="s">
        <v>50</v>
      </c>
      <c r="AJ661" t="s">
        <v>51</v>
      </c>
      <c r="AK661">
        <v>1</v>
      </c>
      <c r="AL661">
        <v>1</v>
      </c>
      <c r="AM661">
        <v>2</v>
      </c>
      <c r="AN661" t="s">
        <v>131</v>
      </c>
    </row>
    <row r="662" spans="1:40" ht="15" x14ac:dyDescent="0.2">
      <c r="A662" t="s">
        <v>2505</v>
      </c>
      <c r="B662" t="s">
        <v>2506</v>
      </c>
      <c r="C662" t="s">
        <v>2507</v>
      </c>
      <c r="D662" t="s">
        <v>123</v>
      </c>
      <c r="E662" t="s">
        <v>2508</v>
      </c>
      <c r="F662" t="s">
        <v>40</v>
      </c>
      <c r="G662">
        <v>1</v>
      </c>
      <c r="H662" t="s">
        <v>2509</v>
      </c>
      <c r="I662">
        <v>1</v>
      </c>
      <c r="J662" t="s">
        <v>2510</v>
      </c>
      <c r="K662" s="4"/>
      <c r="O662" t="s">
        <v>44</v>
      </c>
      <c r="P662" t="str">
        <f t="shared" si="49"/>
        <v>Germany</v>
      </c>
      <c r="S662">
        <v>1100</v>
      </c>
      <c r="T662">
        <v>1199</v>
      </c>
      <c r="V662" t="s">
        <v>40</v>
      </c>
      <c r="W662">
        <v>78</v>
      </c>
      <c r="X662">
        <v>77</v>
      </c>
      <c r="Y662" s="5" t="str">
        <f t="shared" si="50"/>
        <v>77 x 78 mm</v>
      </c>
      <c r="Z662" t="s">
        <v>45</v>
      </c>
      <c r="AA662" t="s">
        <v>46</v>
      </c>
      <c r="AC662" t="s">
        <v>2502</v>
      </c>
      <c r="AE662" t="s">
        <v>2463</v>
      </c>
      <c r="AF662">
        <v>1587070</v>
      </c>
      <c r="AG662" t="s">
        <v>48</v>
      </c>
      <c r="AH662" t="s">
        <v>2482</v>
      </c>
      <c r="AI662" t="s">
        <v>50</v>
      </c>
      <c r="AJ662" t="s">
        <v>51</v>
      </c>
      <c r="AK662">
        <v>1</v>
      </c>
      <c r="AL662">
        <v>1</v>
      </c>
      <c r="AM662">
        <v>1</v>
      </c>
      <c r="AN662" t="s">
        <v>382</v>
      </c>
    </row>
    <row r="663" spans="1:40" ht="15" x14ac:dyDescent="0.2">
      <c r="A663" t="s">
        <v>2511</v>
      </c>
      <c r="B663" t="s">
        <v>2506</v>
      </c>
      <c r="C663" t="s">
        <v>2507</v>
      </c>
      <c r="D663" t="s">
        <v>123</v>
      </c>
      <c r="E663" t="s">
        <v>2512</v>
      </c>
      <c r="F663" t="s">
        <v>55</v>
      </c>
      <c r="G663">
        <v>2</v>
      </c>
      <c r="H663" t="s">
        <v>2509</v>
      </c>
      <c r="I663">
        <v>2</v>
      </c>
      <c r="J663" t="s">
        <v>2510</v>
      </c>
      <c r="K663" s="4"/>
      <c r="O663" t="s">
        <v>44</v>
      </c>
      <c r="P663" t="str">
        <f t="shared" si="49"/>
        <v>Germany</v>
      </c>
      <c r="S663">
        <v>1100</v>
      </c>
      <c r="T663">
        <v>1199</v>
      </c>
      <c r="V663" t="s">
        <v>55</v>
      </c>
      <c r="W663">
        <v>78</v>
      </c>
      <c r="X663">
        <v>77</v>
      </c>
      <c r="Y663" s="5" t="str">
        <f t="shared" si="50"/>
        <v>77 x 78 mm</v>
      </c>
      <c r="Z663" t="s">
        <v>45</v>
      </c>
      <c r="AA663" t="s">
        <v>46</v>
      </c>
      <c r="AC663" t="s">
        <v>2502</v>
      </c>
      <c r="AE663" t="s">
        <v>2463</v>
      </c>
      <c r="AF663">
        <v>1587070</v>
      </c>
      <c r="AG663" t="s">
        <v>48</v>
      </c>
      <c r="AH663" t="s">
        <v>2482</v>
      </c>
      <c r="AI663" t="s">
        <v>50</v>
      </c>
      <c r="AJ663" t="s">
        <v>51</v>
      </c>
      <c r="AK663">
        <v>1</v>
      </c>
      <c r="AL663">
        <v>1</v>
      </c>
      <c r="AM663">
        <v>2</v>
      </c>
      <c r="AN663" t="s">
        <v>131</v>
      </c>
    </row>
    <row r="664" spans="1:40" ht="15" x14ac:dyDescent="0.2">
      <c r="A664" t="s">
        <v>2513</v>
      </c>
      <c r="B664" t="s">
        <v>2514</v>
      </c>
      <c r="C664" t="s">
        <v>2515</v>
      </c>
      <c r="D664" t="s">
        <v>123</v>
      </c>
      <c r="E664" t="s">
        <v>2516</v>
      </c>
      <c r="F664" t="s">
        <v>2517</v>
      </c>
      <c r="G664">
        <v>1</v>
      </c>
      <c r="H664" t="s">
        <v>2518</v>
      </c>
      <c r="I664">
        <v>1</v>
      </c>
      <c r="J664" t="s">
        <v>2519</v>
      </c>
      <c r="K664" s="4"/>
      <c r="N664" t="s">
        <v>2520</v>
      </c>
      <c r="O664" t="s">
        <v>558</v>
      </c>
      <c r="P664" t="str">
        <f t="shared" ref="P664:P667" si="51">CONCATENATE(N664,", ",O664)</f>
        <v>Pontigny, France</v>
      </c>
      <c r="S664">
        <v>1150</v>
      </c>
      <c r="T664">
        <v>1199</v>
      </c>
      <c r="V664" t="s">
        <v>2517</v>
      </c>
      <c r="W664">
        <v>97</v>
      </c>
      <c r="X664">
        <v>91</v>
      </c>
      <c r="Y664" s="5" t="str">
        <f t="shared" si="50"/>
        <v>91 x 97 mm</v>
      </c>
      <c r="Z664" t="s">
        <v>45</v>
      </c>
      <c r="AA664" t="s">
        <v>46</v>
      </c>
      <c r="AE664" t="s">
        <v>2463</v>
      </c>
      <c r="AF664">
        <v>1684592</v>
      </c>
      <c r="AG664" t="s">
        <v>48</v>
      </c>
      <c r="AH664" t="s">
        <v>2521</v>
      </c>
      <c r="AI664" t="s">
        <v>50</v>
      </c>
      <c r="AJ664" t="s">
        <v>51</v>
      </c>
      <c r="AK664">
        <v>1</v>
      </c>
      <c r="AL664">
        <v>0</v>
      </c>
      <c r="AM664">
        <v>1</v>
      </c>
      <c r="AN664" t="s">
        <v>2479</v>
      </c>
    </row>
    <row r="665" spans="1:40" ht="15" x14ac:dyDescent="0.2">
      <c r="A665" t="s">
        <v>2522</v>
      </c>
      <c r="B665" t="s">
        <v>2514</v>
      </c>
      <c r="C665" t="s">
        <v>2515</v>
      </c>
      <c r="D665" t="s">
        <v>123</v>
      </c>
      <c r="E665" t="s">
        <v>2523</v>
      </c>
      <c r="F665" t="s">
        <v>2524</v>
      </c>
      <c r="G665">
        <v>2</v>
      </c>
      <c r="H665" t="s">
        <v>2518</v>
      </c>
      <c r="I665">
        <v>2</v>
      </c>
      <c r="J665" t="s">
        <v>2519</v>
      </c>
      <c r="K665" s="4"/>
      <c r="N665" t="s">
        <v>2520</v>
      </c>
      <c r="O665" t="s">
        <v>558</v>
      </c>
      <c r="P665" t="str">
        <f t="shared" si="51"/>
        <v>Pontigny, France</v>
      </c>
      <c r="S665">
        <v>1150</v>
      </c>
      <c r="T665">
        <v>1199</v>
      </c>
      <c r="V665" t="s">
        <v>2524</v>
      </c>
      <c r="W665">
        <v>77</v>
      </c>
      <c r="X665">
        <v>77</v>
      </c>
      <c r="Y665" s="5" t="str">
        <f t="shared" si="50"/>
        <v>77 x 77 mm</v>
      </c>
      <c r="Z665" t="s">
        <v>45</v>
      </c>
      <c r="AA665" t="s">
        <v>46</v>
      </c>
      <c r="AE665" t="s">
        <v>2525</v>
      </c>
      <c r="AF665">
        <v>1684592</v>
      </c>
      <c r="AG665" t="s">
        <v>48</v>
      </c>
      <c r="AH665" t="s">
        <v>2521</v>
      </c>
      <c r="AI665" t="s">
        <v>50</v>
      </c>
      <c r="AJ665" t="s">
        <v>51</v>
      </c>
      <c r="AK665">
        <v>1</v>
      </c>
      <c r="AL665">
        <v>0</v>
      </c>
      <c r="AM665">
        <v>2</v>
      </c>
      <c r="AN665" t="s">
        <v>131</v>
      </c>
    </row>
    <row r="666" spans="1:40" ht="15" x14ac:dyDescent="0.2">
      <c r="A666" t="s">
        <v>2526</v>
      </c>
      <c r="B666" t="s">
        <v>2514</v>
      </c>
      <c r="C666" t="s">
        <v>2515</v>
      </c>
      <c r="D666" t="s">
        <v>123</v>
      </c>
      <c r="E666" t="s">
        <v>2527</v>
      </c>
      <c r="F666" t="s">
        <v>2528</v>
      </c>
      <c r="G666">
        <v>3</v>
      </c>
      <c r="H666" t="s">
        <v>2518</v>
      </c>
      <c r="I666">
        <v>3</v>
      </c>
      <c r="J666" t="s">
        <v>2519</v>
      </c>
      <c r="K666" s="4"/>
      <c r="N666" t="s">
        <v>2520</v>
      </c>
      <c r="O666" t="s">
        <v>558</v>
      </c>
      <c r="P666" t="str">
        <f t="shared" si="51"/>
        <v>Pontigny, France</v>
      </c>
      <c r="S666">
        <v>1150</v>
      </c>
      <c r="T666">
        <v>1199</v>
      </c>
      <c r="V666" t="s">
        <v>2528</v>
      </c>
      <c r="W666">
        <v>187</v>
      </c>
      <c r="X666">
        <v>177</v>
      </c>
      <c r="Y666" s="5" t="str">
        <f t="shared" si="50"/>
        <v>177 x 187 mm</v>
      </c>
      <c r="Z666" t="s">
        <v>45</v>
      </c>
      <c r="AA666" t="s">
        <v>46</v>
      </c>
      <c r="AE666" t="s">
        <v>2463</v>
      </c>
      <c r="AF666">
        <v>1684592</v>
      </c>
      <c r="AG666" t="s">
        <v>48</v>
      </c>
      <c r="AH666" t="s">
        <v>2521</v>
      </c>
      <c r="AI666" t="s">
        <v>50</v>
      </c>
      <c r="AJ666" t="s">
        <v>51</v>
      </c>
      <c r="AK666">
        <v>1</v>
      </c>
      <c r="AL666">
        <v>0</v>
      </c>
      <c r="AM666">
        <v>3</v>
      </c>
      <c r="AN666" t="s">
        <v>2479</v>
      </c>
    </row>
    <row r="667" spans="1:40" ht="15" x14ac:dyDescent="0.2">
      <c r="A667" t="s">
        <v>2529</v>
      </c>
      <c r="B667" t="s">
        <v>2514</v>
      </c>
      <c r="C667" t="s">
        <v>2515</v>
      </c>
      <c r="D667" t="s">
        <v>123</v>
      </c>
      <c r="E667" t="s">
        <v>2530</v>
      </c>
      <c r="F667" t="s">
        <v>2531</v>
      </c>
      <c r="G667">
        <v>4</v>
      </c>
      <c r="H667" t="s">
        <v>2518</v>
      </c>
      <c r="I667">
        <v>4</v>
      </c>
      <c r="J667" t="s">
        <v>2519</v>
      </c>
      <c r="K667" s="4"/>
      <c r="N667" t="s">
        <v>2520</v>
      </c>
      <c r="O667" t="s">
        <v>558</v>
      </c>
      <c r="P667" t="str">
        <f t="shared" si="51"/>
        <v>Pontigny, France</v>
      </c>
      <c r="S667">
        <v>1150</v>
      </c>
      <c r="T667">
        <v>1199</v>
      </c>
      <c r="V667" t="s">
        <v>2531</v>
      </c>
      <c r="W667">
        <v>187</v>
      </c>
      <c r="X667">
        <v>177</v>
      </c>
      <c r="Y667" s="5" t="str">
        <f t="shared" si="50"/>
        <v>177 x 187 mm</v>
      </c>
      <c r="Z667" t="s">
        <v>45</v>
      </c>
      <c r="AA667" t="s">
        <v>46</v>
      </c>
      <c r="AE667" t="s">
        <v>2463</v>
      </c>
      <c r="AF667">
        <v>1684592</v>
      </c>
      <c r="AG667" t="s">
        <v>48</v>
      </c>
      <c r="AH667" t="s">
        <v>2521</v>
      </c>
      <c r="AI667" t="s">
        <v>50</v>
      </c>
      <c r="AJ667" t="s">
        <v>51</v>
      </c>
      <c r="AK667">
        <v>1</v>
      </c>
      <c r="AL667">
        <v>0</v>
      </c>
      <c r="AM667">
        <v>4</v>
      </c>
      <c r="AN667" t="s">
        <v>131</v>
      </c>
    </row>
    <row r="668" spans="1:40" ht="15" x14ac:dyDescent="0.2">
      <c r="A668" t="s">
        <v>2532</v>
      </c>
      <c r="B668" t="s">
        <v>360</v>
      </c>
      <c r="E668" t="s">
        <v>2533</v>
      </c>
      <c r="F668" t="s">
        <v>40</v>
      </c>
      <c r="G668">
        <v>1</v>
      </c>
      <c r="H668" t="s">
        <v>2534</v>
      </c>
      <c r="I668">
        <v>1</v>
      </c>
      <c r="J668" t="s">
        <v>2534</v>
      </c>
      <c r="K668" s="4"/>
      <c r="L668" t="s">
        <v>87</v>
      </c>
      <c r="O668" t="s">
        <v>558</v>
      </c>
      <c r="P668" t="str">
        <f t="shared" ref="P668:P731" si="52">CONCATENATE(O668)</f>
        <v>France</v>
      </c>
      <c r="S668">
        <v>1025</v>
      </c>
      <c r="T668">
        <v>1050</v>
      </c>
      <c r="V668" t="s">
        <v>40</v>
      </c>
      <c r="W668">
        <v>148</v>
      </c>
      <c r="X668">
        <v>109</v>
      </c>
      <c r="Y668" s="5" t="str">
        <f t="shared" si="50"/>
        <v>109 x 148 mm</v>
      </c>
      <c r="Z668" t="s">
        <v>45</v>
      </c>
      <c r="AA668" t="s">
        <v>46</v>
      </c>
      <c r="AE668" t="s">
        <v>2463</v>
      </c>
      <c r="AF668">
        <v>1587073</v>
      </c>
      <c r="AG668" t="s">
        <v>48</v>
      </c>
      <c r="AH668" t="s">
        <v>2535</v>
      </c>
      <c r="AI668" t="s">
        <v>50</v>
      </c>
      <c r="AJ668" t="s">
        <v>51</v>
      </c>
      <c r="AK668">
        <v>0</v>
      </c>
      <c r="AL668">
        <v>1</v>
      </c>
      <c r="AM668">
        <v>1</v>
      </c>
      <c r="AN668" t="s">
        <v>450</v>
      </c>
    </row>
    <row r="669" spans="1:40" ht="15" x14ac:dyDescent="0.2">
      <c r="A669" t="s">
        <v>2536</v>
      </c>
      <c r="B669" t="s">
        <v>360</v>
      </c>
      <c r="E669" t="s">
        <v>2537</v>
      </c>
      <c r="F669" t="s">
        <v>55</v>
      </c>
      <c r="G669">
        <v>2</v>
      </c>
      <c r="H669" t="s">
        <v>2534</v>
      </c>
      <c r="I669">
        <v>2</v>
      </c>
      <c r="J669" t="s">
        <v>2534</v>
      </c>
      <c r="K669" s="4"/>
      <c r="L669" t="s">
        <v>87</v>
      </c>
      <c r="O669" t="s">
        <v>558</v>
      </c>
      <c r="P669" t="str">
        <f t="shared" si="52"/>
        <v>France</v>
      </c>
      <c r="S669">
        <v>1025</v>
      </c>
      <c r="T669">
        <v>1050</v>
      </c>
      <c r="V669" t="s">
        <v>55</v>
      </c>
      <c r="W669">
        <v>148</v>
      </c>
      <c r="X669">
        <v>149</v>
      </c>
      <c r="Y669" s="5" t="str">
        <f t="shared" si="50"/>
        <v>149 x 148 mm</v>
      </c>
      <c r="Z669" t="s">
        <v>45</v>
      </c>
      <c r="AA669" t="s">
        <v>46</v>
      </c>
      <c r="AE669" t="s">
        <v>2463</v>
      </c>
      <c r="AF669">
        <v>1587073</v>
      </c>
      <c r="AG669" t="s">
        <v>48</v>
      </c>
      <c r="AH669" t="s">
        <v>2535</v>
      </c>
      <c r="AI669" t="s">
        <v>50</v>
      </c>
      <c r="AJ669" t="s">
        <v>51</v>
      </c>
      <c r="AK669">
        <v>0</v>
      </c>
      <c r="AL669">
        <v>1</v>
      </c>
      <c r="AM669">
        <v>2</v>
      </c>
      <c r="AN669" t="s">
        <v>131</v>
      </c>
    </row>
    <row r="670" spans="1:40" ht="15" x14ac:dyDescent="0.2">
      <c r="A670" t="s">
        <v>2538</v>
      </c>
      <c r="B670" t="s">
        <v>360</v>
      </c>
      <c r="E670" t="s">
        <v>2539</v>
      </c>
      <c r="F670" t="s">
        <v>40</v>
      </c>
      <c r="G670">
        <v>1</v>
      </c>
      <c r="H670" t="s">
        <v>2540</v>
      </c>
      <c r="I670">
        <v>1</v>
      </c>
      <c r="J670" t="s">
        <v>2540</v>
      </c>
      <c r="K670" s="4"/>
      <c r="O670" t="s">
        <v>44</v>
      </c>
      <c r="P670" t="str">
        <f t="shared" si="52"/>
        <v>Germany</v>
      </c>
      <c r="S670">
        <v>1100</v>
      </c>
      <c r="T670">
        <v>1199</v>
      </c>
      <c r="V670" t="s">
        <v>40</v>
      </c>
      <c r="W670">
        <v>153</v>
      </c>
      <c r="X670">
        <v>93</v>
      </c>
      <c r="Y670" s="5" t="str">
        <f t="shared" si="50"/>
        <v>93 x 153 mm</v>
      </c>
      <c r="Z670" t="s">
        <v>45</v>
      </c>
      <c r="AA670" t="s">
        <v>46</v>
      </c>
      <c r="AC670" t="s">
        <v>2502</v>
      </c>
      <c r="AE670" t="s">
        <v>2463</v>
      </c>
      <c r="AF670">
        <v>1587074</v>
      </c>
      <c r="AG670" t="s">
        <v>48</v>
      </c>
      <c r="AH670" t="s">
        <v>2535</v>
      </c>
      <c r="AI670" t="s">
        <v>50</v>
      </c>
      <c r="AJ670" t="s">
        <v>51</v>
      </c>
      <c r="AK670">
        <v>1</v>
      </c>
      <c r="AL670">
        <v>1</v>
      </c>
      <c r="AM670">
        <v>1</v>
      </c>
      <c r="AN670" t="s">
        <v>2541</v>
      </c>
    </row>
    <row r="671" spans="1:40" ht="15" x14ac:dyDescent="0.2">
      <c r="A671" t="s">
        <v>2542</v>
      </c>
      <c r="B671" t="s">
        <v>360</v>
      </c>
      <c r="E671" t="s">
        <v>2543</v>
      </c>
      <c r="F671" t="s">
        <v>55</v>
      </c>
      <c r="G671">
        <v>2</v>
      </c>
      <c r="H671" t="s">
        <v>2540</v>
      </c>
      <c r="I671">
        <v>2</v>
      </c>
      <c r="J671" t="s">
        <v>2540</v>
      </c>
      <c r="K671" s="4"/>
      <c r="O671" t="s">
        <v>44</v>
      </c>
      <c r="P671" t="str">
        <f t="shared" si="52"/>
        <v>Germany</v>
      </c>
      <c r="S671">
        <v>1100</v>
      </c>
      <c r="T671">
        <v>1199</v>
      </c>
      <c r="V671" t="s">
        <v>55</v>
      </c>
      <c r="W671">
        <v>153</v>
      </c>
      <c r="X671">
        <v>93</v>
      </c>
      <c r="Y671" s="5" t="str">
        <f t="shared" si="50"/>
        <v>93 x 153 mm</v>
      </c>
      <c r="Z671" t="s">
        <v>45</v>
      </c>
      <c r="AA671" t="s">
        <v>46</v>
      </c>
      <c r="AC671" t="s">
        <v>2502</v>
      </c>
      <c r="AE671" t="s">
        <v>2463</v>
      </c>
      <c r="AF671">
        <v>1587074</v>
      </c>
      <c r="AG671" t="s">
        <v>48</v>
      </c>
      <c r="AH671" t="s">
        <v>2535</v>
      </c>
      <c r="AI671" t="s">
        <v>50</v>
      </c>
      <c r="AJ671" t="s">
        <v>51</v>
      </c>
      <c r="AK671">
        <v>1</v>
      </c>
      <c r="AL671">
        <v>1</v>
      </c>
      <c r="AM671">
        <v>2</v>
      </c>
      <c r="AN671" t="s">
        <v>131</v>
      </c>
    </row>
    <row r="672" spans="1:40" ht="15" x14ac:dyDescent="0.2">
      <c r="A672" t="s">
        <v>2544</v>
      </c>
      <c r="B672" t="s">
        <v>2506</v>
      </c>
      <c r="C672" t="s">
        <v>2507</v>
      </c>
      <c r="D672" t="s">
        <v>123</v>
      </c>
      <c r="E672" t="s">
        <v>2545</v>
      </c>
      <c r="F672" t="s">
        <v>40</v>
      </c>
      <c r="G672">
        <v>1</v>
      </c>
      <c r="H672" t="s">
        <v>2546</v>
      </c>
      <c r="I672">
        <v>1</v>
      </c>
      <c r="J672" t="s">
        <v>2546</v>
      </c>
      <c r="K672" s="4"/>
      <c r="O672" t="s">
        <v>44</v>
      </c>
      <c r="P672" t="str">
        <f t="shared" si="52"/>
        <v>Germany</v>
      </c>
      <c r="S672">
        <v>1100</v>
      </c>
      <c r="T672">
        <v>1199</v>
      </c>
      <c r="V672" t="s">
        <v>40</v>
      </c>
      <c r="W672">
        <v>68</v>
      </c>
      <c r="X672">
        <v>78</v>
      </c>
      <c r="Y672" s="5" t="str">
        <f t="shared" si="50"/>
        <v>78 x 68 mm</v>
      </c>
      <c r="Z672" t="s">
        <v>45</v>
      </c>
      <c r="AA672" t="s">
        <v>46</v>
      </c>
      <c r="AC672" t="s">
        <v>2502</v>
      </c>
      <c r="AE672" t="s">
        <v>2547</v>
      </c>
      <c r="AF672">
        <v>1587075</v>
      </c>
      <c r="AG672" t="s">
        <v>48</v>
      </c>
      <c r="AH672" t="s">
        <v>2535</v>
      </c>
      <c r="AI672" t="s">
        <v>50</v>
      </c>
      <c r="AJ672" t="s">
        <v>51</v>
      </c>
      <c r="AK672">
        <v>1</v>
      </c>
      <c r="AL672">
        <v>1</v>
      </c>
      <c r="AM672">
        <v>1</v>
      </c>
      <c r="AN672" t="s">
        <v>382</v>
      </c>
    </row>
    <row r="673" spans="1:40" ht="15" x14ac:dyDescent="0.2">
      <c r="A673" t="s">
        <v>2548</v>
      </c>
      <c r="B673" t="s">
        <v>2506</v>
      </c>
      <c r="C673" t="s">
        <v>2507</v>
      </c>
      <c r="D673" t="s">
        <v>123</v>
      </c>
      <c r="E673" t="s">
        <v>2549</v>
      </c>
      <c r="F673" t="s">
        <v>55</v>
      </c>
      <c r="G673">
        <v>2</v>
      </c>
      <c r="H673" t="s">
        <v>2546</v>
      </c>
      <c r="I673">
        <v>2</v>
      </c>
      <c r="J673" t="s">
        <v>2546</v>
      </c>
      <c r="K673" s="4"/>
      <c r="O673" t="s">
        <v>44</v>
      </c>
      <c r="P673" t="str">
        <f t="shared" si="52"/>
        <v>Germany</v>
      </c>
      <c r="S673">
        <v>1100</v>
      </c>
      <c r="T673">
        <v>1199</v>
      </c>
      <c r="V673" t="s">
        <v>55</v>
      </c>
      <c r="W673">
        <v>68</v>
      </c>
      <c r="X673">
        <v>78</v>
      </c>
      <c r="Y673" s="5" t="str">
        <f t="shared" si="50"/>
        <v>78 x 68 mm</v>
      </c>
      <c r="Z673" t="s">
        <v>45</v>
      </c>
      <c r="AA673" t="s">
        <v>46</v>
      </c>
      <c r="AC673" t="s">
        <v>2502</v>
      </c>
      <c r="AE673" t="s">
        <v>2547</v>
      </c>
      <c r="AF673">
        <v>1587075</v>
      </c>
      <c r="AG673" t="s">
        <v>48</v>
      </c>
      <c r="AH673" t="s">
        <v>2535</v>
      </c>
      <c r="AI673" t="s">
        <v>50</v>
      </c>
      <c r="AJ673" t="s">
        <v>51</v>
      </c>
      <c r="AK673">
        <v>1</v>
      </c>
      <c r="AL673">
        <v>1</v>
      </c>
      <c r="AM673">
        <v>2</v>
      </c>
      <c r="AN673" t="s">
        <v>131</v>
      </c>
    </row>
    <row r="674" spans="1:40" ht="15" x14ac:dyDescent="0.2">
      <c r="A674" t="s">
        <v>2550</v>
      </c>
      <c r="B674" t="s">
        <v>2551</v>
      </c>
      <c r="C674" t="s">
        <v>2552</v>
      </c>
      <c r="D674" t="s">
        <v>123</v>
      </c>
      <c r="E674" t="s">
        <v>2553</v>
      </c>
      <c r="F674" t="s">
        <v>40</v>
      </c>
      <c r="G674">
        <v>1</v>
      </c>
      <c r="H674" t="s">
        <v>2554</v>
      </c>
      <c r="I674">
        <v>1</v>
      </c>
      <c r="J674" t="s">
        <v>2554</v>
      </c>
      <c r="K674" s="4"/>
      <c r="O674" t="s">
        <v>44</v>
      </c>
      <c r="P674" t="str">
        <f t="shared" si="52"/>
        <v>Germany</v>
      </c>
      <c r="S674">
        <v>1100</v>
      </c>
      <c r="T674">
        <v>1199</v>
      </c>
      <c r="V674" t="s">
        <v>40</v>
      </c>
      <c r="W674">
        <v>162</v>
      </c>
      <c r="X674">
        <v>113</v>
      </c>
      <c r="Y674" s="5" t="str">
        <f t="shared" si="50"/>
        <v>113 x 162 mm</v>
      </c>
      <c r="Z674" t="s">
        <v>45</v>
      </c>
      <c r="AA674" t="s">
        <v>46</v>
      </c>
      <c r="AC674" t="s">
        <v>2502</v>
      </c>
      <c r="AE674" t="s">
        <v>2463</v>
      </c>
      <c r="AF674">
        <v>1587077</v>
      </c>
      <c r="AG674" t="s">
        <v>48</v>
      </c>
      <c r="AH674" t="s">
        <v>2535</v>
      </c>
      <c r="AI674" t="s">
        <v>50</v>
      </c>
      <c r="AJ674" t="s">
        <v>51</v>
      </c>
      <c r="AK674">
        <v>1</v>
      </c>
      <c r="AL674">
        <v>0</v>
      </c>
      <c r="AM674">
        <v>1</v>
      </c>
      <c r="AN674" t="s">
        <v>2555</v>
      </c>
    </row>
    <row r="675" spans="1:40" ht="15" x14ac:dyDescent="0.2">
      <c r="A675" t="s">
        <v>2556</v>
      </c>
      <c r="B675" t="s">
        <v>2551</v>
      </c>
      <c r="C675" t="s">
        <v>2552</v>
      </c>
      <c r="D675" t="s">
        <v>123</v>
      </c>
      <c r="E675" t="s">
        <v>2557</v>
      </c>
      <c r="F675" t="s">
        <v>55</v>
      </c>
      <c r="G675">
        <v>2</v>
      </c>
      <c r="H675" t="s">
        <v>2554</v>
      </c>
      <c r="I675">
        <v>2</v>
      </c>
      <c r="J675" t="s">
        <v>2554</v>
      </c>
      <c r="K675" s="4"/>
      <c r="O675" t="s">
        <v>44</v>
      </c>
      <c r="P675" t="str">
        <f t="shared" si="52"/>
        <v>Germany</v>
      </c>
      <c r="S675">
        <v>1100</v>
      </c>
      <c r="T675">
        <v>1199</v>
      </c>
      <c r="V675" t="s">
        <v>55</v>
      </c>
      <c r="W675">
        <v>162</v>
      </c>
      <c r="X675">
        <v>113</v>
      </c>
      <c r="Y675" s="5" t="str">
        <f t="shared" si="50"/>
        <v>113 x 162 mm</v>
      </c>
      <c r="Z675" t="s">
        <v>45</v>
      </c>
      <c r="AA675" t="s">
        <v>46</v>
      </c>
      <c r="AC675" t="s">
        <v>2502</v>
      </c>
      <c r="AE675" t="s">
        <v>2463</v>
      </c>
      <c r="AF675">
        <v>1587077</v>
      </c>
      <c r="AG675" t="s">
        <v>48</v>
      </c>
      <c r="AH675" t="s">
        <v>2535</v>
      </c>
      <c r="AI675" t="s">
        <v>50</v>
      </c>
      <c r="AJ675" t="s">
        <v>51</v>
      </c>
      <c r="AK675">
        <v>1</v>
      </c>
      <c r="AL675">
        <v>0</v>
      </c>
      <c r="AM675">
        <v>2</v>
      </c>
      <c r="AN675" t="s">
        <v>131</v>
      </c>
    </row>
    <row r="676" spans="1:40" ht="15" x14ac:dyDescent="0.2">
      <c r="A676" t="s">
        <v>2558</v>
      </c>
      <c r="B676" t="s">
        <v>360</v>
      </c>
      <c r="E676" t="s">
        <v>2559</v>
      </c>
      <c r="F676" t="s">
        <v>40</v>
      </c>
      <c r="G676">
        <v>1</v>
      </c>
      <c r="H676" t="s">
        <v>2560</v>
      </c>
      <c r="I676">
        <v>1</v>
      </c>
      <c r="J676" t="s">
        <v>2560</v>
      </c>
      <c r="K676" s="4"/>
      <c r="O676" t="s">
        <v>44</v>
      </c>
      <c r="P676" t="str">
        <f t="shared" si="52"/>
        <v>Germany</v>
      </c>
      <c r="S676">
        <v>1100</v>
      </c>
      <c r="T676">
        <v>1199</v>
      </c>
      <c r="V676" t="s">
        <v>40</v>
      </c>
      <c r="W676">
        <v>136</v>
      </c>
      <c r="X676">
        <v>90</v>
      </c>
      <c r="Y676" s="5" t="str">
        <f t="shared" si="50"/>
        <v>90 x 136 mm</v>
      </c>
      <c r="Z676" t="s">
        <v>45</v>
      </c>
      <c r="AA676" t="s">
        <v>46</v>
      </c>
      <c r="AC676" t="s">
        <v>2502</v>
      </c>
      <c r="AE676" t="s">
        <v>2463</v>
      </c>
      <c r="AF676">
        <v>1587078</v>
      </c>
      <c r="AG676" t="s">
        <v>48</v>
      </c>
      <c r="AH676" t="s">
        <v>2561</v>
      </c>
      <c r="AI676" t="s">
        <v>50</v>
      </c>
      <c r="AJ676" t="s">
        <v>51</v>
      </c>
      <c r="AK676">
        <v>1</v>
      </c>
      <c r="AL676">
        <v>1</v>
      </c>
      <c r="AM676">
        <v>1</v>
      </c>
      <c r="AN676" t="s">
        <v>2487</v>
      </c>
    </row>
    <row r="677" spans="1:40" ht="15" x14ac:dyDescent="0.2">
      <c r="A677" t="s">
        <v>2562</v>
      </c>
      <c r="B677" t="s">
        <v>360</v>
      </c>
      <c r="E677" t="s">
        <v>2563</v>
      </c>
      <c r="F677" t="s">
        <v>55</v>
      </c>
      <c r="G677">
        <v>2</v>
      </c>
      <c r="H677" t="s">
        <v>2560</v>
      </c>
      <c r="I677">
        <v>2</v>
      </c>
      <c r="J677" t="s">
        <v>2560</v>
      </c>
      <c r="K677" s="4"/>
      <c r="O677" t="s">
        <v>44</v>
      </c>
      <c r="P677" t="str">
        <f t="shared" si="52"/>
        <v>Germany</v>
      </c>
      <c r="S677">
        <v>1100</v>
      </c>
      <c r="T677">
        <v>1199</v>
      </c>
      <c r="V677" t="s">
        <v>55</v>
      </c>
      <c r="W677">
        <v>136</v>
      </c>
      <c r="X677">
        <v>90</v>
      </c>
      <c r="Y677" s="5" t="str">
        <f t="shared" si="50"/>
        <v>90 x 136 mm</v>
      </c>
      <c r="Z677" t="s">
        <v>45</v>
      </c>
      <c r="AA677" t="s">
        <v>46</v>
      </c>
      <c r="AC677" t="s">
        <v>2502</v>
      </c>
      <c r="AE677" t="s">
        <v>2463</v>
      </c>
      <c r="AF677">
        <v>1587078</v>
      </c>
      <c r="AG677" t="s">
        <v>48</v>
      </c>
      <c r="AH677" t="s">
        <v>2561</v>
      </c>
      <c r="AI677" t="s">
        <v>50</v>
      </c>
      <c r="AJ677" t="s">
        <v>51</v>
      </c>
      <c r="AK677">
        <v>1</v>
      </c>
      <c r="AL677">
        <v>1</v>
      </c>
      <c r="AM677">
        <v>2</v>
      </c>
      <c r="AN677" t="s">
        <v>131</v>
      </c>
    </row>
    <row r="678" spans="1:40" ht="15" x14ac:dyDescent="0.2">
      <c r="A678" t="s">
        <v>2564</v>
      </c>
      <c r="B678" t="s">
        <v>360</v>
      </c>
      <c r="E678" t="s">
        <v>2565</v>
      </c>
      <c r="F678" t="s">
        <v>40</v>
      </c>
      <c r="G678">
        <v>1</v>
      </c>
      <c r="H678" t="s">
        <v>2566</v>
      </c>
      <c r="I678">
        <v>1</v>
      </c>
      <c r="J678" t="s">
        <v>2566</v>
      </c>
      <c r="K678" s="4"/>
      <c r="O678" t="s">
        <v>44</v>
      </c>
      <c r="P678" t="str">
        <f t="shared" si="52"/>
        <v>Germany</v>
      </c>
      <c r="S678">
        <v>1100</v>
      </c>
      <c r="T678">
        <v>1199</v>
      </c>
      <c r="V678" t="s">
        <v>40</v>
      </c>
      <c r="W678">
        <v>132</v>
      </c>
      <c r="X678">
        <v>98</v>
      </c>
      <c r="Y678" s="5" t="str">
        <f t="shared" si="50"/>
        <v>98 x 132 mm</v>
      </c>
      <c r="Z678" t="s">
        <v>45</v>
      </c>
      <c r="AA678" t="s">
        <v>46</v>
      </c>
      <c r="AC678" t="s">
        <v>2502</v>
      </c>
      <c r="AE678" t="s">
        <v>2463</v>
      </c>
      <c r="AF678">
        <v>1587080</v>
      </c>
      <c r="AG678" t="s">
        <v>48</v>
      </c>
      <c r="AH678" t="s">
        <v>2561</v>
      </c>
      <c r="AI678" t="s">
        <v>50</v>
      </c>
      <c r="AJ678" t="s">
        <v>51</v>
      </c>
      <c r="AK678">
        <v>1</v>
      </c>
      <c r="AL678">
        <v>1</v>
      </c>
      <c r="AM678">
        <v>1</v>
      </c>
      <c r="AN678" t="s">
        <v>371</v>
      </c>
    </row>
    <row r="679" spans="1:40" ht="15" x14ac:dyDescent="0.2">
      <c r="A679" t="s">
        <v>2567</v>
      </c>
      <c r="B679" t="s">
        <v>360</v>
      </c>
      <c r="E679" t="s">
        <v>2568</v>
      </c>
      <c r="F679" t="s">
        <v>55</v>
      </c>
      <c r="G679">
        <v>2</v>
      </c>
      <c r="H679" t="s">
        <v>2566</v>
      </c>
      <c r="I679">
        <v>2</v>
      </c>
      <c r="J679" t="s">
        <v>2566</v>
      </c>
      <c r="K679" s="4"/>
      <c r="O679" t="s">
        <v>44</v>
      </c>
      <c r="P679" t="str">
        <f t="shared" si="52"/>
        <v>Germany</v>
      </c>
      <c r="S679">
        <v>1100</v>
      </c>
      <c r="T679">
        <v>1199</v>
      </c>
      <c r="V679" t="s">
        <v>55</v>
      </c>
      <c r="W679">
        <v>132</v>
      </c>
      <c r="X679">
        <v>98</v>
      </c>
      <c r="Y679" s="5" t="str">
        <f t="shared" si="50"/>
        <v>98 x 132 mm</v>
      </c>
      <c r="Z679" t="s">
        <v>45</v>
      </c>
      <c r="AA679" t="s">
        <v>46</v>
      </c>
      <c r="AC679" t="s">
        <v>2502</v>
      </c>
      <c r="AF679">
        <v>1587080</v>
      </c>
      <c r="AG679" t="s">
        <v>48</v>
      </c>
      <c r="AH679" t="s">
        <v>2561</v>
      </c>
      <c r="AI679" t="s">
        <v>50</v>
      </c>
      <c r="AJ679" t="s">
        <v>51</v>
      </c>
      <c r="AK679">
        <v>1</v>
      </c>
      <c r="AL679">
        <v>1</v>
      </c>
      <c r="AM679">
        <v>2</v>
      </c>
      <c r="AN679" t="s">
        <v>2569</v>
      </c>
    </row>
    <row r="680" spans="1:40" ht="15" x14ac:dyDescent="0.2">
      <c r="A680" t="s">
        <v>2570</v>
      </c>
      <c r="B680" t="s">
        <v>2506</v>
      </c>
      <c r="C680" t="s">
        <v>2507</v>
      </c>
      <c r="D680" t="s">
        <v>123</v>
      </c>
      <c r="E680" t="s">
        <v>2571</v>
      </c>
      <c r="F680" t="s">
        <v>40</v>
      </c>
      <c r="G680">
        <v>1</v>
      </c>
      <c r="H680" t="s">
        <v>2572</v>
      </c>
      <c r="I680">
        <v>1</v>
      </c>
      <c r="J680" t="s">
        <v>2572</v>
      </c>
      <c r="K680" s="4"/>
      <c r="O680" t="s">
        <v>44</v>
      </c>
      <c r="P680" t="str">
        <f t="shared" si="52"/>
        <v>Germany</v>
      </c>
      <c r="S680">
        <v>1100</v>
      </c>
      <c r="T680">
        <v>1199</v>
      </c>
      <c r="V680" t="s">
        <v>40</v>
      </c>
      <c r="W680">
        <v>78</v>
      </c>
      <c r="X680">
        <v>70</v>
      </c>
      <c r="Y680" s="5" t="str">
        <f t="shared" si="50"/>
        <v>70 x 78 mm</v>
      </c>
      <c r="Z680" t="s">
        <v>45</v>
      </c>
      <c r="AA680" t="s">
        <v>46</v>
      </c>
      <c r="AC680" t="s">
        <v>2502</v>
      </c>
      <c r="AE680" t="s">
        <v>2463</v>
      </c>
      <c r="AF680">
        <v>1587081</v>
      </c>
      <c r="AG680" t="s">
        <v>48</v>
      </c>
      <c r="AH680" t="s">
        <v>2561</v>
      </c>
      <c r="AI680" t="s">
        <v>50</v>
      </c>
      <c r="AJ680" t="s">
        <v>51</v>
      </c>
      <c r="AK680">
        <v>1</v>
      </c>
      <c r="AL680">
        <v>1</v>
      </c>
      <c r="AM680">
        <v>1</v>
      </c>
      <c r="AN680" t="s">
        <v>2573</v>
      </c>
    </row>
    <row r="681" spans="1:40" ht="15" x14ac:dyDescent="0.2">
      <c r="A681" t="s">
        <v>2574</v>
      </c>
      <c r="B681" t="s">
        <v>2506</v>
      </c>
      <c r="C681" t="s">
        <v>2507</v>
      </c>
      <c r="D681" t="s">
        <v>123</v>
      </c>
      <c r="E681" t="s">
        <v>2575</v>
      </c>
      <c r="F681" t="s">
        <v>55</v>
      </c>
      <c r="G681">
        <v>2</v>
      </c>
      <c r="H681" t="s">
        <v>2572</v>
      </c>
      <c r="I681">
        <v>2</v>
      </c>
      <c r="J681" t="s">
        <v>2572</v>
      </c>
      <c r="K681" s="4"/>
      <c r="O681" t="s">
        <v>44</v>
      </c>
      <c r="P681" t="str">
        <f t="shared" si="52"/>
        <v>Germany</v>
      </c>
      <c r="S681">
        <v>1100</v>
      </c>
      <c r="T681">
        <v>1199</v>
      </c>
      <c r="V681" t="s">
        <v>55</v>
      </c>
      <c r="W681">
        <v>78</v>
      </c>
      <c r="X681">
        <v>70</v>
      </c>
      <c r="Y681" s="5" t="str">
        <f t="shared" si="50"/>
        <v>70 x 78 mm</v>
      </c>
      <c r="Z681" t="s">
        <v>45</v>
      </c>
      <c r="AA681" t="s">
        <v>46</v>
      </c>
      <c r="AC681" t="s">
        <v>2502</v>
      </c>
      <c r="AE681" t="s">
        <v>2463</v>
      </c>
      <c r="AF681">
        <v>1587081</v>
      </c>
      <c r="AG681" t="s">
        <v>48</v>
      </c>
      <c r="AH681" t="s">
        <v>2561</v>
      </c>
      <c r="AI681" t="s">
        <v>50</v>
      </c>
      <c r="AJ681" t="s">
        <v>51</v>
      </c>
      <c r="AK681">
        <v>1</v>
      </c>
      <c r="AL681">
        <v>1</v>
      </c>
      <c r="AM681">
        <v>2</v>
      </c>
      <c r="AN681" t="s">
        <v>131</v>
      </c>
    </row>
    <row r="682" spans="1:40" ht="15" x14ac:dyDescent="0.2">
      <c r="A682" t="s">
        <v>2576</v>
      </c>
      <c r="B682" t="s">
        <v>2577</v>
      </c>
      <c r="C682" t="s">
        <v>2475</v>
      </c>
      <c r="D682" t="s">
        <v>123</v>
      </c>
      <c r="E682" t="s">
        <v>2578</v>
      </c>
      <c r="F682" t="s">
        <v>40</v>
      </c>
      <c r="G682">
        <v>1</v>
      </c>
      <c r="H682" t="s">
        <v>2579</v>
      </c>
      <c r="I682">
        <v>1</v>
      </c>
      <c r="J682" t="s">
        <v>2579</v>
      </c>
      <c r="K682" s="4"/>
      <c r="O682" t="s">
        <v>44</v>
      </c>
      <c r="P682" t="str">
        <f t="shared" si="52"/>
        <v>Germany</v>
      </c>
      <c r="S682">
        <v>1100</v>
      </c>
      <c r="T682">
        <v>1199</v>
      </c>
      <c r="V682" t="s">
        <v>40</v>
      </c>
      <c r="W682">
        <v>90</v>
      </c>
      <c r="X682">
        <v>88</v>
      </c>
      <c r="Y682" s="5" t="str">
        <f t="shared" si="50"/>
        <v>88 x 90 mm</v>
      </c>
      <c r="Z682" t="s">
        <v>45</v>
      </c>
      <c r="AA682" t="s">
        <v>46</v>
      </c>
      <c r="AC682" t="s">
        <v>2502</v>
      </c>
      <c r="AE682" t="s">
        <v>2463</v>
      </c>
      <c r="AF682">
        <v>1587082</v>
      </c>
      <c r="AG682" t="s">
        <v>48</v>
      </c>
      <c r="AH682" t="s">
        <v>2561</v>
      </c>
      <c r="AI682" t="s">
        <v>50</v>
      </c>
      <c r="AJ682" t="s">
        <v>51</v>
      </c>
      <c r="AK682">
        <v>1</v>
      </c>
      <c r="AL682">
        <v>1</v>
      </c>
      <c r="AM682">
        <v>1</v>
      </c>
      <c r="AN682" t="s">
        <v>2580</v>
      </c>
    </row>
    <row r="683" spans="1:40" ht="15" x14ac:dyDescent="0.2">
      <c r="A683" t="s">
        <v>2581</v>
      </c>
      <c r="B683" t="s">
        <v>2577</v>
      </c>
      <c r="C683" t="s">
        <v>2475</v>
      </c>
      <c r="D683" t="s">
        <v>123</v>
      </c>
      <c r="E683" t="s">
        <v>2582</v>
      </c>
      <c r="F683" t="s">
        <v>55</v>
      </c>
      <c r="G683">
        <v>2</v>
      </c>
      <c r="H683" t="s">
        <v>2579</v>
      </c>
      <c r="I683">
        <v>2</v>
      </c>
      <c r="J683" t="s">
        <v>2579</v>
      </c>
      <c r="K683" s="4"/>
      <c r="O683" t="s">
        <v>44</v>
      </c>
      <c r="P683" t="str">
        <f t="shared" si="52"/>
        <v>Germany</v>
      </c>
      <c r="S683">
        <v>1100</v>
      </c>
      <c r="T683">
        <v>1199</v>
      </c>
      <c r="V683" t="s">
        <v>55</v>
      </c>
      <c r="W683">
        <v>90</v>
      </c>
      <c r="X683">
        <v>88</v>
      </c>
      <c r="Y683" s="5" t="str">
        <f t="shared" si="50"/>
        <v>88 x 90 mm</v>
      </c>
      <c r="Z683" t="s">
        <v>45</v>
      </c>
      <c r="AA683" t="s">
        <v>46</v>
      </c>
      <c r="AC683" t="s">
        <v>2502</v>
      </c>
      <c r="AE683" t="s">
        <v>2463</v>
      </c>
      <c r="AF683">
        <v>1587082</v>
      </c>
      <c r="AG683" t="s">
        <v>48</v>
      </c>
      <c r="AH683" t="s">
        <v>2561</v>
      </c>
      <c r="AI683" t="s">
        <v>50</v>
      </c>
      <c r="AJ683" t="s">
        <v>51</v>
      </c>
      <c r="AK683">
        <v>1</v>
      </c>
      <c r="AL683">
        <v>1</v>
      </c>
      <c r="AM683">
        <v>2</v>
      </c>
      <c r="AN683" t="s">
        <v>131</v>
      </c>
    </row>
    <row r="684" spans="1:40" ht="15" x14ac:dyDescent="0.2">
      <c r="A684" t="s">
        <v>2583</v>
      </c>
      <c r="B684" t="s">
        <v>2506</v>
      </c>
      <c r="C684" t="s">
        <v>2507</v>
      </c>
      <c r="D684" t="s">
        <v>123</v>
      </c>
      <c r="E684" t="s">
        <v>2584</v>
      </c>
      <c r="F684" t="s">
        <v>40</v>
      </c>
      <c r="G684">
        <v>1</v>
      </c>
      <c r="H684" t="s">
        <v>2585</v>
      </c>
      <c r="I684">
        <v>1</v>
      </c>
      <c r="J684" t="s">
        <v>2585</v>
      </c>
      <c r="K684" s="4"/>
      <c r="O684" t="s">
        <v>44</v>
      </c>
      <c r="P684" t="str">
        <f t="shared" si="52"/>
        <v>Germany</v>
      </c>
      <c r="S684">
        <v>1100</v>
      </c>
      <c r="T684">
        <v>1199</v>
      </c>
      <c r="V684" t="s">
        <v>40</v>
      </c>
      <c r="W684">
        <v>86</v>
      </c>
      <c r="X684">
        <v>83</v>
      </c>
      <c r="Y684" s="5" t="str">
        <f t="shared" si="50"/>
        <v>83 x 86 mm</v>
      </c>
      <c r="Z684" t="s">
        <v>45</v>
      </c>
      <c r="AA684" t="s">
        <v>46</v>
      </c>
      <c r="AC684" t="s">
        <v>2502</v>
      </c>
      <c r="AE684" t="s">
        <v>2463</v>
      </c>
      <c r="AF684">
        <v>1587087</v>
      </c>
      <c r="AG684" t="s">
        <v>48</v>
      </c>
      <c r="AH684" t="s">
        <v>2561</v>
      </c>
      <c r="AI684" t="s">
        <v>50</v>
      </c>
      <c r="AJ684" t="s">
        <v>51</v>
      </c>
      <c r="AK684">
        <v>1</v>
      </c>
      <c r="AL684">
        <v>1</v>
      </c>
      <c r="AM684">
        <v>1</v>
      </c>
      <c r="AN684" t="s">
        <v>2573</v>
      </c>
    </row>
    <row r="685" spans="1:40" ht="15" x14ac:dyDescent="0.2">
      <c r="A685" t="s">
        <v>2586</v>
      </c>
      <c r="B685" t="s">
        <v>2506</v>
      </c>
      <c r="C685" t="s">
        <v>2507</v>
      </c>
      <c r="D685" t="s">
        <v>123</v>
      </c>
      <c r="E685" t="s">
        <v>2587</v>
      </c>
      <c r="F685" t="s">
        <v>55</v>
      </c>
      <c r="G685">
        <v>2</v>
      </c>
      <c r="H685" t="s">
        <v>2585</v>
      </c>
      <c r="I685">
        <v>2</v>
      </c>
      <c r="J685" t="s">
        <v>2585</v>
      </c>
      <c r="K685" s="4"/>
      <c r="O685" t="s">
        <v>44</v>
      </c>
      <c r="P685" t="str">
        <f t="shared" si="52"/>
        <v>Germany</v>
      </c>
      <c r="S685">
        <v>1100</v>
      </c>
      <c r="T685">
        <v>1199</v>
      </c>
      <c r="V685" t="s">
        <v>55</v>
      </c>
      <c r="W685">
        <v>86</v>
      </c>
      <c r="X685">
        <v>83</v>
      </c>
      <c r="Y685" s="5" t="str">
        <f t="shared" si="50"/>
        <v>83 x 86 mm</v>
      </c>
      <c r="Z685" t="s">
        <v>45</v>
      </c>
      <c r="AA685" t="s">
        <v>46</v>
      </c>
      <c r="AC685" t="s">
        <v>2502</v>
      </c>
      <c r="AE685" t="s">
        <v>2463</v>
      </c>
      <c r="AF685">
        <v>1587087</v>
      </c>
      <c r="AG685" t="s">
        <v>48</v>
      </c>
      <c r="AH685" t="s">
        <v>2561</v>
      </c>
      <c r="AI685" t="s">
        <v>50</v>
      </c>
      <c r="AJ685" t="s">
        <v>51</v>
      </c>
      <c r="AK685">
        <v>1</v>
      </c>
      <c r="AL685">
        <v>1</v>
      </c>
      <c r="AM685">
        <v>2</v>
      </c>
      <c r="AN685" t="s">
        <v>131</v>
      </c>
    </row>
    <row r="686" spans="1:40" ht="15" x14ac:dyDescent="0.2">
      <c r="A686" t="s">
        <v>2588</v>
      </c>
      <c r="B686" t="s">
        <v>705</v>
      </c>
      <c r="C686" t="s">
        <v>2589</v>
      </c>
      <c r="D686" t="s">
        <v>123</v>
      </c>
      <c r="E686" t="s">
        <v>2590</v>
      </c>
      <c r="F686" t="s">
        <v>40</v>
      </c>
      <c r="G686">
        <v>1</v>
      </c>
      <c r="H686" t="s">
        <v>2591</v>
      </c>
      <c r="I686">
        <v>1</v>
      </c>
      <c r="J686" t="s">
        <v>2591</v>
      </c>
      <c r="K686" s="4"/>
      <c r="O686" t="s">
        <v>44</v>
      </c>
      <c r="P686" t="str">
        <f t="shared" si="52"/>
        <v>Germany</v>
      </c>
      <c r="S686">
        <v>1100</v>
      </c>
      <c r="T686">
        <v>1199</v>
      </c>
      <c r="V686" t="s">
        <v>40</v>
      </c>
      <c r="W686">
        <v>147</v>
      </c>
      <c r="X686">
        <v>106</v>
      </c>
      <c r="Y686" s="5" t="str">
        <f t="shared" si="50"/>
        <v>106 x 147 mm</v>
      </c>
      <c r="Z686" t="s">
        <v>45</v>
      </c>
      <c r="AA686" t="s">
        <v>46</v>
      </c>
      <c r="AC686" t="s">
        <v>2502</v>
      </c>
      <c r="AE686" t="s">
        <v>2463</v>
      </c>
      <c r="AF686">
        <v>1587083</v>
      </c>
      <c r="AG686" t="s">
        <v>48</v>
      </c>
      <c r="AH686" t="s">
        <v>2561</v>
      </c>
      <c r="AI686" t="s">
        <v>50</v>
      </c>
      <c r="AJ686" t="s">
        <v>51</v>
      </c>
      <c r="AK686">
        <v>1</v>
      </c>
      <c r="AL686">
        <v>1</v>
      </c>
      <c r="AM686">
        <v>1</v>
      </c>
      <c r="AN686" t="s">
        <v>2592</v>
      </c>
    </row>
    <row r="687" spans="1:40" ht="15" x14ac:dyDescent="0.2">
      <c r="A687" t="s">
        <v>2593</v>
      </c>
      <c r="B687" t="s">
        <v>705</v>
      </c>
      <c r="C687" t="s">
        <v>2589</v>
      </c>
      <c r="D687" t="s">
        <v>123</v>
      </c>
      <c r="E687" t="s">
        <v>2594</v>
      </c>
      <c r="F687" t="s">
        <v>55</v>
      </c>
      <c r="G687">
        <v>2</v>
      </c>
      <c r="H687" t="s">
        <v>2591</v>
      </c>
      <c r="I687">
        <v>2</v>
      </c>
      <c r="J687" t="s">
        <v>2591</v>
      </c>
      <c r="K687" s="4"/>
      <c r="O687" t="s">
        <v>44</v>
      </c>
      <c r="P687" t="str">
        <f t="shared" si="52"/>
        <v>Germany</v>
      </c>
      <c r="S687">
        <v>1100</v>
      </c>
      <c r="T687">
        <v>1199</v>
      </c>
      <c r="V687" t="s">
        <v>55</v>
      </c>
      <c r="W687">
        <v>147</v>
      </c>
      <c r="X687">
        <v>106</v>
      </c>
      <c r="Y687" s="5" t="str">
        <f t="shared" si="50"/>
        <v>106 x 147 mm</v>
      </c>
      <c r="Z687" t="s">
        <v>45</v>
      </c>
      <c r="AA687" t="s">
        <v>46</v>
      </c>
      <c r="AC687" t="s">
        <v>2502</v>
      </c>
      <c r="AE687" t="s">
        <v>2463</v>
      </c>
      <c r="AF687">
        <v>1587083</v>
      </c>
      <c r="AG687" t="s">
        <v>48</v>
      </c>
      <c r="AH687" t="s">
        <v>2561</v>
      </c>
      <c r="AI687" t="s">
        <v>50</v>
      </c>
      <c r="AJ687" t="s">
        <v>51</v>
      </c>
      <c r="AK687">
        <v>1</v>
      </c>
      <c r="AL687">
        <v>1</v>
      </c>
      <c r="AM687">
        <v>2</v>
      </c>
      <c r="AN687" t="s">
        <v>131</v>
      </c>
    </row>
    <row r="688" spans="1:40" ht="15" x14ac:dyDescent="0.2">
      <c r="A688" t="s">
        <v>2595</v>
      </c>
      <c r="B688" t="s">
        <v>360</v>
      </c>
      <c r="E688" t="s">
        <v>2596</v>
      </c>
      <c r="F688" t="s">
        <v>40</v>
      </c>
      <c r="G688">
        <v>1</v>
      </c>
      <c r="H688" t="s">
        <v>2597</v>
      </c>
      <c r="I688">
        <v>1</v>
      </c>
      <c r="J688" t="s">
        <v>2597</v>
      </c>
      <c r="K688" s="4"/>
      <c r="O688" t="s">
        <v>617</v>
      </c>
      <c r="P688" t="str">
        <f t="shared" si="52"/>
        <v>England ?</v>
      </c>
      <c r="S688">
        <v>1100</v>
      </c>
      <c r="T688">
        <v>1199</v>
      </c>
      <c r="V688" t="s">
        <v>40</v>
      </c>
      <c r="W688">
        <v>141</v>
      </c>
      <c r="X688">
        <v>34</v>
      </c>
      <c r="Y688" s="5" t="str">
        <f t="shared" si="50"/>
        <v>34 x 141 mm</v>
      </c>
      <c r="Z688" t="s">
        <v>45</v>
      </c>
      <c r="AA688" t="s">
        <v>46</v>
      </c>
      <c r="AE688" t="s">
        <v>2463</v>
      </c>
      <c r="AF688">
        <v>1587084</v>
      </c>
      <c r="AG688" t="s">
        <v>48</v>
      </c>
      <c r="AH688" t="s">
        <v>2598</v>
      </c>
      <c r="AI688" t="s">
        <v>50</v>
      </c>
      <c r="AJ688" t="s">
        <v>51</v>
      </c>
      <c r="AK688">
        <v>1</v>
      </c>
      <c r="AL688">
        <v>1</v>
      </c>
      <c r="AM688">
        <v>1</v>
      </c>
      <c r="AN688" t="s">
        <v>2599</v>
      </c>
    </row>
    <row r="689" spans="1:40" ht="15" x14ac:dyDescent="0.2">
      <c r="A689" t="s">
        <v>2600</v>
      </c>
      <c r="B689" t="s">
        <v>360</v>
      </c>
      <c r="E689" t="s">
        <v>2601</v>
      </c>
      <c r="F689" t="s">
        <v>55</v>
      </c>
      <c r="G689">
        <v>2</v>
      </c>
      <c r="H689" t="s">
        <v>2597</v>
      </c>
      <c r="I689">
        <v>2</v>
      </c>
      <c r="J689" t="s">
        <v>2597</v>
      </c>
      <c r="K689" s="4"/>
      <c r="O689" t="s">
        <v>617</v>
      </c>
      <c r="P689" t="str">
        <f t="shared" si="52"/>
        <v>England ?</v>
      </c>
      <c r="S689">
        <v>1100</v>
      </c>
      <c r="T689">
        <v>1199</v>
      </c>
      <c r="V689" t="s">
        <v>55</v>
      </c>
      <c r="W689">
        <v>141</v>
      </c>
      <c r="X689">
        <v>34</v>
      </c>
      <c r="Y689" s="5" t="str">
        <f t="shared" si="50"/>
        <v>34 x 141 mm</v>
      </c>
      <c r="Z689" t="s">
        <v>45</v>
      </c>
      <c r="AA689" t="s">
        <v>46</v>
      </c>
      <c r="AE689" t="s">
        <v>2463</v>
      </c>
      <c r="AF689">
        <v>1587084</v>
      </c>
      <c r="AG689" t="s">
        <v>48</v>
      </c>
      <c r="AH689" t="s">
        <v>2598</v>
      </c>
      <c r="AI689" t="s">
        <v>50</v>
      </c>
      <c r="AJ689" t="s">
        <v>51</v>
      </c>
      <c r="AK689">
        <v>1</v>
      </c>
      <c r="AL689">
        <v>1</v>
      </c>
      <c r="AM689">
        <v>2</v>
      </c>
      <c r="AN689" t="s">
        <v>131</v>
      </c>
    </row>
    <row r="690" spans="1:40" ht="15" x14ac:dyDescent="0.2">
      <c r="A690" t="s">
        <v>2602</v>
      </c>
      <c r="B690" t="s">
        <v>360</v>
      </c>
      <c r="E690" t="s">
        <v>2603</v>
      </c>
      <c r="F690" t="s">
        <v>40</v>
      </c>
      <c r="G690">
        <v>1</v>
      </c>
      <c r="H690" t="s">
        <v>2604</v>
      </c>
      <c r="I690">
        <v>1</v>
      </c>
      <c r="J690" t="s">
        <v>2604</v>
      </c>
      <c r="K690" s="4"/>
      <c r="O690" t="s">
        <v>617</v>
      </c>
      <c r="P690" t="str">
        <f t="shared" si="52"/>
        <v>England ?</v>
      </c>
      <c r="S690">
        <v>1100</v>
      </c>
      <c r="T690">
        <v>1199</v>
      </c>
      <c r="V690" t="s">
        <v>40</v>
      </c>
      <c r="W690">
        <v>118</v>
      </c>
      <c r="X690">
        <v>73</v>
      </c>
      <c r="Y690" s="5" t="str">
        <f t="shared" si="50"/>
        <v>73 x 118 mm</v>
      </c>
      <c r="Z690" t="s">
        <v>45</v>
      </c>
      <c r="AA690" t="s">
        <v>46</v>
      </c>
      <c r="AE690" t="s">
        <v>2463</v>
      </c>
      <c r="AF690">
        <v>1587085</v>
      </c>
      <c r="AG690" t="s">
        <v>48</v>
      </c>
      <c r="AH690" t="s">
        <v>2598</v>
      </c>
      <c r="AI690" t="s">
        <v>50</v>
      </c>
      <c r="AJ690" t="s">
        <v>51</v>
      </c>
      <c r="AK690">
        <v>1</v>
      </c>
      <c r="AL690">
        <v>1</v>
      </c>
      <c r="AM690">
        <v>1</v>
      </c>
      <c r="AN690" t="s">
        <v>1360</v>
      </c>
    </row>
    <row r="691" spans="1:40" ht="15" x14ac:dyDescent="0.2">
      <c r="A691" t="s">
        <v>2605</v>
      </c>
      <c r="B691" t="s">
        <v>360</v>
      </c>
      <c r="E691" t="s">
        <v>2606</v>
      </c>
      <c r="F691" t="s">
        <v>55</v>
      </c>
      <c r="G691">
        <v>2</v>
      </c>
      <c r="H691" t="s">
        <v>2604</v>
      </c>
      <c r="I691">
        <v>2</v>
      </c>
      <c r="J691" t="s">
        <v>2604</v>
      </c>
      <c r="K691" s="4"/>
      <c r="O691" t="s">
        <v>617</v>
      </c>
      <c r="P691" t="str">
        <f t="shared" si="52"/>
        <v>England ?</v>
      </c>
      <c r="S691">
        <v>1100</v>
      </c>
      <c r="T691">
        <v>1199</v>
      </c>
      <c r="V691" t="s">
        <v>55</v>
      </c>
      <c r="W691">
        <v>118</v>
      </c>
      <c r="X691">
        <v>73</v>
      </c>
      <c r="Y691" s="5" t="str">
        <f t="shared" si="50"/>
        <v>73 x 118 mm</v>
      </c>
      <c r="Z691" t="s">
        <v>45</v>
      </c>
      <c r="AA691" t="s">
        <v>46</v>
      </c>
      <c r="AE691" t="s">
        <v>2463</v>
      </c>
      <c r="AF691">
        <v>1587085</v>
      </c>
      <c r="AG691" t="s">
        <v>48</v>
      </c>
      <c r="AH691" t="s">
        <v>2598</v>
      </c>
      <c r="AI691" t="s">
        <v>50</v>
      </c>
      <c r="AJ691" t="s">
        <v>51</v>
      </c>
      <c r="AK691">
        <v>1</v>
      </c>
      <c r="AL691">
        <v>1</v>
      </c>
      <c r="AM691">
        <v>2</v>
      </c>
      <c r="AN691" t="s">
        <v>131</v>
      </c>
    </row>
    <row r="692" spans="1:40" ht="15" x14ac:dyDescent="0.2">
      <c r="A692" t="s">
        <v>2607</v>
      </c>
      <c r="B692" t="s">
        <v>83</v>
      </c>
      <c r="E692" t="s">
        <v>2608</v>
      </c>
      <c r="F692" t="s">
        <v>40</v>
      </c>
      <c r="G692">
        <v>1</v>
      </c>
      <c r="H692" t="s">
        <v>2609</v>
      </c>
      <c r="I692">
        <v>1</v>
      </c>
      <c r="J692" t="s">
        <v>2609</v>
      </c>
      <c r="K692" s="4"/>
      <c r="O692" t="s">
        <v>44</v>
      </c>
      <c r="P692" t="str">
        <f t="shared" si="52"/>
        <v>Germany</v>
      </c>
      <c r="S692">
        <v>1300</v>
      </c>
      <c r="T692">
        <v>1399</v>
      </c>
      <c r="V692" t="s">
        <v>40</v>
      </c>
      <c r="W692">
        <v>89</v>
      </c>
      <c r="X692">
        <v>83</v>
      </c>
      <c r="Y692" s="5" t="str">
        <f t="shared" si="50"/>
        <v>83 x 89 mm</v>
      </c>
      <c r="Z692" t="s">
        <v>45</v>
      </c>
      <c r="AA692" t="s">
        <v>46</v>
      </c>
      <c r="AE692" t="s">
        <v>47</v>
      </c>
      <c r="AG692" t="s">
        <v>48</v>
      </c>
      <c r="AH692" t="s">
        <v>2598</v>
      </c>
      <c r="AI692" t="s">
        <v>50</v>
      </c>
      <c r="AJ692" t="s">
        <v>51</v>
      </c>
      <c r="AK692">
        <v>1</v>
      </c>
      <c r="AL692">
        <v>1</v>
      </c>
      <c r="AM692">
        <v>1</v>
      </c>
      <c r="AN692" t="s">
        <v>371</v>
      </c>
    </row>
    <row r="693" spans="1:40" ht="15" x14ac:dyDescent="0.2">
      <c r="A693" t="s">
        <v>2610</v>
      </c>
      <c r="B693" t="s">
        <v>83</v>
      </c>
      <c r="E693" t="s">
        <v>2611</v>
      </c>
      <c r="F693" t="s">
        <v>55</v>
      </c>
      <c r="G693">
        <v>2</v>
      </c>
      <c r="H693" t="s">
        <v>2609</v>
      </c>
      <c r="I693">
        <v>2</v>
      </c>
      <c r="J693" t="s">
        <v>2609</v>
      </c>
      <c r="K693" s="4"/>
      <c r="O693" t="s">
        <v>44</v>
      </c>
      <c r="P693" t="str">
        <f t="shared" si="52"/>
        <v>Germany</v>
      </c>
      <c r="S693">
        <v>1300</v>
      </c>
      <c r="T693">
        <v>1399</v>
      </c>
      <c r="V693" t="s">
        <v>55</v>
      </c>
      <c r="W693">
        <v>89</v>
      </c>
      <c r="X693">
        <v>83</v>
      </c>
      <c r="Y693" s="5" t="str">
        <f t="shared" si="50"/>
        <v>83 x 89 mm</v>
      </c>
      <c r="Z693" t="s">
        <v>45</v>
      </c>
      <c r="AA693" t="s">
        <v>46</v>
      </c>
      <c r="AE693" t="s">
        <v>47</v>
      </c>
      <c r="AG693" t="s">
        <v>48</v>
      </c>
      <c r="AH693" t="s">
        <v>2598</v>
      </c>
      <c r="AI693" t="s">
        <v>50</v>
      </c>
      <c r="AJ693" t="s">
        <v>51</v>
      </c>
      <c r="AK693">
        <v>1</v>
      </c>
      <c r="AL693">
        <v>1</v>
      </c>
      <c r="AM693">
        <v>2</v>
      </c>
      <c r="AN693" t="s">
        <v>318</v>
      </c>
    </row>
    <row r="694" spans="1:40" ht="15" x14ac:dyDescent="0.2">
      <c r="A694" t="s">
        <v>2612</v>
      </c>
      <c r="B694" t="s">
        <v>102</v>
      </c>
      <c r="E694" t="s">
        <v>2613</v>
      </c>
      <c r="F694" t="s">
        <v>40</v>
      </c>
      <c r="G694">
        <v>1</v>
      </c>
      <c r="H694" t="s">
        <v>2614</v>
      </c>
      <c r="I694">
        <v>1</v>
      </c>
      <c r="J694" t="s">
        <v>2614</v>
      </c>
      <c r="K694" s="4"/>
      <c r="O694" t="s">
        <v>68</v>
      </c>
      <c r="P694" t="str">
        <f t="shared" si="52"/>
        <v>Italy</v>
      </c>
      <c r="S694">
        <v>1300</v>
      </c>
      <c r="T694">
        <v>1399</v>
      </c>
      <c r="V694" t="s">
        <v>40</v>
      </c>
      <c r="W694">
        <v>125</v>
      </c>
      <c r="X694">
        <v>96</v>
      </c>
      <c r="Y694" s="5" t="str">
        <f t="shared" si="50"/>
        <v>96 x 125 mm</v>
      </c>
      <c r="Z694" t="s">
        <v>45</v>
      </c>
      <c r="AA694" t="s">
        <v>46</v>
      </c>
      <c r="AG694" t="s">
        <v>48</v>
      </c>
      <c r="AH694" t="s">
        <v>2598</v>
      </c>
      <c r="AI694" t="s">
        <v>50</v>
      </c>
      <c r="AJ694" t="s">
        <v>51</v>
      </c>
      <c r="AK694">
        <v>1</v>
      </c>
      <c r="AL694">
        <v>1</v>
      </c>
      <c r="AM694">
        <v>1</v>
      </c>
      <c r="AN694" t="s">
        <v>2615</v>
      </c>
    </row>
    <row r="695" spans="1:40" ht="15" x14ac:dyDescent="0.2">
      <c r="A695" t="s">
        <v>2616</v>
      </c>
      <c r="B695" t="s">
        <v>102</v>
      </c>
      <c r="E695" t="s">
        <v>2617</v>
      </c>
      <c r="F695" t="s">
        <v>55</v>
      </c>
      <c r="G695">
        <v>2</v>
      </c>
      <c r="H695" t="s">
        <v>2614</v>
      </c>
      <c r="I695">
        <v>2</v>
      </c>
      <c r="J695" t="s">
        <v>2614</v>
      </c>
      <c r="K695" s="4"/>
      <c r="O695" t="s">
        <v>68</v>
      </c>
      <c r="P695" t="str">
        <f t="shared" si="52"/>
        <v>Italy</v>
      </c>
      <c r="S695">
        <v>1300</v>
      </c>
      <c r="T695">
        <v>1399</v>
      </c>
      <c r="V695" t="s">
        <v>55</v>
      </c>
      <c r="W695">
        <v>125</v>
      </c>
      <c r="X695">
        <v>96</v>
      </c>
      <c r="Y695" s="5" t="str">
        <f t="shared" si="50"/>
        <v>96 x 125 mm</v>
      </c>
      <c r="Z695" t="s">
        <v>45</v>
      </c>
      <c r="AA695" t="s">
        <v>46</v>
      </c>
      <c r="AE695" t="s">
        <v>290</v>
      </c>
      <c r="AG695" t="s">
        <v>48</v>
      </c>
      <c r="AH695" t="s">
        <v>2598</v>
      </c>
      <c r="AI695" t="s">
        <v>50</v>
      </c>
      <c r="AJ695" t="s">
        <v>51</v>
      </c>
      <c r="AK695">
        <v>1</v>
      </c>
      <c r="AL695">
        <v>1</v>
      </c>
      <c r="AM695">
        <v>2</v>
      </c>
      <c r="AN695" t="s">
        <v>119</v>
      </c>
    </row>
    <row r="696" spans="1:40" ht="15" x14ac:dyDescent="0.2">
      <c r="A696" t="s">
        <v>2618</v>
      </c>
      <c r="B696" t="s">
        <v>102</v>
      </c>
      <c r="E696" t="s">
        <v>2619</v>
      </c>
      <c r="F696" t="s">
        <v>2620</v>
      </c>
      <c r="G696">
        <v>1</v>
      </c>
      <c r="H696" t="s">
        <v>2621</v>
      </c>
      <c r="I696">
        <v>1</v>
      </c>
      <c r="J696" t="s">
        <v>2621</v>
      </c>
      <c r="K696" s="4"/>
      <c r="O696" t="s">
        <v>44</v>
      </c>
      <c r="P696" t="str">
        <f t="shared" si="52"/>
        <v>Germany</v>
      </c>
      <c r="S696">
        <v>1400</v>
      </c>
      <c r="T696">
        <v>1499</v>
      </c>
      <c r="V696" t="s">
        <v>2620</v>
      </c>
      <c r="W696">
        <v>105</v>
      </c>
      <c r="X696">
        <v>105</v>
      </c>
      <c r="Y696" s="5" t="str">
        <f t="shared" si="50"/>
        <v>105 x 105 mm</v>
      </c>
      <c r="Z696" t="s">
        <v>45</v>
      </c>
      <c r="AA696" t="s">
        <v>46</v>
      </c>
      <c r="AE696" t="s">
        <v>47</v>
      </c>
      <c r="AG696" t="s">
        <v>48</v>
      </c>
      <c r="AH696" t="s">
        <v>2598</v>
      </c>
      <c r="AI696" t="s">
        <v>50</v>
      </c>
      <c r="AJ696" t="s">
        <v>51</v>
      </c>
      <c r="AK696">
        <v>1</v>
      </c>
      <c r="AL696">
        <v>1</v>
      </c>
      <c r="AM696">
        <v>1</v>
      </c>
      <c r="AN696" t="s">
        <v>2622</v>
      </c>
    </row>
    <row r="697" spans="1:40" ht="15" x14ac:dyDescent="0.2">
      <c r="A697" t="s">
        <v>2623</v>
      </c>
      <c r="B697" t="s">
        <v>102</v>
      </c>
      <c r="E697" t="s">
        <v>2624</v>
      </c>
      <c r="F697" t="s">
        <v>2625</v>
      </c>
      <c r="G697">
        <v>2</v>
      </c>
      <c r="H697" t="s">
        <v>2621</v>
      </c>
      <c r="I697">
        <v>2</v>
      </c>
      <c r="J697" t="s">
        <v>2621</v>
      </c>
      <c r="K697" s="4"/>
      <c r="O697" t="s">
        <v>44</v>
      </c>
      <c r="P697" t="str">
        <f t="shared" si="52"/>
        <v>Germany</v>
      </c>
      <c r="S697">
        <v>1400</v>
      </c>
      <c r="T697">
        <v>1499</v>
      </c>
      <c r="V697" t="s">
        <v>2625</v>
      </c>
      <c r="W697">
        <v>105</v>
      </c>
      <c r="X697">
        <v>105</v>
      </c>
      <c r="Y697" s="5" t="str">
        <f t="shared" si="50"/>
        <v>105 x 105 mm</v>
      </c>
      <c r="Z697" t="s">
        <v>45</v>
      </c>
      <c r="AA697" t="s">
        <v>46</v>
      </c>
      <c r="AE697" t="s">
        <v>47</v>
      </c>
      <c r="AG697" t="s">
        <v>48</v>
      </c>
      <c r="AH697" t="s">
        <v>2598</v>
      </c>
      <c r="AI697" t="s">
        <v>50</v>
      </c>
      <c r="AJ697" t="s">
        <v>51</v>
      </c>
      <c r="AK697">
        <v>1</v>
      </c>
      <c r="AL697">
        <v>1</v>
      </c>
      <c r="AM697">
        <v>2</v>
      </c>
      <c r="AN697" t="s">
        <v>119</v>
      </c>
    </row>
    <row r="698" spans="1:40" ht="15" x14ac:dyDescent="0.2">
      <c r="A698" t="s">
        <v>2626</v>
      </c>
      <c r="B698" t="s">
        <v>102</v>
      </c>
      <c r="E698" t="s">
        <v>2627</v>
      </c>
      <c r="F698" t="s">
        <v>2628</v>
      </c>
      <c r="G698">
        <v>3</v>
      </c>
      <c r="H698" t="s">
        <v>2621</v>
      </c>
      <c r="I698">
        <v>3</v>
      </c>
      <c r="J698" t="s">
        <v>2621</v>
      </c>
      <c r="K698" s="4"/>
      <c r="O698" t="s">
        <v>44</v>
      </c>
      <c r="P698" t="str">
        <f t="shared" si="52"/>
        <v>Germany</v>
      </c>
      <c r="S698">
        <v>1400</v>
      </c>
      <c r="T698">
        <v>1499</v>
      </c>
      <c r="V698" t="s">
        <v>2628</v>
      </c>
      <c r="W698">
        <v>98</v>
      </c>
      <c r="X698">
        <v>94</v>
      </c>
      <c r="Y698" s="5" t="str">
        <f t="shared" si="50"/>
        <v>94 x 98 mm</v>
      </c>
      <c r="Z698" t="s">
        <v>45</v>
      </c>
      <c r="AA698" t="s">
        <v>46</v>
      </c>
      <c r="AE698" t="s">
        <v>47</v>
      </c>
      <c r="AG698" t="s">
        <v>48</v>
      </c>
      <c r="AH698" t="s">
        <v>2598</v>
      </c>
      <c r="AI698" t="s">
        <v>50</v>
      </c>
      <c r="AJ698" t="s">
        <v>51</v>
      </c>
      <c r="AK698">
        <v>1</v>
      </c>
      <c r="AL698">
        <v>1</v>
      </c>
      <c r="AM698">
        <v>3</v>
      </c>
      <c r="AN698" t="s">
        <v>2622</v>
      </c>
    </row>
    <row r="699" spans="1:40" ht="15" x14ac:dyDescent="0.2">
      <c r="A699" t="s">
        <v>2629</v>
      </c>
      <c r="B699" t="s">
        <v>102</v>
      </c>
      <c r="E699" t="s">
        <v>2630</v>
      </c>
      <c r="F699" t="s">
        <v>2631</v>
      </c>
      <c r="G699">
        <v>4</v>
      </c>
      <c r="H699" t="s">
        <v>2621</v>
      </c>
      <c r="I699">
        <v>4</v>
      </c>
      <c r="J699" t="s">
        <v>2621</v>
      </c>
      <c r="K699" s="4"/>
      <c r="O699" t="s">
        <v>44</v>
      </c>
      <c r="P699" t="str">
        <f t="shared" si="52"/>
        <v>Germany</v>
      </c>
      <c r="S699">
        <v>1400</v>
      </c>
      <c r="T699">
        <v>1499</v>
      </c>
      <c r="V699" t="s">
        <v>2631</v>
      </c>
      <c r="W699">
        <v>98</v>
      </c>
      <c r="X699">
        <v>94</v>
      </c>
      <c r="Y699" s="5" t="str">
        <f t="shared" si="50"/>
        <v>94 x 98 mm</v>
      </c>
      <c r="Z699" t="s">
        <v>45</v>
      </c>
      <c r="AA699" t="s">
        <v>46</v>
      </c>
      <c r="AE699" t="s">
        <v>47</v>
      </c>
      <c r="AG699" t="s">
        <v>48</v>
      </c>
      <c r="AH699" t="s">
        <v>2598</v>
      </c>
      <c r="AI699" t="s">
        <v>50</v>
      </c>
      <c r="AJ699" t="s">
        <v>51</v>
      </c>
      <c r="AK699">
        <v>1</v>
      </c>
      <c r="AL699">
        <v>1</v>
      </c>
      <c r="AM699">
        <v>4</v>
      </c>
      <c r="AN699" t="s">
        <v>119</v>
      </c>
    </row>
    <row r="700" spans="1:40" ht="15" x14ac:dyDescent="0.2">
      <c r="A700" t="s">
        <v>2632</v>
      </c>
      <c r="B700" t="s">
        <v>360</v>
      </c>
      <c r="E700" t="s">
        <v>2633</v>
      </c>
      <c r="F700" t="s">
        <v>2634</v>
      </c>
      <c r="G700">
        <v>1</v>
      </c>
      <c r="H700" t="s">
        <v>2635</v>
      </c>
      <c r="I700">
        <v>1</v>
      </c>
      <c r="J700" t="s">
        <v>2635</v>
      </c>
      <c r="K700" s="4"/>
      <c r="L700" t="s">
        <v>136</v>
      </c>
      <c r="O700" t="s">
        <v>44</v>
      </c>
      <c r="P700" t="str">
        <f t="shared" si="52"/>
        <v>Germany</v>
      </c>
      <c r="S700">
        <v>1475</v>
      </c>
      <c r="T700">
        <v>1499</v>
      </c>
      <c r="V700" t="s">
        <v>2634</v>
      </c>
      <c r="W700">
        <v>254</v>
      </c>
      <c r="X700">
        <v>63</v>
      </c>
      <c r="Y700" s="5" t="str">
        <f t="shared" si="50"/>
        <v>63 x 254 mm</v>
      </c>
      <c r="Z700" t="s">
        <v>45</v>
      </c>
      <c r="AA700" t="s">
        <v>46</v>
      </c>
      <c r="AG700" t="s">
        <v>48</v>
      </c>
      <c r="AH700" t="s">
        <v>2636</v>
      </c>
      <c r="AI700" t="s">
        <v>50</v>
      </c>
      <c r="AJ700" t="s">
        <v>51</v>
      </c>
      <c r="AK700">
        <v>1</v>
      </c>
      <c r="AL700">
        <v>1</v>
      </c>
      <c r="AM700">
        <v>1</v>
      </c>
      <c r="AN700" t="s">
        <v>2637</v>
      </c>
    </row>
    <row r="701" spans="1:40" ht="15" x14ac:dyDescent="0.2">
      <c r="A701" t="s">
        <v>2638</v>
      </c>
      <c r="B701" t="s">
        <v>360</v>
      </c>
      <c r="E701" t="s">
        <v>2639</v>
      </c>
      <c r="F701" t="s">
        <v>2640</v>
      </c>
      <c r="G701">
        <v>2</v>
      </c>
      <c r="H701" t="s">
        <v>2635</v>
      </c>
      <c r="I701">
        <v>2</v>
      </c>
      <c r="J701" t="s">
        <v>2635</v>
      </c>
      <c r="K701" s="4"/>
      <c r="L701" t="s">
        <v>136</v>
      </c>
      <c r="O701" t="s">
        <v>44</v>
      </c>
      <c r="P701" t="str">
        <f t="shared" si="52"/>
        <v>Germany</v>
      </c>
      <c r="S701">
        <v>1475</v>
      </c>
      <c r="T701">
        <v>1499</v>
      </c>
      <c r="V701" t="s">
        <v>2640</v>
      </c>
      <c r="W701">
        <v>254</v>
      </c>
      <c r="X701">
        <v>63</v>
      </c>
      <c r="Y701" s="5" t="str">
        <f t="shared" si="50"/>
        <v>63 x 254 mm</v>
      </c>
      <c r="Z701" t="s">
        <v>45</v>
      </c>
      <c r="AA701" t="s">
        <v>46</v>
      </c>
      <c r="AG701" t="s">
        <v>48</v>
      </c>
      <c r="AH701" t="s">
        <v>2636</v>
      </c>
      <c r="AI701" t="s">
        <v>50</v>
      </c>
      <c r="AJ701" t="s">
        <v>51</v>
      </c>
      <c r="AK701">
        <v>1</v>
      </c>
      <c r="AL701">
        <v>1</v>
      </c>
      <c r="AM701">
        <v>2</v>
      </c>
      <c r="AN701" t="s">
        <v>2641</v>
      </c>
    </row>
    <row r="702" spans="1:40" ht="15" x14ac:dyDescent="0.2">
      <c r="A702" t="s">
        <v>2642</v>
      </c>
      <c r="B702" t="s">
        <v>360</v>
      </c>
      <c r="E702" t="s">
        <v>2643</v>
      </c>
      <c r="F702" t="s">
        <v>2644</v>
      </c>
      <c r="G702">
        <v>3</v>
      </c>
      <c r="H702" t="s">
        <v>2635</v>
      </c>
      <c r="I702">
        <v>3</v>
      </c>
      <c r="J702" t="s">
        <v>2635</v>
      </c>
      <c r="K702" s="4"/>
      <c r="L702" t="s">
        <v>136</v>
      </c>
      <c r="O702" t="s">
        <v>44</v>
      </c>
      <c r="P702" t="str">
        <f t="shared" si="52"/>
        <v>Germany</v>
      </c>
      <c r="S702">
        <v>1475</v>
      </c>
      <c r="T702">
        <v>1499</v>
      </c>
      <c r="V702" t="s">
        <v>2644</v>
      </c>
      <c r="W702">
        <v>248</v>
      </c>
      <c r="X702">
        <v>64</v>
      </c>
      <c r="Y702" s="5" t="str">
        <f t="shared" si="50"/>
        <v>64 x 248 mm</v>
      </c>
      <c r="Z702" t="s">
        <v>45</v>
      </c>
      <c r="AA702" t="s">
        <v>46</v>
      </c>
      <c r="AG702" t="s">
        <v>48</v>
      </c>
      <c r="AH702" t="s">
        <v>2636</v>
      </c>
      <c r="AI702" t="s">
        <v>50</v>
      </c>
      <c r="AJ702" t="s">
        <v>51</v>
      </c>
      <c r="AK702">
        <v>1</v>
      </c>
      <c r="AL702">
        <v>1</v>
      </c>
      <c r="AM702">
        <v>3</v>
      </c>
      <c r="AN702" t="s">
        <v>2645</v>
      </c>
    </row>
    <row r="703" spans="1:40" ht="15" x14ac:dyDescent="0.2">
      <c r="A703" t="s">
        <v>2646</v>
      </c>
      <c r="B703" t="s">
        <v>360</v>
      </c>
      <c r="E703" t="s">
        <v>2647</v>
      </c>
      <c r="G703">
        <v>4</v>
      </c>
      <c r="H703" t="s">
        <v>2635</v>
      </c>
      <c r="I703">
        <v>4</v>
      </c>
      <c r="J703" t="s">
        <v>2635</v>
      </c>
      <c r="K703" s="4"/>
      <c r="P703" t="str">
        <f t="shared" si="52"/>
        <v/>
      </c>
      <c r="Y703" s="5"/>
      <c r="AA703" t="s">
        <v>46</v>
      </c>
      <c r="AG703" t="s">
        <v>48</v>
      </c>
      <c r="AH703" t="s">
        <v>2636</v>
      </c>
      <c r="AN703" t="s">
        <v>2648</v>
      </c>
    </row>
    <row r="704" spans="1:40" ht="15" x14ac:dyDescent="0.2">
      <c r="A704" t="s">
        <v>2649</v>
      </c>
      <c r="B704" t="s">
        <v>360</v>
      </c>
      <c r="E704" t="s">
        <v>2650</v>
      </c>
      <c r="F704" t="s">
        <v>2651</v>
      </c>
      <c r="G704">
        <v>5</v>
      </c>
      <c r="H704" t="s">
        <v>2635</v>
      </c>
      <c r="I704">
        <v>5</v>
      </c>
      <c r="J704" t="s">
        <v>2635</v>
      </c>
      <c r="K704" s="4"/>
      <c r="L704" t="s">
        <v>136</v>
      </c>
      <c r="O704" t="s">
        <v>44</v>
      </c>
      <c r="P704" t="str">
        <f t="shared" si="52"/>
        <v>Germany</v>
      </c>
      <c r="S704">
        <v>1475</v>
      </c>
      <c r="T704">
        <v>1499</v>
      </c>
      <c r="V704" t="s">
        <v>2651</v>
      </c>
      <c r="W704">
        <v>207</v>
      </c>
      <c r="X704">
        <v>55</v>
      </c>
      <c r="Y704" s="5" t="str">
        <f t="shared" ref="Y704:Y717" si="53">CONCATENATE(X704," x ",W704," mm")</f>
        <v>55 x 207 mm</v>
      </c>
      <c r="Z704" t="s">
        <v>45</v>
      </c>
      <c r="AA704" t="s">
        <v>46</v>
      </c>
      <c r="AG704" t="s">
        <v>48</v>
      </c>
      <c r="AH704" t="s">
        <v>2636</v>
      </c>
      <c r="AI704" t="s">
        <v>50</v>
      </c>
      <c r="AJ704" t="s">
        <v>51</v>
      </c>
      <c r="AK704">
        <v>1</v>
      </c>
      <c r="AL704">
        <v>1</v>
      </c>
      <c r="AM704">
        <v>5</v>
      </c>
      <c r="AN704" t="s">
        <v>2637</v>
      </c>
    </row>
    <row r="705" spans="1:40" ht="15" x14ac:dyDescent="0.2">
      <c r="A705" t="s">
        <v>2652</v>
      </c>
      <c r="B705" t="s">
        <v>360</v>
      </c>
      <c r="E705" t="s">
        <v>2653</v>
      </c>
      <c r="F705" t="s">
        <v>2654</v>
      </c>
      <c r="G705">
        <v>6</v>
      </c>
      <c r="H705" t="s">
        <v>2635</v>
      </c>
      <c r="I705">
        <v>6</v>
      </c>
      <c r="J705" t="s">
        <v>2635</v>
      </c>
      <c r="K705" s="4"/>
      <c r="L705" t="s">
        <v>136</v>
      </c>
      <c r="O705" t="s">
        <v>44</v>
      </c>
      <c r="P705" t="str">
        <f t="shared" si="52"/>
        <v>Germany</v>
      </c>
      <c r="S705">
        <v>1475</v>
      </c>
      <c r="T705">
        <v>1499</v>
      </c>
      <c r="V705" t="s">
        <v>2654</v>
      </c>
      <c r="W705">
        <v>207</v>
      </c>
      <c r="X705">
        <v>55</v>
      </c>
      <c r="Y705" s="5" t="str">
        <f t="shared" si="53"/>
        <v>55 x 207 mm</v>
      </c>
      <c r="Z705" t="s">
        <v>45</v>
      </c>
      <c r="AA705" t="s">
        <v>46</v>
      </c>
      <c r="AG705" t="s">
        <v>48</v>
      </c>
      <c r="AH705" t="s">
        <v>2636</v>
      </c>
      <c r="AI705" t="s">
        <v>50</v>
      </c>
      <c r="AJ705" t="s">
        <v>51</v>
      </c>
      <c r="AK705">
        <v>1</v>
      </c>
      <c r="AL705">
        <v>1</v>
      </c>
      <c r="AM705">
        <v>6</v>
      </c>
      <c r="AN705" t="s">
        <v>2641</v>
      </c>
    </row>
    <row r="706" spans="1:40" ht="15" x14ac:dyDescent="0.2">
      <c r="A706" t="s">
        <v>2655</v>
      </c>
      <c r="B706" t="s">
        <v>360</v>
      </c>
      <c r="E706" t="s">
        <v>2656</v>
      </c>
      <c r="F706" t="s">
        <v>2657</v>
      </c>
      <c r="G706">
        <v>7</v>
      </c>
      <c r="H706" t="s">
        <v>2635</v>
      </c>
      <c r="I706">
        <v>7</v>
      </c>
      <c r="J706" t="s">
        <v>2635</v>
      </c>
      <c r="K706" s="4"/>
      <c r="L706" t="s">
        <v>136</v>
      </c>
      <c r="O706" t="s">
        <v>44</v>
      </c>
      <c r="P706" t="str">
        <f t="shared" si="52"/>
        <v>Germany</v>
      </c>
      <c r="S706">
        <v>1475</v>
      </c>
      <c r="T706">
        <v>1499</v>
      </c>
      <c r="V706" t="s">
        <v>2657</v>
      </c>
      <c r="W706">
        <v>221</v>
      </c>
      <c r="X706">
        <v>53</v>
      </c>
      <c r="Y706" s="5" t="str">
        <f t="shared" si="53"/>
        <v>53 x 221 mm</v>
      </c>
      <c r="Z706" t="s">
        <v>45</v>
      </c>
      <c r="AA706" t="s">
        <v>46</v>
      </c>
      <c r="AG706" t="s">
        <v>48</v>
      </c>
      <c r="AH706" t="s">
        <v>2636</v>
      </c>
      <c r="AI706" t="s">
        <v>50</v>
      </c>
      <c r="AJ706" t="s">
        <v>51</v>
      </c>
      <c r="AK706">
        <v>1</v>
      </c>
      <c r="AL706">
        <v>1</v>
      </c>
      <c r="AM706">
        <v>7</v>
      </c>
      <c r="AN706" t="s">
        <v>2637</v>
      </c>
    </row>
    <row r="707" spans="1:40" ht="15" x14ac:dyDescent="0.2">
      <c r="A707" t="s">
        <v>2658</v>
      </c>
      <c r="B707" t="s">
        <v>360</v>
      </c>
      <c r="E707" t="s">
        <v>2659</v>
      </c>
      <c r="F707" t="s">
        <v>2660</v>
      </c>
      <c r="G707">
        <v>8</v>
      </c>
      <c r="H707" t="s">
        <v>2635</v>
      </c>
      <c r="I707">
        <v>8</v>
      </c>
      <c r="J707" t="s">
        <v>2635</v>
      </c>
      <c r="K707" s="4"/>
      <c r="L707" t="s">
        <v>136</v>
      </c>
      <c r="O707" t="s">
        <v>44</v>
      </c>
      <c r="P707" t="str">
        <f t="shared" si="52"/>
        <v>Germany</v>
      </c>
      <c r="S707">
        <v>1475</v>
      </c>
      <c r="T707">
        <v>1499</v>
      </c>
      <c r="V707" t="s">
        <v>2660</v>
      </c>
      <c r="W707">
        <v>221</v>
      </c>
      <c r="X707">
        <v>53</v>
      </c>
      <c r="Y707" s="5" t="str">
        <f t="shared" si="53"/>
        <v>53 x 221 mm</v>
      </c>
      <c r="Z707" t="s">
        <v>45</v>
      </c>
      <c r="AA707" t="s">
        <v>46</v>
      </c>
      <c r="AG707" t="s">
        <v>48</v>
      </c>
      <c r="AH707" t="s">
        <v>2636</v>
      </c>
      <c r="AI707" t="s">
        <v>50</v>
      </c>
      <c r="AJ707" t="s">
        <v>51</v>
      </c>
      <c r="AK707">
        <v>1</v>
      </c>
      <c r="AL707">
        <v>1</v>
      </c>
      <c r="AM707">
        <v>8</v>
      </c>
      <c r="AN707" t="s">
        <v>2641</v>
      </c>
    </row>
    <row r="708" spans="1:40" ht="15" x14ac:dyDescent="0.2">
      <c r="A708" t="s">
        <v>2661</v>
      </c>
      <c r="B708" t="s">
        <v>83</v>
      </c>
      <c r="E708" t="s">
        <v>2662</v>
      </c>
      <c r="F708" t="s">
        <v>2663</v>
      </c>
      <c r="G708">
        <v>1</v>
      </c>
      <c r="H708" t="s">
        <v>2664</v>
      </c>
      <c r="I708">
        <v>1</v>
      </c>
      <c r="J708" t="s">
        <v>2664</v>
      </c>
      <c r="K708" s="4"/>
      <c r="L708" t="s">
        <v>136</v>
      </c>
      <c r="O708" t="s">
        <v>44</v>
      </c>
      <c r="P708" t="str">
        <f t="shared" si="52"/>
        <v>Germany</v>
      </c>
      <c r="S708">
        <v>1400</v>
      </c>
      <c r="T708">
        <v>1499</v>
      </c>
      <c r="V708" t="s">
        <v>2663</v>
      </c>
      <c r="W708">
        <v>93</v>
      </c>
      <c r="X708">
        <v>96</v>
      </c>
      <c r="Y708" s="5" t="str">
        <f t="shared" si="53"/>
        <v>96 x 93 mm</v>
      </c>
      <c r="Z708" t="s">
        <v>45</v>
      </c>
      <c r="AA708" t="s">
        <v>46</v>
      </c>
      <c r="AG708" t="s">
        <v>48</v>
      </c>
      <c r="AH708" t="s">
        <v>2665</v>
      </c>
      <c r="AI708" t="s">
        <v>50</v>
      </c>
      <c r="AJ708" t="s">
        <v>51</v>
      </c>
      <c r="AK708">
        <v>1</v>
      </c>
      <c r="AL708">
        <v>1</v>
      </c>
      <c r="AM708">
        <v>1</v>
      </c>
      <c r="AN708" t="s">
        <v>2666</v>
      </c>
    </row>
    <row r="709" spans="1:40" ht="15" x14ac:dyDescent="0.2">
      <c r="A709" t="s">
        <v>2667</v>
      </c>
      <c r="B709" t="s">
        <v>83</v>
      </c>
      <c r="E709" t="s">
        <v>2668</v>
      </c>
      <c r="F709" t="s">
        <v>2669</v>
      </c>
      <c r="G709">
        <v>2</v>
      </c>
      <c r="H709" t="s">
        <v>2664</v>
      </c>
      <c r="I709">
        <v>2</v>
      </c>
      <c r="J709" t="s">
        <v>2664</v>
      </c>
      <c r="K709" s="4"/>
      <c r="L709" t="s">
        <v>136</v>
      </c>
      <c r="O709" t="s">
        <v>44</v>
      </c>
      <c r="P709" t="str">
        <f t="shared" si="52"/>
        <v>Germany</v>
      </c>
      <c r="S709">
        <v>1400</v>
      </c>
      <c r="T709">
        <v>1499</v>
      </c>
      <c r="V709" t="s">
        <v>2669</v>
      </c>
      <c r="W709">
        <v>93</v>
      </c>
      <c r="X709">
        <v>96</v>
      </c>
      <c r="Y709" s="5" t="str">
        <f t="shared" si="53"/>
        <v>96 x 93 mm</v>
      </c>
      <c r="Z709" t="s">
        <v>45</v>
      </c>
      <c r="AA709" t="s">
        <v>46</v>
      </c>
      <c r="AE709" t="s">
        <v>47</v>
      </c>
      <c r="AG709" t="s">
        <v>48</v>
      </c>
      <c r="AH709" t="s">
        <v>2665</v>
      </c>
      <c r="AI709" t="s">
        <v>50</v>
      </c>
      <c r="AJ709" t="s">
        <v>51</v>
      </c>
      <c r="AK709">
        <v>1</v>
      </c>
      <c r="AL709">
        <v>1</v>
      </c>
      <c r="AM709">
        <v>2</v>
      </c>
      <c r="AN709" t="s">
        <v>585</v>
      </c>
    </row>
    <row r="710" spans="1:40" ht="15" x14ac:dyDescent="0.2">
      <c r="A710" t="s">
        <v>2670</v>
      </c>
      <c r="B710" t="s">
        <v>83</v>
      </c>
      <c r="E710" t="s">
        <v>2671</v>
      </c>
      <c r="F710" t="s">
        <v>2672</v>
      </c>
      <c r="G710">
        <v>3</v>
      </c>
      <c r="H710" t="s">
        <v>2664</v>
      </c>
      <c r="I710">
        <v>3</v>
      </c>
      <c r="J710" t="s">
        <v>2664</v>
      </c>
      <c r="K710" s="4"/>
      <c r="L710" t="s">
        <v>136</v>
      </c>
      <c r="O710" t="s">
        <v>44</v>
      </c>
      <c r="P710" t="str">
        <f t="shared" si="52"/>
        <v>Germany</v>
      </c>
      <c r="S710">
        <v>1400</v>
      </c>
      <c r="T710">
        <v>1499</v>
      </c>
      <c r="V710" t="s">
        <v>2672</v>
      </c>
      <c r="W710">
        <v>94</v>
      </c>
      <c r="X710">
        <v>95</v>
      </c>
      <c r="Y710" s="5" t="str">
        <f t="shared" si="53"/>
        <v>95 x 94 mm</v>
      </c>
      <c r="Z710" t="s">
        <v>45</v>
      </c>
      <c r="AA710" t="s">
        <v>46</v>
      </c>
      <c r="AG710" t="s">
        <v>48</v>
      </c>
      <c r="AH710" t="s">
        <v>2665</v>
      </c>
      <c r="AI710" t="s">
        <v>50</v>
      </c>
      <c r="AJ710" t="s">
        <v>51</v>
      </c>
      <c r="AK710">
        <v>1</v>
      </c>
      <c r="AL710">
        <v>1</v>
      </c>
      <c r="AM710">
        <v>3</v>
      </c>
      <c r="AN710" t="s">
        <v>2673</v>
      </c>
    </row>
    <row r="711" spans="1:40" ht="15" x14ac:dyDescent="0.2">
      <c r="A711" t="s">
        <v>2674</v>
      </c>
      <c r="B711" t="s">
        <v>83</v>
      </c>
      <c r="E711" t="s">
        <v>2675</v>
      </c>
      <c r="F711" t="s">
        <v>2676</v>
      </c>
      <c r="G711">
        <v>4</v>
      </c>
      <c r="H711" t="s">
        <v>2664</v>
      </c>
      <c r="I711">
        <v>4</v>
      </c>
      <c r="J711" t="s">
        <v>2664</v>
      </c>
      <c r="K711" s="4"/>
      <c r="L711" t="s">
        <v>136</v>
      </c>
      <c r="O711" t="s">
        <v>44</v>
      </c>
      <c r="P711" t="str">
        <f t="shared" si="52"/>
        <v>Germany</v>
      </c>
      <c r="S711">
        <v>1400</v>
      </c>
      <c r="T711">
        <v>1499</v>
      </c>
      <c r="V711" t="s">
        <v>2676</v>
      </c>
      <c r="W711">
        <v>94</v>
      </c>
      <c r="X711">
        <v>95</v>
      </c>
      <c r="Y711" s="5" t="str">
        <f t="shared" si="53"/>
        <v>95 x 94 mm</v>
      </c>
      <c r="Z711" t="s">
        <v>45</v>
      </c>
      <c r="AA711" t="s">
        <v>46</v>
      </c>
      <c r="AE711" t="s">
        <v>47</v>
      </c>
      <c r="AG711" t="s">
        <v>48</v>
      </c>
      <c r="AH711" t="s">
        <v>2665</v>
      </c>
      <c r="AI711" t="s">
        <v>50</v>
      </c>
      <c r="AJ711" t="s">
        <v>51</v>
      </c>
      <c r="AK711">
        <v>1</v>
      </c>
      <c r="AL711">
        <v>1</v>
      </c>
      <c r="AM711">
        <v>4</v>
      </c>
      <c r="AN711" t="s">
        <v>318</v>
      </c>
    </row>
    <row r="712" spans="1:40" ht="15" x14ac:dyDescent="0.2">
      <c r="A712" t="s">
        <v>2677</v>
      </c>
      <c r="B712" t="s">
        <v>83</v>
      </c>
      <c r="E712" t="s">
        <v>2678</v>
      </c>
      <c r="F712" t="s">
        <v>40</v>
      </c>
      <c r="G712">
        <v>1</v>
      </c>
      <c r="H712" t="s">
        <v>2679</v>
      </c>
      <c r="I712">
        <v>1</v>
      </c>
      <c r="J712" t="s">
        <v>2679</v>
      </c>
      <c r="K712" s="4"/>
      <c r="O712" t="s">
        <v>2680</v>
      </c>
      <c r="P712" t="str">
        <f t="shared" si="52"/>
        <v>Spain or Portugal ?</v>
      </c>
      <c r="S712">
        <v>1500</v>
      </c>
      <c r="T712">
        <v>1599</v>
      </c>
      <c r="V712" t="s">
        <v>40</v>
      </c>
      <c r="W712">
        <v>265</v>
      </c>
      <c r="X712">
        <v>170</v>
      </c>
      <c r="Y712" s="5" t="str">
        <f t="shared" si="53"/>
        <v>170 x 265 mm</v>
      </c>
      <c r="Z712" t="s">
        <v>45</v>
      </c>
      <c r="AA712" t="s">
        <v>46</v>
      </c>
      <c r="AE712" t="s">
        <v>290</v>
      </c>
      <c r="AG712" t="s">
        <v>48</v>
      </c>
      <c r="AH712" t="s">
        <v>2665</v>
      </c>
      <c r="AI712" t="s">
        <v>50</v>
      </c>
      <c r="AJ712" t="s">
        <v>51</v>
      </c>
      <c r="AK712">
        <v>1</v>
      </c>
      <c r="AL712">
        <v>1</v>
      </c>
      <c r="AM712">
        <v>1</v>
      </c>
      <c r="AN712" t="s">
        <v>2681</v>
      </c>
    </row>
    <row r="713" spans="1:40" ht="15" x14ac:dyDescent="0.2">
      <c r="A713" t="s">
        <v>2682</v>
      </c>
      <c r="B713" t="s">
        <v>83</v>
      </c>
      <c r="E713" t="s">
        <v>2683</v>
      </c>
      <c r="F713" t="s">
        <v>55</v>
      </c>
      <c r="G713">
        <v>2</v>
      </c>
      <c r="H713" t="s">
        <v>2679</v>
      </c>
      <c r="I713">
        <v>2</v>
      </c>
      <c r="J713" t="s">
        <v>2679</v>
      </c>
      <c r="K713" s="4"/>
      <c r="O713" t="s">
        <v>2680</v>
      </c>
      <c r="P713" t="str">
        <f t="shared" si="52"/>
        <v>Spain or Portugal ?</v>
      </c>
      <c r="S713">
        <v>1500</v>
      </c>
      <c r="T713">
        <v>1599</v>
      </c>
      <c r="V713" t="s">
        <v>55</v>
      </c>
      <c r="W713">
        <v>265</v>
      </c>
      <c r="X713">
        <v>170</v>
      </c>
      <c r="Y713" s="5" t="str">
        <f t="shared" si="53"/>
        <v>170 x 265 mm</v>
      </c>
      <c r="Z713" t="s">
        <v>45</v>
      </c>
      <c r="AA713" t="s">
        <v>46</v>
      </c>
      <c r="AE713" t="s">
        <v>290</v>
      </c>
      <c r="AG713" t="s">
        <v>48</v>
      </c>
      <c r="AH713" t="s">
        <v>2665</v>
      </c>
      <c r="AI713" t="s">
        <v>50</v>
      </c>
      <c r="AJ713" t="s">
        <v>51</v>
      </c>
      <c r="AK713">
        <v>1</v>
      </c>
      <c r="AL713">
        <v>1</v>
      </c>
      <c r="AM713">
        <v>2</v>
      </c>
      <c r="AN713" t="s">
        <v>318</v>
      </c>
    </row>
    <row r="714" spans="1:40" ht="15" x14ac:dyDescent="0.2">
      <c r="A714" t="s">
        <v>2684</v>
      </c>
      <c r="B714" t="s">
        <v>102</v>
      </c>
      <c r="E714" t="s">
        <v>2685</v>
      </c>
      <c r="F714" t="s">
        <v>40</v>
      </c>
      <c r="G714">
        <v>1</v>
      </c>
      <c r="H714" t="s">
        <v>2686</v>
      </c>
      <c r="I714">
        <v>1</v>
      </c>
      <c r="J714" t="s">
        <v>2686</v>
      </c>
      <c r="K714" s="4"/>
      <c r="O714" t="s">
        <v>346</v>
      </c>
      <c r="P714" t="str">
        <f t="shared" si="52"/>
        <v>Bohemia ?</v>
      </c>
      <c r="S714">
        <v>1400</v>
      </c>
      <c r="T714">
        <v>1499</v>
      </c>
      <c r="V714" t="s">
        <v>40</v>
      </c>
      <c r="W714">
        <v>250</v>
      </c>
      <c r="X714">
        <v>226</v>
      </c>
      <c r="Y714" s="5" t="str">
        <f t="shared" si="53"/>
        <v>226 x 250 mm</v>
      </c>
      <c r="Z714" t="s">
        <v>45</v>
      </c>
      <c r="AA714" t="s">
        <v>46</v>
      </c>
      <c r="AE714" t="s">
        <v>290</v>
      </c>
      <c r="AG714" t="s">
        <v>48</v>
      </c>
      <c r="AH714" t="s">
        <v>2687</v>
      </c>
      <c r="AI714" t="s">
        <v>50</v>
      </c>
      <c r="AJ714" t="s">
        <v>51</v>
      </c>
      <c r="AK714">
        <v>1</v>
      </c>
      <c r="AL714">
        <v>1</v>
      </c>
      <c r="AM714">
        <v>1</v>
      </c>
      <c r="AN714" t="s">
        <v>2688</v>
      </c>
    </row>
    <row r="715" spans="1:40" ht="15" x14ac:dyDescent="0.2">
      <c r="A715" t="s">
        <v>2689</v>
      </c>
      <c r="B715" t="s">
        <v>102</v>
      </c>
      <c r="E715" t="s">
        <v>2690</v>
      </c>
      <c r="F715" t="s">
        <v>55</v>
      </c>
      <c r="G715">
        <v>2</v>
      </c>
      <c r="H715" t="s">
        <v>2686</v>
      </c>
      <c r="I715">
        <v>2</v>
      </c>
      <c r="J715" t="s">
        <v>2686</v>
      </c>
      <c r="K715" s="4"/>
      <c r="O715" t="s">
        <v>346</v>
      </c>
      <c r="P715" t="str">
        <f t="shared" si="52"/>
        <v>Bohemia ?</v>
      </c>
      <c r="S715">
        <v>1400</v>
      </c>
      <c r="T715">
        <v>1499</v>
      </c>
      <c r="V715" t="s">
        <v>55</v>
      </c>
      <c r="W715">
        <v>250</v>
      </c>
      <c r="X715">
        <v>226</v>
      </c>
      <c r="Y715" s="5" t="str">
        <f t="shared" si="53"/>
        <v>226 x 250 mm</v>
      </c>
      <c r="Z715" t="s">
        <v>45</v>
      </c>
      <c r="AA715" t="s">
        <v>46</v>
      </c>
      <c r="AE715" t="s">
        <v>290</v>
      </c>
      <c r="AG715" t="s">
        <v>48</v>
      </c>
      <c r="AH715" t="s">
        <v>2687</v>
      </c>
      <c r="AI715" t="s">
        <v>50</v>
      </c>
      <c r="AJ715" t="s">
        <v>51</v>
      </c>
      <c r="AK715">
        <v>1</v>
      </c>
      <c r="AL715">
        <v>1</v>
      </c>
      <c r="AM715">
        <v>2</v>
      </c>
      <c r="AN715" t="s">
        <v>119</v>
      </c>
    </row>
    <row r="716" spans="1:40" ht="15" x14ac:dyDescent="0.2">
      <c r="A716" t="s">
        <v>2691</v>
      </c>
      <c r="B716" t="s">
        <v>360</v>
      </c>
      <c r="E716" t="s">
        <v>2692</v>
      </c>
      <c r="F716" t="s">
        <v>40</v>
      </c>
      <c r="G716">
        <v>1</v>
      </c>
      <c r="H716" t="s">
        <v>2693</v>
      </c>
      <c r="I716">
        <v>1</v>
      </c>
      <c r="J716" t="s">
        <v>2693</v>
      </c>
      <c r="K716" s="4"/>
      <c r="N716" t="s">
        <v>2694</v>
      </c>
      <c r="O716" t="s">
        <v>44</v>
      </c>
      <c r="P716" t="str">
        <f t="shared" si="52"/>
        <v>Germany</v>
      </c>
      <c r="S716">
        <v>1400</v>
      </c>
      <c r="T716">
        <v>1499</v>
      </c>
      <c r="V716" t="s">
        <v>40</v>
      </c>
      <c r="W716">
        <v>74</v>
      </c>
      <c r="X716">
        <v>98</v>
      </c>
      <c r="Y716" s="5" t="str">
        <f t="shared" si="53"/>
        <v>98 x 74 mm</v>
      </c>
      <c r="Z716" t="s">
        <v>45</v>
      </c>
      <c r="AA716" t="s">
        <v>46</v>
      </c>
      <c r="AG716" t="s">
        <v>48</v>
      </c>
      <c r="AH716" t="s">
        <v>2687</v>
      </c>
      <c r="AI716" t="s">
        <v>50</v>
      </c>
      <c r="AJ716" t="s">
        <v>51</v>
      </c>
      <c r="AK716">
        <v>1</v>
      </c>
      <c r="AL716">
        <v>1</v>
      </c>
      <c r="AM716">
        <v>1</v>
      </c>
      <c r="AN716" t="s">
        <v>2695</v>
      </c>
    </row>
    <row r="717" spans="1:40" ht="15" x14ac:dyDescent="0.2">
      <c r="A717" t="s">
        <v>2696</v>
      </c>
      <c r="B717" t="s">
        <v>360</v>
      </c>
      <c r="E717" t="s">
        <v>2697</v>
      </c>
      <c r="F717" t="s">
        <v>55</v>
      </c>
      <c r="G717">
        <v>2</v>
      </c>
      <c r="H717" t="s">
        <v>2693</v>
      </c>
      <c r="I717">
        <v>2</v>
      </c>
      <c r="J717" t="s">
        <v>2693</v>
      </c>
      <c r="K717" s="4"/>
      <c r="N717" t="s">
        <v>2694</v>
      </c>
      <c r="O717" t="s">
        <v>44</v>
      </c>
      <c r="P717" t="str">
        <f t="shared" si="52"/>
        <v>Germany</v>
      </c>
      <c r="S717">
        <v>1400</v>
      </c>
      <c r="T717">
        <v>1499</v>
      </c>
      <c r="V717" t="s">
        <v>55</v>
      </c>
      <c r="W717">
        <v>74</v>
      </c>
      <c r="X717">
        <v>98</v>
      </c>
      <c r="Y717" s="5" t="str">
        <f t="shared" si="53"/>
        <v>98 x 74 mm</v>
      </c>
      <c r="Z717" t="s">
        <v>45</v>
      </c>
      <c r="AA717" t="s">
        <v>46</v>
      </c>
      <c r="AE717" t="s">
        <v>2698</v>
      </c>
      <c r="AG717" t="s">
        <v>48</v>
      </c>
      <c r="AH717" t="s">
        <v>2687</v>
      </c>
      <c r="AI717" t="s">
        <v>50</v>
      </c>
      <c r="AJ717" t="s">
        <v>51</v>
      </c>
      <c r="AK717">
        <v>1</v>
      </c>
      <c r="AL717">
        <v>1</v>
      </c>
      <c r="AM717">
        <v>2</v>
      </c>
      <c r="AN717" t="s">
        <v>2699</v>
      </c>
    </row>
    <row r="718" spans="1:40" ht="15" x14ac:dyDescent="0.2">
      <c r="A718" t="s">
        <v>2700</v>
      </c>
      <c r="B718" t="s">
        <v>2701</v>
      </c>
      <c r="E718" t="s">
        <v>2702</v>
      </c>
      <c r="F718" t="s">
        <v>40</v>
      </c>
      <c r="G718">
        <v>1</v>
      </c>
      <c r="H718" t="s">
        <v>2703</v>
      </c>
      <c r="I718">
        <v>1</v>
      </c>
      <c r="J718" t="s">
        <v>2703</v>
      </c>
      <c r="K718" s="4"/>
      <c r="O718" t="s">
        <v>2704</v>
      </c>
      <c r="P718" t="str">
        <f t="shared" si="52"/>
        <v>England (?)</v>
      </c>
      <c r="S718">
        <v>1275</v>
      </c>
      <c r="T718">
        <v>1350</v>
      </c>
      <c r="V718" t="s">
        <v>40</v>
      </c>
      <c r="Y718" s="5"/>
      <c r="AA718" t="s">
        <v>46</v>
      </c>
      <c r="AG718" t="s">
        <v>48</v>
      </c>
      <c r="AH718" t="s">
        <v>2687</v>
      </c>
    </row>
    <row r="719" spans="1:40" ht="15" x14ac:dyDescent="0.2">
      <c r="A719" t="s">
        <v>2705</v>
      </c>
      <c r="B719" t="s">
        <v>2701</v>
      </c>
      <c r="E719" t="s">
        <v>2706</v>
      </c>
      <c r="F719" t="s">
        <v>55</v>
      </c>
      <c r="G719">
        <v>2</v>
      </c>
      <c r="H719" t="s">
        <v>2703</v>
      </c>
      <c r="I719">
        <v>2</v>
      </c>
      <c r="J719" t="s">
        <v>2703</v>
      </c>
      <c r="K719" s="4"/>
      <c r="O719" t="s">
        <v>2704</v>
      </c>
      <c r="P719" t="str">
        <f t="shared" si="52"/>
        <v>England (?)</v>
      </c>
      <c r="S719">
        <v>1275</v>
      </c>
      <c r="T719">
        <v>1350</v>
      </c>
      <c r="V719" t="s">
        <v>55</v>
      </c>
      <c r="Y719" s="5"/>
      <c r="AA719" t="s">
        <v>46</v>
      </c>
      <c r="AE719" t="s">
        <v>47</v>
      </c>
      <c r="AG719" t="s">
        <v>48</v>
      </c>
      <c r="AH719" t="s">
        <v>2687</v>
      </c>
    </row>
    <row r="720" spans="1:40" ht="15" x14ac:dyDescent="0.2">
      <c r="A720" t="s">
        <v>2707</v>
      </c>
      <c r="B720" t="s">
        <v>565</v>
      </c>
      <c r="E720" t="s">
        <v>2708</v>
      </c>
      <c r="F720" t="s">
        <v>40</v>
      </c>
      <c r="G720">
        <v>1</v>
      </c>
      <c r="H720" t="s">
        <v>2709</v>
      </c>
      <c r="I720">
        <v>1</v>
      </c>
      <c r="J720" t="s">
        <v>2710</v>
      </c>
      <c r="K720" s="4"/>
      <c r="L720" t="s">
        <v>136</v>
      </c>
      <c r="O720" t="s">
        <v>44</v>
      </c>
      <c r="P720" t="str">
        <f t="shared" si="52"/>
        <v>Germany</v>
      </c>
      <c r="S720">
        <v>1200</v>
      </c>
      <c r="T720">
        <v>1250</v>
      </c>
      <c r="V720" t="s">
        <v>40</v>
      </c>
      <c r="W720">
        <v>198</v>
      </c>
      <c r="X720">
        <v>151</v>
      </c>
      <c r="Y720" s="5" t="str">
        <f t="shared" ref="Y720:Y729" si="54">CONCATENATE(X720," x ",W720," mm")</f>
        <v>151 x 198 mm</v>
      </c>
      <c r="Z720" t="s">
        <v>45</v>
      </c>
      <c r="AA720" t="s">
        <v>46</v>
      </c>
      <c r="AE720" t="s">
        <v>47</v>
      </c>
      <c r="AF720">
        <v>1587832</v>
      </c>
      <c r="AG720" t="s">
        <v>48</v>
      </c>
      <c r="AH720" t="s">
        <v>2711</v>
      </c>
      <c r="AI720" t="s">
        <v>50</v>
      </c>
      <c r="AJ720" t="s">
        <v>51</v>
      </c>
      <c r="AK720">
        <v>1</v>
      </c>
      <c r="AL720">
        <v>1</v>
      </c>
      <c r="AM720">
        <v>1</v>
      </c>
      <c r="AN720" t="s">
        <v>2712</v>
      </c>
    </row>
    <row r="721" spans="1:40" ht="15" x14ac:dyDescent="0.2">
      <c r="A721" t="s">
        <v>2713</v>
      </c>
      <c r="B721" t="s">
        <v>565</v>
      </c>
      <c r="E721" t="s">
        <v>2714</v>
      </c>
      <c r="F721" t="s">
        <v>55</v>
      </c>
      <c r="G721">
        <v>2</v>
      </c>
      <c r="H721" t="s">
        <v>2709</v>
      </c>
      <c r="I721">
        <v>2</v>
      </c>
      <c r="J721" t="s">
        <v>2710</v>
      </c>
      <c r="K721" s="4"/>
      <c r="L721" t="s">
        <v>136</v>
      </c>
      <c r="O721" t="s">
        <v>44</v>
      </c>
      <c r="P721" t="str">
        <f t="shared" si="52"/>
        <v>Germany</v>
      </c>
      <c r="S721">
        <v>1200</v>
      </c>
      <c r="T721">
        <v>1250</v>
      </c>
      <c r="V721" t="s">
        <v>55</v>
      </c>
      <c r="W721">
        <v>198</v>
      </c>
      <c r="X721">
        <v>151</v>
      </c>
      <c r="Y721" s="5" t="str">
        <f t="shared" si="54"/>
        <v>151 x 198 mm</v>
      </c>
      <c r="Z721" t="s">
        <v>45</v>
      </c>
      <c r="AA721" t="s">
        <v>46</v>
      </c>
      <c r="AE721" t="s">
        <v>47</v>
      </c>
      <c r="AF721">
        <v>1587832</v>
      </c>
      <c r="AG721" t="s">
        <v>48</v>
      </c>
      <c r="AH721" t="s">
        <v>2711</v>
      </c>
      <c r="AI721" t="s">
        <v>50</v>
      </c>
      <c r="AJ721" t="s">
        <v>51</v>
      </c>
      <c r="AK721">
        <v>1</v>
      </c>
      <c r="AL721">
        <v>1</v>
      </c>
      <c r="AM721">
        <v>2</v>
      </c>
      <c r="AN721" t="s">
        <v>2715</v>
      </c>
    </row>
    <row r="722" spans="1:40" ht="15" x14ac:dyDescent="0.2">
      <c r="A722" t="s">
        <v>2716</v>
      </c>
      <c r="B722" t="s">
        <v>83</v>
      </c>
      <c r="E722" t="s">
        <v>2717</v>
      </c>
      <c r="F722" t="s">
        <v>40</v>
      </c>
      <c r="G722">
        <v>1</v>
      </c>
      <c r="H722" t="s">
        <v>2718</v>
      </c>
      <c r="I722">
        <v>1</v>
      </c>
      <c r="J722" t="s">
        <v>2719</v>
      </c>
      <c r="K722" s="4"/>
      <c r="L722" t="s">
        <v>136</v>
      </c>
      <c r="O722" t="s">
        <v>44</v>
      </c>
      <c r="P722" t="str">
        <f t="shared" si="52"/>
        <v>Germany</v>
      </c>
      <c r="S722">
        <v>1240</v>
      </c>
      <c r="T722">
        <v>1260</v>
      </c>
      <c r="V722" t="s">
        <v>40</v>
      </c>
      <c r="W722">
        <v>105</v>
      </c>
      <c r="X722">
        <v>74</v>
      </c>
      <c r="Y722" s="5" t="str">
        <f t="shared" si="54"/>
        <v>74 x 105 mm</v>
      </c>
      <c r="Z722" t="s">
        <v>45</v>
      </c>
      <c r="AA722" t="s">
        <v>46</v>
      </c>
      <c r="AF722">
        <v>1587833</v>
      </c>
      <c r="AG722" t="s">
        <v>48</v>
      </c>
      <c r="AH722" t="s">
        <v>2711</v>
      </c>
      <c r="AI722" t="s">
        <v>50</v>
      </c>
      <c r="AJ722" t="s">
        <v>51</v>
      </c>
      <c r="AK722">
        <v>1</v>
      </c>
      <c r="AL722">
        <v>1</v>
      </c>
      <c r="AM722">
        <v>1</v>
      </c>
      <c r="AN722" t="s">
        <v>2720</v>
      </c>
    </row>
    <row r="723" spans="1:40" ht="15" x14ac:dyDescent="0.2">
      <c r="A723" t="s">
        <v>2721</v>
      </c>
      <c r="B723" t="s">
        <v>83</v>
      </c>
      <c r="E723" t="s">
        <v>2722</v>
      </c>
      <c r="F723" t="s">
        <v>55</v>
      </c>
      <c r="G723">
        <v>2</v>
      </c>
      <c r="H723" t="s">
        <v>2718</v>
      </c>
      <c r="I723">
        <v>2</v>
      </c>
      <c r="J723" t="s">
        <v>2719</v>
      </c>
      <c r="K723" s="4"/>
      <c r="L723" t="s">
        <v>136</v>
      </c>
      <c r="O723" t="s">
        <v>44</v>
      </c>
      <c r="P723" t="str">
        <f t="shared" si="52"/>
        <v>Germany</v>
      </c>
      <c r="S723">
        <v>1240</v>
      </c>
      <c r="T723">
        <v>1260</v>
      </c>
      <c r="V723" t="s">
        <v>55</v>
      </c>
      <c r="W723">
        <v>105</v>
      </c>
      <c r="X723">
        <v>74</v>
      </c>
      <c r="Y723" s="5" t="str">
        <f t="shared" si="54"/>
        <v>74 x 105 mm</v>
      </c>
      <c r="Z723" t="s">
        <v>45</v>
      </c>
      <c r="AA723" t="s">
        <v>46</v>
      </c>
      <c r="AE723" t="s">
        <v>47</v>
      </c>
      <c r="AF723">
        <v>1587833</v>
      </c>
      <c r="AG723" t="s">
        <v>48</v>
      </c>
      <c r="AH723" t="s">
        <v>2711</v>
      </c>
      <c r="AI723" t="s">
        <v>50</v>
      </c>
      <c r="AJ723" t="s">
        <v>51</v>
      </c>
      <c r="AK723">
        <v>1</v>
      </c>
      <c r="AL723">
        <v>1</v>
      </c>
      <c r="AM723">
        <v>2</v>
      </c>
      <c r="AN723" t="s">
        <v>2723</v>
      </c>
    </row>
    <row r="724" spans="1:40" ht="15" x14ac:dyDescent="0.2">
      <c r="A724" t="s">
        <v>2724</v>
      </c>
      <c r="B724" t="s">
        <v>83</v>
      </c>
      <c r="E724" t="s">
        <v>2725</v>
      </c>
      <c r="F724" t="s">
        <v>40</v>
      </c>
      <c r="G724">
        <v>1</v>
      </c>
      <c r="H724" t="s">
        <v>2726</v>
      </c>
      <c r="I724">
        <v>1</v>
      </c>
      <c r="J724" t="s">
        <v>2727</v>
      </c>
      <c r="K724" s="4"/>
      <c r="L724" t="s">
        <v>136</v>
      </c>
      <c r="O724" t="s">
        <v>44</v>
      </c>
      <c r="P724" t="str">
        <f t="shared" si="52"/>
        <v>Germany</v>
      </c>
      <c r="S724">
        <v>1450</v>
      </c>
      <c r="T724">
        <v>1499</v>
      </c>
      <c r="V724" t="s">
        <v>40</v>
      </c>
      <c r="W724">
        <v>120</v>
      </c>
      <c r="X724">
        <v>131</v>
      </c>
      <c r="Y724" s="5" t="str">
        <f t="shared" si="54"/>
        <v>131 x 120 mm</v>
      </c>
      <c r="Z724" t="s">
        <v>45</v>
      </c>
      <c r="AA724" t="s">
        <v>46</v>
      </c>
      <c r="AF724">
        <v>1587834</v>
      </c>
      <c r="AG724" t="s">
        <v>48</v>
      </c>
      <c r="AH724" t="s">
        <v>2711</v>
      </c>
      <c r="AI724" t="s">
        <v>50</v>
      </c>
      <c r="AJ724" t="s">
        <v>51</v>
      </c>
      <c r="AK724">
        <v>1</v>
      </c>
      <c r="AL724">
        <v>1</v>
      </c>
      <c r="AM724">
        <v>1</v>
      </c>
      <c r="AN724" t="s">
        <v>2728</v>
      </c>
    </row>
    <row r="725" spans="1:40" ht="15" x14ac:dyDescent="0.2">
      <c r="A725" t="s">
        <v>2729</v>
      </c>
      <c r="B725" t="s">
        <v>83</v>
      </c>
      <c r="E725" t="s">
        <v>2730</v>
      </c>
      <c r="F725" t="s">
        <v>55</v>
      </c>
      <c r="G725">
        <v>2</v>
      </c>
      <c r="H725" t="s">
        <v>2726</v>
      </c>
      <c r="I725">
        <v>2</v>
      </c>
      <c r="J725" t="s">
        <v>2727</v>
      </c>
      <c r="K725" s="4"/>
      <c r="L725" t="s">
        <v>136</v>
      </c>
      <c r="O725" t="s">
        <v>44</v>
      </c>
      <c r="P725" t="str">
        <f t="shared" si="52"/>
        <v>Germany</v>
      </c>
      <c r="S725">
        <v>1450</v>
      </c>
      <c r="T725">
        <v>1499</v>
      </c>
      <c r="V725" t="s">
        <v>55</v>
      </c>
      <c r="W725">
        <v>120</v>
      </c>
      <c r="X725">
        <v>131</v>
      </c>
      <c r="Y725" s="5" t="str">
        <f t="shared" si="54"/>
        <v>131 x 120 mm</v>
      </c>
      <c r="Z725" t="s">
        <v>45</v>
      </c>
      <c r="AA725" t="s">
        <v>46</v>
      </c>
      <c r="AE725" t="s">
        <v>226</v>
      </c>
      <c r="AF725">
        <v>1587834</v>
      </c>
      <c r="AG725" t="s">
        <v>48</v>
      </c>
      <c r="AH725" t="s">
        <v>2711</v>
      </c>
      <c r="AI725" t="s">
        <v>50</v>
      </c>
      <c r="AJ725" t="s">
        <v>51</v>
      </c>
      <c r="AK725">
        <v>1</v>
      </c>
      <c r="AL725">
        <v>1</v>
      </c>
      <c r="AM725">
        <v>2</v>
      </c>
      <c r="AN725" t="s">
        <v>2731</v>
      </c>
    </row>
    <row r="726" spans="1:40" ht="15" x14ac:dyDescent="0.2">
      <c r="A726" t="s">
        <v>2732</v>
      </c>
      <c r="B726" t="s">
        <v>83</v>
      </c>
      <c r="E726" t="s">
        <v>2733</v>
      </c>
      <c r="F726" t="s">
        <v>40</v>
      </c>
      <c r="G726">
        <v>1</v>
      </c>
      <c r="H726" t="s">
        <v>2734</v>
      </c>
      <c r="I726">
        <v>1</v>
      </c>
      <c r="J726" t="s">
        <v>2735</v>
      </c>
      <c r="K726" s="4"/>
      <c r="L726" t="s">
        <v>87</v>
      </c>
      <c r="O726" t="s">
        <v>68</v>
      </c>
      <c r="P726" t="str">
        <f t="shared" si="52"/>
        <v>Italy</v>
      </c>
      <c r="S726">
        <v>1400</v>
      </c>
      <c r="T726">
        <v>1499</v>
      </c>
      <c r="V726" t="s">
        <v>40</v>
      </c>
      <c r="W726">
        <v>115</v>
      </c>
      <c r="X726">
        <v>95</v>
      </c>
      <c r="Y726" s="5" t="str">
        <f t="shared" si="54"/>
        <v>95 x 115 mm</v>
      </c>
      <c r="Z726" t="s">
        <v>45</v>
      </c>
      <c r="AA726" t="s">
        <v>46</v>
      </c>
      <c r="AF726">
        <v>1587835</v>
      </c>
      <c r="AG726" t="s">
        <v>48</v>
      </c>
      <c r="AH726" t="s">
        <v>2711</v>
      </c>
      <c r="AI726" t="s">
        <v>50</v>
      </c>
      <c r="AJ726" t="s">
        <v>51</v>
      </c>
      <c r="AK726">
        <v>1</v>
      </c>
      <c r="AL726">
        <v>1</v>
      </c>
      <c r="AM726">
        <v>1</v>
      </c>
      <c r="AN726" t="s">
        <v>2736</v>
      </c>
    </row>
    <row r="727" spans="1:40" ht="15" x14ac:dyDescent="0.2">
      <c r="A727" t="s">
        <v>2737</v>
      </c>
      <c r="B727" t="s">
        <v>83</v>
      </c>
      <c r="E727" t="s">
        <v>2738</v>
      </c>
      <c r="F727" t="s">
        <v>55</v>
      </c>
      <c r="G727">
        <v>2</v>
      </c>
      <c r="H727" t="s">
        <v>2734</v>
      </c>
      <c r="I727">
        <v>2</v>
      </c>
      <c r="J727" t="s">
        <v>2735</v>
      </c>
      <c r="K727" s="4"/>
      <c r="L727" t="s">
        <v>87</v>
      </c>
      <c r="O727" t="s">
        <v>68</v>
      </c>
      <c r="P727" t="str">
        <f t="shared" si="52"/>
        <v>Italy</v>
      </c>
      <c r="S727">
        <v>1400</v>
      </c>
      <c r="T727">
        <v>1499</v>
      </c>
      <c r="V727" t="s">
        <v>55</v>
      </c>
      <c r="W727">
        <v>115</v>
      </c>
      <c r="X727">
        <v>95</v>
      </c>
      <c r="Y727" s="5" t="str">
        <f t="shared" si="54"/>
        <v>95 x 115 mm</v>
      </c>
      <c r="Z727" t="s">
        <v>45</v>
      </c>
      <c r="AA727" t="s">
        <v>46</v>
      </c>
      <c r="AE727" t="s">
        <v>290</v>
      </c>
      <c r="AF727">
        <v>1587835</v>
      </c>
      <c r="AG727" t="s">
        <v>48</v>
      </c>
      <c r="AH727" t="s">
        <v>2711</v>
      </c>
      <c r="AI727" t="s">
        <v>50</v>
      </c>
      <c r="AJ727" t="s">
        <v>51</v>
      </c>
      <c r="AK727">
        <v>1</v>
      </c>
      <c r="AL727">
        <v>1</v>
      </c>
      <c r="AM727">
        <v>2</v>
      </c>
      <c r="AN727" t="s">
        <v>585</v>
      </c>
    </row>
    <row r="728" spans="1:40" ht="15" x14ac:dyDescent="0.2">
      <c r="A728" t="s">
        <v>2739</v>
      </c>
      <c r="B728" t="s">
        <v>83</v>
      </c>
      <c r="E728" t="s">
        <v>2740</v>
      </c>
      <c r="F728" t="s">
        <v>40</v>
      </c>
      <c r="G728">
        <v>1</v>
      </c>
      <c r="H728" t="s">
        <v>2741</v>
      </c>
      <c r="I728">
        <v>1</v>
      </c>
      <c r="J728" t="s">
        <v>2742</v>
      </c>
      <c r="K728" s="4"/>
      <c r="O728" t="s">
        <v>44</v>
      </c>
      <c r="P728" t="str">
        <f t="shared" si="52"/>
        <v>Germany</v>
      </c>
      <c r="S728">
        <v>1450</v>
      </c>
      <c r="T728">
        <v>1499</v>
      </c>
      <c r="V728" t="s">
        <v>40</v>
      </c>
      <c r="W728">
        <v>123</v>
      </c>
      <c r="X728">
        <v>153</v>
      </c>
      <c r="Y728" s="5" t="str">
        <f t="shared" si="54"/>
        <v>153 x 123 mm</v>
      </c>
      <c r="Z728" t="s">
        <v>45</v>
      </c>
      <c r="AA728" t="s">
        <v>46</v>
      </c>
      <c r="AC728" t="s">
        <v>2743</v>
      </c>
      <c r="AF728">
        <v>1587836</v>
      </c>
      <c r="AG728" t="s">
        <v>48</v>
      </c>
      <c r="AH728" t="s">
        <v>2744</v>
      </c>
      <c r="AI728" t="s">
        <v>50</v>
      </c>
      <c r="AJ728" t="s">
        <v>51</v>
      </c>
      <c r="AK728">
        <v>1</v>
      </c>
      <c r="AL728">
        <v>1</v>
      </c>
      <c r="AM728">
        <v>1</v>
      </c>
      <c r="AN728" t="s">
        <v>2745</v>
      </c>
    </row>
    <row r="729" spans="1:40" ht="15" x14ac:dyDescent="0.2">
      <c r="A729" t="s">
        <v>2746</v>
      </c>
      <c r="B729" t="s">
        <v>83</v>
      </c>
      <c r="E729" t="s">
        <v>2747</v>
      </c>
      <c r="F729" t="s">
        <v>55</v>
      </c>
      <c r="G729">
        <v>2</v>
      </c>
      <c r="H729" t="s">
        <v>2741</v>
      </c>
      <c r="I729">
        <v>2</v>
      </c>
      <c r="J729" t="s">
        <v>2742</v>
      </c>
      <c r="K729" s="4"/>
      <c r="O729" t="s">
        <v>44</v>
      </c>
      <c r="P729" t="str">
        <f t="shared" si="52"/>
        <v>Germany</v>
      </c>
      <c r="S729">
        <v>1450</v>
      </c>
      <c r="T729">
        <v>1499</v>
      </c>
      <c r="V729" t="s">
        <v>55</v>
      </c>
      <c r="W729">
        <v>123</v>
      </c>
      <c r="X729">
        <v>153</v>
      </c>
      <c r="Y729" s="5" t="str">
        <f t="shared" si="54"/>
        <v>153 x 123 mm</v>
      </c>
      <c r="Z729" t="s">
        <v>45</v>
      </c>
      <c r="AA729" t="s">
        <v>46</v>
      </c>
      <c r="AC729" t="s">
        <v>2743</v>
      </c>
      <c r="AE729" t="s">
        <v>226</v>
      </c>
      <c r="AF729">
        <v>1587836</v>
      </c>
      <c r="AG729" t="s">
        <v>48</v>
      </c>
      <c r="AH729" t="s">
        <v>2744</v>
      </c>
      <c r="AI729" t="s">
        <v>50</v>
      </c>
      <c r="AJ729" t="s">
        <v>51</v>
      </c>
      <c r="AK729">
        <v>1</v>
      </c>
      <c r="AL729">
        <v>1</v>
      </c>
      <c r="AM729">
        <v>2</v>
      </c>
      <c r="AN729" t="s">
        <v>585</v>
      </c>
    </row>
    <row r="730" spans="1:40" ht="15" x14ac:dyDescent="0.2">
      <c r="A730" t="s">
        <v>2748</v>
      </c>
      <c r="B730" t="s">
        <v>2749</v>
      </c>
      <c r="E730" t="s">
        <v>2750</v>
      </c>
      <c r="F730" t="s">
        <v>40</v>
      </c>
      <c r="G730">
        <v>1</v>
      </c>
      <c r="H730" t="s">
        <v>2751</v>
      </c>
      <c r="I730">
        <v>1</v>
      </c>
      <c r="J730" t="s">
        <v>2752</v>
      </c>
      <c r="K730" s="4"/>
      <c r="O730" t="s">
        <v>44</v>
      </c>
      <c r="P730" t="str">
        <f t="shared" si="52"/>
        <v>Germany</v>
      </c>
      <c r="S730">
        <v>1400</v>
      </c>
      <c r="T730">
        <v>1499</v>
      </c>
      <c r="V730" t="s">
        <v>40</v>
      </c>
      <c r="Y730" s="5"/>
      <c r="Z730" t="s">
        <v>45</v>
      </c>
      <c r="AA730" t="s">
        <v>46</v>
      </c>
      <c r="AC730" t="s">
        <v>2753</v>
      </c>
      <c r="AE730" t="s">
        <v>47</v>
      </c>
      <c r="AG730" t="s">
        <v>48</v>
      </c>
      <c r="AH730" t="s">
        <v>2744</v>
      </c>
    </row>
    <row r="731" spans="1:40" ht="15" x14ac:dyDescent="0.2">
      <c r="A731" t="s">
        <v>2754</v>
      </c>
      <c r="B731" t="s">
        <v>2749</v>
      </c>
      <c r="E731" t="s">
        <v>2755</v>
      </c>
      <c r="F731" t="s">
        <v>55</v>
      </c>
      <c r="G731">
        <v>2</v>
      </c>
      <c r="H731" t="s">
        <v>2751</v>
      </c>
      <c r="I731">
        <v>2</v>
      </c>
      <c r="J731" t="s">
        <v>2752</v>
      </c>
      <c r="K731" s="4"/>
      <c r="P731" t="str">
        <f t="shared" si="52"/>
        <v/>
      </c>
      <c r="V731" t="s">
        <v>55</v>
      </c>
      <c r="Y731" s="5"/>
      <c r="AA731" t="s">
        <v>46</v>
      </c>
      <c r="AG731" t="s">
        <v>48</v>
      </c>
      <c r="AH731" t="s">
        <v>2744</v>
      </c>
    </row>
    <row r="732" spans="1:40" ht="15" x14ac:dyDescent="0.2">
      <c r="A732" t="s">
        <v>2756</v>
      </c>
      <c r="B732" t="s">
        <v>215</v>
      </c>
      <c r="E732" t="s">
        <v>2757</v>
      </c>
      <c r="F732" t="s">
        <v>40</v>
      </c>
      <c r="G732">
        <v>1</v>
      </c>
      <c r="H732" t="s">
        <v>2758</v>
      </c>
      <c r="I732">
        <v>1</v>
      </c>
      <c r="J732" t="s">
        <v>2759</v>
      </c>
      <c r="K732" s="4"/>
      <c r="N732" t="s">
        <v>2760</v>
      </c>
      <c r="O732" t="s">
        <v>44</v>
      </c>
      <c r="P732" t="str">
        <f t="shared" ref="P732:P733" si="55">CONCATENATE(N732,", ",O732)</f>
        <v>Nuremburg ?, Germany</v>
      </c>
      <c r="S732">
        <v>1490</v>
      </c>
      <c r="T732">
        <v>1510</v>
      </c>
      <c r="V732" t="s">
        <v>40</v>
      </c>
      <c r="W732">
        <v>212</v>
      </c>
      <c r="X732">
        <v>146</v>
      </c>
      <c r="Y732" s="5" t="str">
        <f>CONCATENATE(X732," x ",W732," mm")</f>
        <v>146 x 212 mm</v>
      </c>
      <c r="Z732" t="s">
        <v>45</v>
      </c>
      <c r="AA732" t="s">
        <v>46</v>
      </c>
      <c r="AE732" t="s">
        <v>272</v>
      </c>
      <c r="AF732">
        <v>1587837</v>
      </c>
      <c r="AG732" t="s">
        <v>48</v>
      </c>
      <c r="AH732" t="s">
        <v>2744</v>
      </c>
      <c r="AI732" t="s">
        <v>50</v>
      </c>
      <c r="AJ732" t="s">
        <v>51</v>
      </c>
      <c r="AK732">
        <v>1</v>
      </c>
      <c r="AL732">
        <v>1</v>
      </c>
      <c r="AM732">
        <v>1</v>
      </c>
      <c r="AN732" t="s">
        <v>2761</v>
      </c>
    </row>
    <row r="733" spans="1:40" ht="15" x14ac:dyDescent="0.2">
      <c r="A733" t="s">
        <v>2762</v>
      </c>
      <c r="B733" t="s">
        <v>215</v>
      </c>
      <c r="E733" t="s">
        <v>2763</v>
      </c>
      <c r="F733" t="s">
        <v>55</v>
      </c>
      <c r="G733">
        <v>2</v>
      </c>
      <c r="H733" t="s">
        <v>2758</v>
      </c>
      <c r="I733">
        <v>2</v>
      </c>
      <c r="J733" t="s">
        <v>2759</v>
      </c>
      <c r="K733" s="4"/>
      <c r="N733" t="s">
        <v>2760</v>
      </c>
      <c r="O733" t="s">
        <v>44</v>
      </c>
      <c r="P733" t="str">
        <f t="shared" si="55"/>
        <v>Nuremburg ?, Germany</v>
      </c>
      <c r="S733">
        <v>1490</v>
      </c>
      <c r="T733">
        <v>1510</v>
      </c>
      <c r="V733" t="s">
        <v>55</v>
      </c>
      <c r="W733">
        <v>212</v>
      </c>
      <c r="X733">
        <v>146</v>
      </c>
      <c r="Y733" s="5" t="str">
        <f>CONCATENATE(X733," x ",W733," mm")</f>
        <v>146 x 212 mm</v>
      </c>
      <c r="Z733" t="s">
        <v>45</v>
      </c>
      <c r="AA733" t="s">
        <v>46</v>
      </c>
      <c r="AF733">
        <v>1587837</v>
      </c>
      <c r="AG733" t="s">
        <v>48</v>
      </c>
      <c r="AH733" t="s">
        <v>2764</v>
      </c>
      <c r="AI733" t="s">
        <v>50</v>
      </c>
      <c r="AJ733" t="s">
        <v>51</v>
      </c>
      <c r="AK733">
        <v>1</v>
      </c>
      <c r="AL733">
        <v>1</v>
      </c>
      <c r="AM733">
        <v>2</v>
      </c>
      <c r="AN733" t="s">
        <v>2765</v>
      </c>
    </row>
    <row r="734" spans="1:40" ht="15" x14ac:dyDescent="0.2">
      <c r="A734" t="s">
        <v>2766</v>
      </c>
      <c r="B734" t="s">
        <v>2767</v>
      </c>
      <c r="C734" t="s">
        <v>2768</v>
      </c>
      <c r="D734" t="s">
        <v>152</v>
      </c>
      <c r="E734" t="s">
        <v>2769</v>
      </c>
      <c r="F734" t="s">
        <v>40</v>
      </c>
      <c r="G734">
        <v>1</v>
      </c>
      <c r="H734" t="s">
        <v>2770</v>
      </c>
      <c r="I734">
        <v>1</v>
      </c>
      <c r="J734" t="s">
        <v>2771</v>
      </c>
      <c r="K734" s="4"/>
      <c r="O734" t="s">
        <v>44</v>
      </c>
      <c r="P734" t="str">
        <f t="shared" ref="P734:P773" si="56">CONCATENATE(O734)</f>
        <v>Germany</v>
      </c>
      <c r="Q734" t="s">
        <v>2772</v>
      </c>
      <c r="R734" t="s">
        <v>2773</v>
      </c>
      <c r="V734" t="s">
        <v>40</v>
      </c>
      <c r="Y734" s="5"/>
      <c r="Z734" t="s">
        <v>156</v>
      </c>
      <c r="AA734" t="s">
        <v>46</v>
      </c>
      <c r="AC734" t="s">
        <v>2774</v>
      </c>
      <c r="AE734" t="s">
        <v>157</v>
      </c>
      <c r="AG734" t="s">
        <v>48</v>
      </c>
      <c r="AH734" t="s">
        <v>2764</v>
      </c>
    </row>
    <row r="735" spans="1:40" ht="15" x14ac:dyDescent="0.2">
      <c r="A735" t="s">
        <v>2775</v>
      </c>
      <c r="B735" t="s">
        <v>2767</v>
      </c>
      <c r="E735" t="s">
        <v>2776</v>
      </c>
      <c r="F735" t="s">
        <v>55</v>
      </c>
      <c r="G735">
        <v>2</v>
      </c>
      <c r="H735" t="s">
        <v>2770</v>
      </c>
      <c r="I735">
        <v>2</v>
      </c>
      <c r="J735" t="s">
        <v>2771</v>
      </c>
      <c r="K735" s="4"/>
      <c r="O735" t="s">
        <v>44</v>
      </c>
      <c r="P735" t="str">
        <f t="shared" si="56"/>
        <v>Germany</v>
      </c>
      <c r="V735" t="s">
        <v>55</v>
      </c>
      <c r="Y735" s="5"/>
      <c r="AA735" t="s">
        <v>46</v>
      </c>
      <c r="AC735" t="s">
        <v>2774</v>
      </c>
      <c r="AG735" t="s">
        <v>48</v>
      </c>
      <c r="AH735" t="s">
        <v>2764</v>
      </c>
    </row>
    <row r="736" spans="1:40" ht="15" x14ac:dyDescent="0.2">
      <c r="A736" t="s">
        <v>2777</v>
      </c>
      <c r="B736" t="s">
        <v>2778</v>
      </c>
      <c r="E736" t="s">
        <v>2779</v>
      </c>
      <c r="F736" t="s">
        <v>40</v>
      </c>
      <c r="G736">
        <v>1</v>
      </c>
      <c r="H736" t="s">
        <v>2780</v>
      </c>
      <c r="I736">
        <v>1</v>
      </c>
      <c r="J736" t="s">
        <v>2781</v>
      </c>
      <c r="K736" s="4"/>
      <c r="O736" t="s">
        <v>44</v>
      </c>
      <c r="P736" t="str">
        <f t="shared" si="56"/>
        <v>Germany</v>
      </c>
      <c r="S736">
        <v>1500</v>
      </c>
      <c r="T736">
        <v>1599</v>
      </c>
      <c r="V736" t="s">
        <v>40</v>
      </c>
      <c r="Y736" s="5"/>
      <c r="AA736" t="s">
        <v>46</v>
      </c>
      <c r="AG736" t="s">
        <v>48</v>
      </c>
      <c r="AH736" t="s">
        <v>2764</v>
      </c>
    </row>
    <row r="737" spans="1:40" ht="15" x14ac:dyDescent="0.2">
      <c r="A737" t="s">
        <v>2782</v>
      </c>
      <c r="B737" t="s">
        <v>2783</v>
      </c>
      <c r="E737" t="s">
        <v>2784</v>
      </c>
      <c r="F737" t="s">
        <v>55</v>
      </c>
      <c r="G737">
        <v>2</v>
      </c>
      <c r="H737" t="s">
        <v>2780</v>
      </c>
      <c r="I737">
        <v>2</v>
      </c>
      <c r="J737" t="s">
        <v>2781</v>
      </c>
      <c r="K737" s="4"/>
      <c r="P737" t="str">
        <f t="shared" si="56"/>
        <v/>
      </c>
      <c r="V737" t="s">
        <v>55</v>
      </c>
      <c r="Y737" s="5"/>
      <c r="AA737" t="s">
        <v>46</v>
      </c>
      <c r="AE737" t="s">
        <v>47</v>
      </c>
      <c r="AG737" t="s">
        <v>48</v>
      </c>
      <c r="AH737" t="s">
        <v>2785</v>
      </c>
    </row>
    <row r="738" spans="1:40" ht="15" x14ac:dyDescent="0.2">
      <c r="A738" t="s">
        <v>2786</v>
      </c>
      <c r="B738" t="s">
        <v>2787</v>
      </c>
      <c r="E738" t="s">
        <v>2788</v>
      </c>
      <c r="F738" t="s">
        <v>40</v>
      </c>
      <c r="G738">
        <v>1</v>
      </c>
      <c r="H738" t="s">
        <v>2789</v>
      </c>
      <c r="I738">
        <v>1</v>
      </c>
      <c r="J738" t="s">
        <v>2790</v>
      </c>
      <c r="K738" s="4"/>
      <c r="O738" t="s">
        <v>44</v>
      </c>
      <c r="P738" t="str">
        <f t="shared" si="56"/>
        <v>Germany</v>
      </c>
      <c r="S738">
        <v>1600</v>
      </c>
      <c r="T738">
        <v>1699</v>
      </c>
      <c r="V738" t="s">
        <v>40</v>
      </c>
      <c r="Y738" s="5"/>
      <c r="AA738" t="s">
        <v>46</v>
      </c>
      <c r="AG738" t="s">
        <v>48</v>
      </c>
      <c r="AH738" t="s">
        <v>2785</v>
      </c>
    </row>
    <row r="739" spans="1:40" ht="15" x14ac:dyDescent="0.2">
      <c r="A739" t="s">
        <v>2791</v>
      </c>
      <c r="B739" t="s">
        <v>2792</v>
      </c>
      <c r="E739" t="s">
        <v>2793</v>
      </c>
      <c r="G739">
        <v>2</v>
      </c>
      <c r="H739" t="s">
        <v>2789</v>
      </c>
      <c r="I739">
        <v>2</v>
      </c>
      <c r="J739" t="s">
        <v>2790</v>
      </c>
      <c r="K739" s="4"/>
      <c r="O739" t="s">
        <v>44</v>
      </c>
      <c r="P739" t="str">
        <f t="shared" si="56"/>
        <v>Germany</v>
      </c>
      <c r="S739">
        <v>1600</v>
      </c>
      <c r="T739">
        <v>1699</v>
      </c>
      <c r="Y739" s="5"/>
      <c r="AA739" t="s">
        <v>46</v>
      </c>
      <c r="AG739" t="s">
        <v>48</v>
      </c>
      <c r="AH739" t="s">
        <v>2785</v>
      </c>
    </row>
    <row r="740" spans="1:40" ht="15" x14ac:dyDescent="0.2">
      <c r="A740" t="s">
        <v>2794</v>
      </c>
      <c r="B740" t="s">
        <v>2795</v>
      </c>
      <c r="E740" t="s">
        <v>2796</v>
      </c>
      <c r="F740" t="s">
        <v>40</v>
      </c>
      <c r="G740">
        <v>1</v>
      </c>
      <c r="H740" t="s">
        <v>2797</v>
      </c>
      <c r="I740">
        <v>1</v>
      </c>
      <c r="J740" t="s">
        <v>2798</v>
      </c>
      <c r="K740" s="4"/>
      <c r="O740" t="s">
        <v>44</v>
      </c>
      <c r="P740" t="str">
        <f t="shared" si="56"/>
        <v>Germany</v>
      </c>
      <c r="S740">
        <v>1700</v>
      </c>
      <c r="T740">
        <v>1775</v>
      </c>
      <c r="V740" t="s">
        <v>40</v>
      </c>
      <c r="Y740" s="5"/>
      <c r="AA740" t="s">
        <v>46</v>
      </c>
      <c r="AC740" t="s">
        <v>2799</v>
      </c>
      <c r="AG740" t="s">
        <v>48</v>
      </c>
      <c r="AH740" t="s">
        <v>2785</v>
      </c>
      <c r="AN740" t="s">
        <v>2800</v>
      </c>
    </row>
    <row r="741" spans="1:40" ht="15" x14ac:dyDescent="0.2">
      <c r="A741" t="s">
        <v>2801</v>
      </c>
      <c r="B741" t="s">
        <v>2795</v>
      </c>
      <c r="E741" t="s">
        <v>2802</v>
      </c>
      <c r="F741" t="s">
        <v>55</v>
      </c>
      <c r="G741">
        <v>2</v>
      </c>
      <c r="H741" t="s">
        <v>2797</v>
      </c>
      <c r="I741">
        <v>2</v>
      </c>
      <c r="J741" t="s">
        <v>2798</v>
      </c>
      <c r="K741" s="4"/>
      <c r="P741" t="str">
        <f t="shared" si="56"/>
        <v/>
      </c>
      <c r="V741" t="s">
        <v>55</v>
      </c>
      <c r="Y741" s="5"/>
      <c r="AA741" t="s">
        <v>46</v>
      </c>
      <c r="AG741" t="s">
        <v>48</v>
      </c>
      <c r="AH741" t="s">
        <v>2785</v>
      </c>
    </row>
    <row r="742" spans="1:40" ht="15" x14ac:dyDescent="0.2">
      <c r="A742" t="s">
        <v>2803</v>
      </c>
      <c r="B742" t="s">
        <v>2804</v>
      </c>
      <c r="C742" t="s">
        <v>2805</v>
      </c>
      <c r="D742" t="s">
        <v>123</v>
      </c>
      <c r="E742" t="s">
        <v>2806</v>
      </c>
      <c r="G742">
        <v>3</v>
      </c>
      <c r="H742" t="s">
        <v>2797</v>
      </c>
      <c r="I742">
        <v>3</v>
      </c>
      <c r="J742" t="s">
        <v>2798</v>
      </c>
      <c r="K742" s="4"/>
      <c r="O742" t="s">
        <v>44</v>
      </c>
      <c r="P742" t="str">
        <f t="shared" si="56"/>
        <v>Germany</v>
      </c>
      <c r="R742">
        <v>1747</v>
      </c>
      <c r="Y742" s="5"/>
      <c r="AA742" t="s">
        <v>46</v>
      </c>
      <c r="AC742" t="s">
        <v>2799</v>
      </c>
      <c r="AE742" t="s">
        <v>157</v>
      </c>
      <c r="AG742" t="s">
        <v>48</v>
      </c>
      <c r="AH742" t="s">
        <v>2785</v>
      </c>
      <c r="AN742" t="s">
        <v>2807</v>
      </c>
    </row>
    <row r="743" spans="1:40" ht="15" x14ac:dyDescent="0.2">
      <c r="A743" t="s">
        <v>2808</v>
      </c>
      <c r="B743" t="s">
        <v>2804</v>
      </c>
      <c r="E743" t="s">
        <v>2809</v>
      </c>
      <c r="F743" t="s">
        <v>55</v>
      </c>
      <c r="G743">
        <v>4</v>
      </c>
      <c r="H743" t="s">
        <v>2797</v>
      </c>
      <c r="I743">
        <v>4</v>
      </c>
      <c r="J743" t="s">
        <v>2798</v>
      </c>
      <c r="K743" s="4"/>
      <c r="P743" t="str">
        <f t="shared" si="56"/>
        <v/>
      </c>
      <c r="R743">
        <v>1747</v>
      </c>
      <c r="V743" t="s">
        <v>55</v>
      </c>
      <c r="Y743" s="5"/>
      <c r="AA743" t="s">
        <v>46</v>
      </c>
      <c r="AG743" t="s">
        <v>48</v>
      </c>
      <c r="AH743" t="s">
        <v>2785</v>
      </c>
    </row>
    <row r="744" spans="1:40" ht="15" x14ac:dyDescent="0.2">
      <c r="A744" t="s">
        <v>2810</v>
      </c>
      <c r="B744" t="s">
        <v>2811</v>
      </c>
      <c r="C744" t="s">
        <v>2805</v>
      </c>
      <c r="D744" t="s">
        <v>152</v>
      </c>
      <c r="E744" t="s">
        <v>2812</v>
      </c>
      <c r="F744" t="s">
        <v>40</v>
      </c>
      <c r="G744">
        <v>1</v>
      </c>
      <c r="H744" t="s">
        <v>2813</v>
      </c>
      <c r="I744">
        <v>1</v>
      </c>
      <c r="J744" t="s">
        <v>2813</v>
      </c>
      <c r="K744" s="4"/>
      <c r="O744" t="s">
        <v>44</v>
      </c>
      <c r="P744" t="str">
        <f t="shared" si="56"/>
        <v>Germany</v>
      </c>
      <c r="R744">
        <v>1747</v>
      </c>
      <c r="S744">
        <v>1725</v>
      </c>
      <c r="T744">
        <v>1750</v>
      </c>
      <c r="V744" t="s">
        <v>40</v>
      </c>
      <c r="Y744" s="5"/>
      <c r="AA744" t="s">
        <v>46</v>
      </c>
      <c r="AC744" t="s">
        <v>2799</v>
      </c>
      <c r="AG744" t="s">
        <v>48</v>
      </c>
      <c r="AH744" t="s">
        <v>2785</v>
      </c>
    </row>
    <row r="745" spans="1:40" ht="15" x14ac:dyDescent="0.2">
      <c r="A745" t="s">
        <v>2814</v>
      </c>
      <c r="B745" t="s">
        <v>2811</v>
      </c>
      <c r="E745" t="s">
        <v>2815</v>
      </c>
      <c r="F745" t="s">
        <v>55</v>
      </c>
      <c r="G745">
        <v>2</v>
      </c>
      <c r="H745" t="s">
        <v>2813</v>
      </c>
      <c r="I745">
        <v>2</v>
      </c>
      <c r="J745" t="s">
        <v>2813</v>
      </c>
      <c r="K745" s="4"/>
      <c r="P745" t="str">
        <f t="shared" si="56"/>
        <v/>
      </c>
      <c r="R745">
        <v>1747</v>
      </c>
      <c r="V745" t="s">
        <v>55</v>
      </c>
      <c r="Y745" s="5"/>
      <c r="AA745" t="s">
        <v>46</v>
      </c>
      <c r="AE745" t="s">
        <v>157</v>
      </c>
      <c r="AG745" t="s">
        <v>48</v>
      </c>
      <c r="AH745" t="s">
        <v>2816</v>
      </c>
    </row>
    <row r="746" spans="1:40" ht="15" x14ac:dyDescent="0.2">
      <c r="A746" t="s">
        <v>2817</v>
      </c>
      <c r="B746" t="s">
        <v>2818</v>
      </c>
      <c r="C746" t="s">
        <v>2805</v>
      </c>
      <c r="D746" t="s">
        <v>152</v>
      </c>
      <c r="E746" t="s">
        <v>2819</v>
      </c>
      <c r="F746" t="s">
        <v>40</v>
      </c>
      <c r="G746">
        <v>1</v>
      </c>
      <c r="H746" t="s">
        <v>2820</v>
      </c>
      <c r="I746">
        <v>1</v>
      </c>
      <c r="J746" t="s">
        <v>2820</v>
      </c>
      <c r="K746" s="4"/>
      <c r="O746" t="s">
        <v>44</v>
      </c>
      <c r="P746" t="str">
        <f t="shared" si="56"/>
        <v>Germany</v>
      </c>
      <c r="R746">
        <v>1747</v>
      </c>
      <c r="S746">
        <v>1725</v>
      </c>
      <c r="T746">
        <v>1750</v>
      </c>
      <c r="V746" t="s">
        <v>40</v>
      </c>
      <c r="Y746" s="5"/>
      <c r="AA746" t="s">
        <v>46</v>
      </c>
      <c r="AC746" t="s">
        <v>2799</v>
      </c>
      <c r="AG746" t="s">
        <v>48</v>
      </c>
      <c r="AH746" t="s">
        <v>2816</v>
      </c>
    </row>
    <row r="747" spans="1:40" ht="15" x14ac:dyDescent="0.2">
      <c r="A747" t="s">
        <v>2821</v>
      </c>
      <c r="B747" t="s">
        <v>2818</v>
      </c>
      <c r="E747" t="s">
        <v>2822</v>
      </c>
      <c r="F747" t="s">
        <v>55</v>
      </c>
      <c r="G747">
        <v>2</v>
      </c>
      <c r="H747" t="s">
        <v>2820</v>
      </c>
      <c r="I747">
        <v>2</v>
      </c>
      <c r="J747" t="s">
        <v>2820</v>
      </c>
      <c r="K747" s="4"/>
      <c r="O747" t="s">
        <v>44</v>
      </c>
      <c r="P747" t="str">
        <f t="shared" si="56"/>
        <v>Germany</v>
      </c>
      <c r="V747" t="s">
        <v>55</v>
      </c>
      <c r="Y747" s="5"/>
      <c r="AA747" t="s">
        <v>46</v>
      </c>
      <c r="AC747" t="s">
        <v>2799</v>
      </c>
      <c r="AG747" t="s">
        <v>48</v>
      </c>
      <c r="AH747" t="s">
        <v>2816</v>
      </c>
    </row>
    <row r="748" spans="1:40" ht="15" x14ac:dyDescent="0.2">
      <c r="A748" t="s">
        <v>2823</v>
      </c>
      <c r="B748" t="s">
        <v>2824</v>
      </c>
      <c r="C748" t="s">
        <v>2805</v>
      </c>
      <c r="D748" t="s">
        <v>152</v>
      </c>
      <c r="E748" t="s">
        <v>2825</v>
      </c>
      <c r="F748" t="s">
        <v>40</v>
      </c>
      <c r="G748">
        <v>1</v>
      </c>
      <c r="H748" t="s">
        <v>2826</v>
      </c>
      <c r="I748">
        <v>1</v>
      </c>
      <c r="J748" t="s">
        <v>2826</v>
      </c>
      <c r="K748" s="4"/>
      <c r="O748" t="s">
        <v>44</v>
      </c>
      <c r="P748" t="str">
        <f t="shared" si="56"/>
        <v>Germany</v>
      </c>
      <c r="S748">
        <v>1725</v>
      </c>
      <c r="T748">
        <v>1775</v>
      </c>
      <c r="V748" t="s">
        <v>40</v>
      </c>
      <c r="Y748" s="5"/>
      <c r="AA748" t="s">
        <v>46</v>
      </c>
      <c r="AC748" t="s">
        <v>2799</v>
      </c>
      <c r="AG748" t="s">
        <v>48</v>
      </c>
      <c r="AH748" t="s">
        <v>2816</v>
      </c>
    </row>
    <row r="749" spans="1:40" ht="15" x14ac:dyDescent="0.2">
      <c r="A749" t="s">
        <v>2827</v>
      </c>
      <c r="B749" t="s">
        <v>2824</v>
      </c>
      <c r="E749" t="s">
        <v>2828</v>
      </c>
      <c r="F749" t="s">
        <v>55</v>
      </c>
      <c r="G749">
        <v>2</v>
      </c>
      <c r="H749" t="s">
        <v>2826</v>
      </c>
      <c r="I749">
        <v>2</v>
      </c>
      <c r="J749" t="s">
        <v>2826</v>
      </c>
      <c r="K749" s="4"/>
      <c r="O749" t="s">
        <v>44</v>
      </c>
      <c r="P749" t="str">
        <f t="shared" si="56"/>
        <v>Germany</v>
      </c>
      <c r="V749" t="s">
        <v>55</v>
      </c>
      <c r="Y749" s="5"/>
      <c r="AA749" t="s">
        <v>46</v>
      </c>
      <c r="AC749" t="s">
        <v>2799</v>
      </c>
      <c r="AG749" t="s">
        <v>48</v>
      </c>
      <c r="AH749" t="s">
        <v>2816</v>
      </c>
    </row>
    <row r="750" spans="1:40" ht="15" x14ac:dyDescent="0.2">
      <c r="A750" t="s">
        <v>2829</v>
      </c>
      <c r="B750" t="s">
        <v>2830</v>
      </c>
      <c r="C750" t="s">
        <v>2805</v>
      </c>
      <c r="D750" t="s">
        <v>152</v>
      </c>
      <c r="E750" t="s">
        <v>2831</v>
      </c>
      <c r="F750" t="s">
        <v>40</v>
      </c>
      <c r="G750">
        <v>1</v>
      </c>
      <c r="H750" t="s">
        <v>2832</v>
      </c>
      <c r="I750">
        <v>1</v>
      </c>
      <c r="J750" t="s">
        <v>2832</v>
      </c>
      <c r="K750" s="4"/>
      <c r="O750" t="s">
        <v>44</v>
      </c>
      <c r="P750" t="str">
        <f t="shared" si="56"/>
        <v>Germany</v>
      </c>
      <c r="S750">
        <v>1725</v>
      </c>
      <c r="T750">
        <v>1775</v>
      </c>
      <c r="V750" t="s">
        <v>40</v>
      </c>
      <c r="Y750" s="5"/>
      <c r="Z750" t="s">
        <v>156</v>
      </c>
      <c r="AA750" t="s">
        <v>46</v>
      </c>
      <c r="AC750" t="s">
        <v>2799</v>
      </c>
      <c r="AE750" t="s">
        <v>157</v>
      </c>
      <c r="AG750" t="s">
        <v>48</v>
      </c>
      <c r="AH750" t="s">
        <v>2816</v>
      </c>
    </row>
    <row r="751" spans="1:40" ht="15" x14ac:dyDescent="0.2">
      <c r="A751" t="s">
        <v>2833</v>
      </c>
      <c r="B751" t="s">
        <v>2830</v>
      </c>
      <c r="E751" t="s">
        <v>2834</v>
      </c>
      <c r="F751" t="s">
        <v>55</v>
      </c>
      <c r="G751">
        <v>2</v>
      </c>
      <c r="H751" t="s">
        <v>2832</v>
      </c>
      <c r="I751">
        <v>2</v>
      </c>
      <c r="J751" t="s">
        <v>2832</v>
      </c>
      <c r="K751" s="4"/>
      <c r="P751" t="str">
        <f t="shared" si="56"/>
        <v/>
      </c>
      <c r="S751">
        <v>1725</v>
      </c>
      <c r="T751">
        <v>1775</v>
      </c>
      <c r="V751" t="s">
        <v>55</v>
      </c>
      <c r="Y751" s="5"/>
      <c r="AA751" t="s">
        <v>46</v>
      </c>
      <c r="AG751" t="s">
        <v>48</v>
      </c>
      <c r="AH751" t="s">
        <v>2816</v>
      </c>
    </row>
    <row r="752" spans="1:40" ht="15" x14ac:dyDescent="0.2">
      <c r="A752" t="s">
        <v>2835</v>
      </c>
      <c r="B752" t="s">
        <v>2836</v>
      </c>
      <c r="C752" t="s">
        <v>2805</v>
      </c>
      <c r="D752" t="s">
        <v>152</v>
      </c>
      <c r="E752" t="s">
        <v>2837</v>
      </c>
      <c r="G752">
        <v>3</v>
      </c>
      <c r="H752" t="s">
        <v>2832</v>
      </c>
      <c r="I752">
        <v>3</v>
      </c>
      <c r="J752" t="s">
        <v>2832</v>
      </c>
      <c r="K752" s="4"/>
      <c r="P752" t="str">
        <f t="shared" si="56"/>
        <v/>
      </c>
      <c r="Y752" s="5"/>
      <c r="AA752" t="s">
        <v>46</v>
      </c>
      <c r="AG752" t="s">
        <v>48</v>
      </c>
      <c r="AH752" t="s">
        <v>2816</v>
      </c>
    </row>
    <row r="753" spans="1:40" ht="15" x14ac:dyDescent="0.2">
      <c r="A753" t="s">
        <v>2838</v>
      </c>
      <c r="B753" t="s">
        <v>2836</v>
      </c>
      <c r="E753" t="s">
        <v>2839</v>
      </c>
      <c r="F753" t="s">
        <v>55</v>
      </c>
      <c r="G753">
        <v>4</v>
      </c>
      <c r="H753" t="s">
        <v>2832</v>
      </c>
      <c r="I753">
        <v>4</v>
      </c>
      <c r="J753" t="s">
        <v>2832</v>
      </c>
      <c r="K753" s="4"/>
      <c r="P753" t="str">
        <f t="shared" si="56"/>
        <v/>
      </c>
      <c r="V753" t="s">
        <v>55</v>
      </c>
      <c r="Y753" s="5"/>
      <c r="AA753" t="s">
        <v>46</v>
      </c>
      <c r="AG753" t="s">
        <v>48</v>
      </c>
      <c r="AH753" t="s">
        <v>2840</v>
      </c>
    </row>
    <row r="754" spans="1:40" ht="15" x14ac:dyDescent="0.2">
      <c r="A754" t="s">
        <v>2841</v>
      </c>
      <c r="B754" t="s">
        <v>2842</v>
      </c>
      <c r="C754" t="s">
        <v>2805</v>
      </c>
      <c r="D754" t="s">
        <v>152</v>
      </c>
      <c r="E754" t="s">
        <v>2843</v>
      </c>
      <c r="F754" t="s">
        <v>40</v>
      </c>
      <c r="G754">
        <v>1</v>
      </c>
      <c r="H754" t="s">
        <v>2844</v>
      </c>
      <c r="I754">
        <v>1</v>
      </c>
      <c r="J754" t="s">
        <v>2844</v>
      </c>
      <c r="K754" s="4"/>
      <c r="O754" t="s">
        <v>44</v>
      </c>
      <c r="P754" t="str">
        <f t="shared" si="56"/>
        <v>Germany</v>
      </c>
      <c r="S754">
        <v>1725</v>
      </c>
      <c r="T754">
        <v>1775</v>
      </c>
      <c r="V754" t="s">
        <v>40</v>
      </c>
      <c r="Y754" s="5"/>
      <c r="AA754" t="s">
        <v>46</v>
      </c>
      <c r="AC754" t="s">
        <v>2799</v>
      </c>
      <c r="AG754" t="s">
        <v>48</v>
      </c>
      <c r="AH754" t="s">
        <v>2840</v>
      </c>
    </row>
    <row r="755" spans="1:40" ht="15" x14ac:dyDescent="0.2">
      <c r="A755" t="s">
        <v>2845</v>
      </c>
      <c r="B755" t="s">
        <v>2842</v>
      </c>
      <c r="E755" t="s">
        <v>2846</v>
      </c>
      <c r="F755" t="s">
        <v>55</v>
      </c>
      <c r="G755">
        <v>2</v>
      </c>
      <c r="H755" t="s">
        <v>2844</v>
      </c>
      <c r="I755">
        <v>2</v>
      </c>
      <c r="J755" t="s">
        <v>2844</v>
      </c>
      <c r="K755" s="4"/>
      <c r="P755" t="str">
        <f t="shared" si="56"/>
        <v/>
      </c>
      <c r="V755" t="s">
        <v>55</v>
      </c>
      <c r="Y755" s="5"/>
      <c r="AA755" t="s">
        <v>46</v>
      </c>
      <c r="AG755" t="s">
        <v>48</v>
      </c>
      <c r="AH755" t="s">
        <v>2840</v>
      </c>
    </row>
    <row r="756" spans="1:40" ht="15" x14ac:dyDescent="0.2">
      <c r="A756" t="s">
        <v>2847</v>
      </c>
      <c r="B756" t="s">
        <v>2848</v>
      </c>
      <c r="C756" t="s">
        <v>2805</v>
      </c>
      <c r="D756" t="s">
        <v>152</v>
      </c>
      <c r="E756" t="s">
        <v>2849</v>
      </c>
      <c r="F756" t="s">
        <v>40</v>
      </c>
      <c r="G756">
        <v>1</v>
      </c>
      <c r="H756" t="s">
        <v>2850</v>
      </c>
      <c r="I756">
        <v>1</v>
      </c>
      <c r="J756" t="s">
        <v>2850</v>
      </c>
      <c r="K756" s="4"/>
      <c r="O756" t="s">
        <v>44</v>
      </c>
      <c r="P756" t="str">
        <f t="shared" si="56"/>
        <v>Germany</v>
      </c>
      <c r="R756">
        <v>1747</v>
      </c>
      <c r="S756">
        <v>1725</v>
      </c>
      <c r="T756">
        <v>1775</v>
      </c>
      <c r="V756" t="s">
        <v>40</v>
      </c>
      <c r="Y756" s="5"/>
      <c r="AA756" t="s">
        <v>46</v>
      </c>
      <c r="AC756" t="s">
        <v>2799</v>
      </c>
      <c r="AG756" t="s">
        <v>48</v>
      </c>
      <c r="AH756" t="s">
        <v>2840</v>
      </c>
    </row>
    <row r="757" spans="1:40" ht="15" x14ac:dyDescent="0.2">
      <c r="A757" t="s">
        <v>2851</v>
      </c>
      <c r="B757" t="s">
        <v>2848</v>
      </c>
      <c r="E757" t="s">
        <v>2852</v>
      </c>
      <c r="F757" t="s">
        <v>55</v>
      </c>
      <c r="G757">
        <v>2</v>
      </c>
      <c r="H757" t="s">
        <v>2850</v>
      </c>
      <c r="I757">
        <v>2</v>
      </c>
      <c r="J757" t="s">
        <v>2850</v>
      </c>
      <c r="K757" s="4"/>
      <c r="P757" t="str">
        <f t="shared" si="56"/>
        <v/>
      </c>
      <c r="V757" t="s">
        <v>55</v>
      </c>
      <c r="Y757" s="5"/>
      <c r="AA757" t="s">
        <v>46</v>
      </c>
      <c r="AG757" t="s">
        <v>48</v>
      </c>
      <c r="AH757" t="s">
        <v>2840</v>
      </c>
    </row>
    <row r="758" spans="1:40" ht="15" x14ac:dyDescent="0.2">
      <c r="A758" t="s">
        <v>2853</v>
      </c>
      <c r="B758" t="s">
        <v>2854</v>
      </c>
      <c r="C758" t="s">
        <v>2805</v>
      </c>
      <c r="D758" t="s">
        <v>152</v>
      </c>
      <c r="E758" t="s">
        <v>2855</v>
      </c>
      <c r="F758" t="s">
        <v>40</v>
      </c>
      <c r="G758">
        <v>1</v>
      </c>
      <c r="H758" t="s">
        <v>2856</v>
      </c>
      <c r="I758">
        <v>1</v>
      </c>
      <c r="J758" t="s">
        <v>2856</v>
      </c>
      <c r="K758" s="4"/>
      <c r="O758" t="s">
        <v>44</v>
      </c>
      <c r="P758" t="str">
        <f t="shared" si="56"/>
        <v>Germany</v>
      </c>
      <c r="R758">
        <v>1747</v>
      </c>
      <c r="S758">
        <v>1725</v>
      </c>
      <c r="T758">
        <v>1775</v>
      </c>
      <c r="V758" t="s">
        <v>40</v>
      </c>
      <c r="Y758" s="5"/>
      <c r="AA758" t="s">
        <v>46</v>
      </c>
      <c r="AC758" t="s">
        <v>2799</v>
      </c>
      <c r="AG758" t="s">
        <v>48</v>
      </c>
      <c r="AH758" t="s">
        <v>2840</v>
      </c>
    </row>
    <row r="759" spans="1:40" ht="15" x14ac:dyDescent="0.2">
      <c r="A759" t="s">
        <v>2857</v>
      </c>
      <c r="B759" t="s">
        <v>2854</v>
      </c>
      <c r="E759" t="s">
        <v>2858</v>
      </c>
      <c r="F759" t="s">
        <v>55</v>
      </c>
      <c r="G759">
        <v>2</v>
      </c>
      <c r="H759" t="s">
        <v>2856</v>
      </c>
      <c r="I759">
        <v>2</v>
      </c>
      <c r="J759" t="s">
        <v>2856</v>
      </c>
      <c r="K759" s="4"/>
      <c r="P759" t="str">
        <f t="shared" si="56"/>
        <v/>
      </c>
      <c r="V759" t="s">
        <v>55</v>
      </c>
      <c r="Y759" s="5"/>
      <c r="AA759" t="s">
        <v>46</v>
      </c>
      <c r="AG759" t="s">
        <v>48</v>
      </c>
      <c r="AH759" t="s">
        <v>2840</v>
      </c>
    </row>
    <row r="760" spans="1:40" ht="15" x14ac:dyDescent="0.2">
      <c r="A760" t="s">
        <v>2859</v>
      </c>
      <c r="B760" t="s">
        <v>2860</v>
      </c>
      <c r="C760" t="s">
        <v>2805</v>
      </c>
      <c r="D760" t="s">
        <v>152</v>
      </c>
      <c r="E760" t="s">
        <v>2861</v>
      </c>
      <c r="G760">
        <v>1</v>
      </c>
      <c r="H760" t="s">
        <v>2862</v>
      </c>
      <c r="I760">
        <v>1</v>
      </c>
      <c r="J760" t="s">
        <v>2862</v>
      </c>
      <c r="K760" s="4"/>
      <c r="O760" t="s">
        <v>44</v>
      </c>
      <c r="P760" t="str">
        <f t="shared" si="56"/>
        <v>Germany</v>
      </c>
      <c r="R760">
        <v>1747</v>
      </c>
      <c r="S760">
        <v>1725</v>
      </c>
      <c r="T760">
        <v>1775</v>
      </c>
      <c r="Y760" s="5"/>
      <c r="AA760" t="s">
        <v>46</v>
      </c>
      <c r="AC760" t="s">
        <v>2799</v>
      </c>
      <c r="AG760" t="s">
        <v>48</v>
      </c>
      <c r="AH760" t="s">
        <v>2840</v>
      </c>
    </row>
    <row r="761" spans="1:40" ht="15" x14ac:dyDescent="0.2">
      <c r="A761" t="s">
        <v>2863</v>
      </c>
      <c r="B761" t="s">
        <v>2795</v>
      </c>
      <c r="E761" t="s">
        <v>2864</v>
      </c>
      <c r="G761">
        <v>2</v>
      </c>
      <c r="H761" t="s">
        <v>2862</v>
      </c>
      <c r="I761">
        <v>2</v>
      </c>
      <c r="J761" t="s">
        <v>2862</v>
      </c>
      <c r="K761" s="4"/>
      <c r="P761" t="str">
        <f t="shared" si="56"/>
        <v/>
      </c>
      <c r="Y761" s="5"/>
      <c r="AA761" t="s">
        <v>46</v>
      </c>
      <c r="AG761" t="s">
        <v>48</v>
      </c>
      <c r="AH761" t="s">
        <v>2840</v>
      </c>
      <c r="AN761" t="s">
        <v>2865</v>
      </c>
    </row>
    <row r="762" spans="1:40" ht="15" x14ac:dyDescent="0.2">
      <c r="A762" t="s">
        <v>2866</v>
      </c>
      <c r="B762" t="s">
        <v>2867</v>
      </c>
      <c r="C762" t="s">
        <v>2805</v>
      </c>
      <c r="D762" t="s">
        <v>152</v>
      </c>
      <c r="E762" t="s">
        <v>2868</v>
      </c>
      <c r="F762" t="s">
        <v>40</v>
      </c>
      <c r="G762">
        <v>1</v>
      </c>
      <c r="H762" t="s">
        <v>2869</v>
      </c>
      <c r="I762">
        <v>1</v>
      </c>
      <c r="J762" t="s">
        <v>2869</v>
      </c>
      <c r="K762" s="4"/>
      <c r="O762" t="s">
        <v>44</v>
      </c>
      <c r="P762" t="str">
        <f t="shared" si="56"/>
        <v>Germany</v>
      </c>
      <c r="R762">
        <v>1747</v>
      </c>
      <c r="S762">
        <v>1725</v>
      </c>
      <c r="T762">
        <v>1775</v>
      </c>
      <c r="V762" t="s">
        <v>40</v>
      </c>
      <c r="Y762" s="5"/>
      <c r="AA762" t="s">
        <v>46</v>
      </c>
      <c r="AC762" t="s">
        <v>2799</v>
      </c>
      <c r="AG762" t="s">
        <v>48</v>
      </c>
      <c r="AH762" t="s">
        <v>2840</v>
      </c>
    </row>
    <row r="763" spans="1:40" ht="15" x14ac:dyDescent="0.2">
      <c r="A763" t="s">
        <v>2870</v>
      </c>
      <c r="B763" t="s">
        <v>2867</v>
      </c>
      <c r="E763" t="s">
        <v>2871</v>
      </c>
      <c r="F763" t="s">
        <v>55</v>
      </c>
      <c r="G763">
        <v>2</v>
      </c>
      <c r="H763" t="s">
        <v>2869</v>
      </c>
      <c r="I763">
        <v>2</v>
      </c>
      <c r="J763" t="s">
        <v>2869</v>
      </c>
      <c r="K763" s="4"/>
      <c r="P763" t="str">
        <f t="shared" si="56"/>
        <v/>
      </c>
      <c r="V763" t="s">
        <v>55</v>
      </c>
      <c r="Y763" s="5"/>
      <c r="AA763" t="s">
        <v>46</v>
      </c>
      <c r="AG763" t="s">
        <v>48</v>
      </c>
      <c r="AH763" t="s">
        <v>2872</v>
      </c>
    </row>
    <row r="764" spans="1:40" ht="15" x14ac:dyDescent="0.2">
      <c r="A764" t="s">
        <v>2873</v>
      </c>
      <c r="B764" t="s">
        <v>2874</v>
      </c>
      <c r="C764" t="s">
        <v>2805</v>
      </c>
      <c r="D764" t="s">
        <v>152</v>
      </c>
      <c r="E764" t="s">
        <v>2875</v>
      </c>
      <c r="F764" t="s">
        <v>40</v>
      </c>
      <c r="G764">
        <v>1</v>
      </c>
      <c r="H764" t="s">
        <v>2876</v>
      </c>
      <c r="I764">
        <v>1</v>
      </c>
      <c r="J764" t="s">
        <v>2876</v>
      </c>
      <c r="K764" s="4"/>
      <c r="O764" t="s">
        <v>44</v>
      </c>
      <c r="P764" t="str">
        <f t="shared" si="56"/>
        <v>Germany</v>
      </c>
      <c r="R764">
        <v>1747</v>
      </c>
      <c r="S764">
        <v>1725</v>
      </c>
      <c r="T764">
        <v>1775</v>
      </c>
      <c r="V764" t="s">
        <v>40</v>
      </c>
      <c r="Y764" s="5"/>
      <c r="Z764" t="s">
        <v>156</v>
      </c>
      <c r="AA764" t="s">
        <v>46</v>
      </c>
      <c r="AC764" t="s">
        <v>2799</v>
      </c>
      <c r="AE764" t="s">
        <v>157</v>
      </c>
      <c r="AG764" t="s">
        <v>48</v>
      </c>
      <c r="AH764" t="s">
        <v>2872</v>
      </c>
    </row>
    <row r="765" spans="1:40" ht="15" x14ac:dyDescent="0.2">
      <c r="A765" t="s">
        <v>2877</v>
      </c>
      <c r="B765" t="s">
        <v>2795</v>
      </c>
      <c r="E765" t="s">
        <v>2878</v>
      </c>
      <c r="G765">
        <v>2</v>
      </c>
      <c r="H765" t="s">
        <v>2876</v>
      </c>
      <c r="I765">
        <v>2</v>
      </c>
      <c r="J765" t="s">
        <v>2876</v>
      </c>
      <c r="K765" s="4"/>
      <c r="P765" t="str">
        <f t="shared" si="56"/>
        <v/>
      </c>
      <c r="Y765" s="5"/>
      <c r="AA765" t="s">
        <v>46</v>
      </c>
      <c r="AG765" t="s">
        <v>48</v>
      </c>
      <c r="AH765" t="s">
        <v>2872</v>
      </c>
    </row>
    <row r="766" spans="1:40" ht="15" x14ac:dyDescent="0.2">
      <c r="A766" t="s">
        <v>2879</v>
      </c>
      <c r="B766" t="s">
        <v>2880</v>
      </c>
      <c r="C766" t="s">
        <v>2805</v>
      </c>
      <c r="D766" t="s">
        <v>152</v>
      </c>
      <c r="E766" t="s">
        <v>2881</v>
      </c>
      <c r="F766" t="s">
        <v>40</v>
      </c>
      <c r="G766">
        <v>1</v>
      </c>
      <c r="H766" t="s">
        <v>2882</v>
      </c>
      <c r="I766">
        <v>1</v>
      </c>
      <c r="J766" t="s">
        <v>2882</v>
      </c>
      <c r="K766" s="4"/>
      <c r="O766" t="s">
        <v>44</v>
      </c>
      <c r="P766" t="str">
        <f t="shared" si="56"/>
        <v>Germany</v>
      </c>
      <c r="R766">
        <v>1747</v>
      </c>
      <c r="S766">
        <v>1725</v>
      </c>
      <c r="T766">
        <v>1775</v>
      </c>
      <c r="V766" t="s">
        <v>40</v>
      </c>
      <c r="Y766" s="5"/>
      <c r="AA766" t="s">
        <v>46</v>
      </c>
      <c r="AC766" t="s">
        <v>2799</v>
      </c>
      <c r="AG766" t="s">
        <v>48</v>
      </c>
      <c r="AH766" t="s">
        <v>2872</v>
      </c>
    </row>
    <row r="767" spans="1:40" ht="15" x14ac:dyDescent="0.2">
      <c r="A767" t="s">
        <v>2883</v>
      </c>
      <c r="B767" t="s">
        <v>2795</v>
      </c>
      <c r="E767" t="s">
        <v>2884</v>
      </c>
      <c r="G767">
        <v>2</v>
      </c>
      <c r="H767" t="s">
        <v>2882</v>
      </c>
      <c r="I767">
        <v>2</v>
      </c>
      <c r="J767" t="s">
        <v>2882</v>
      </c>
      <c r="K767" s="4"/>
      <c r="P767" t="str">
        <f t="shared" si="56"/>
        <v/>
      </c>
      <c r="S767">
        <v>1725</v>
      </c>
      <c r="T767">
        <v>1775</v>
      </c>
      <c r="Y767" s="5"/>
      <c r="AA767" t="s">
        <v>46</v>
      </c>
      <c r="AG767" t="s">
        <v>48</v>
      </c>
      <c r="AH767" t="s">
        <v>2872</v>
      </c>
      <c r="AN767" t="s">
        <v>2885</v>
      </c>
    </row>
    <row r="768" spans="1:40" ht="15" x14ac:dyDescent="0.2">
      <c r="A768" t="s">
        <v>2886</v>
      </c>
      <c r="B768" t="s">
        <v>2887</v>
      </c>
      <c r="C768" t="s">
        <v>2805</v>
      </c>
      <c r="D768" t="s">
        <v>152</v>
      </c>
      <c r="E768" t="s">
        <v>2888</v>
      </c>
      <c r="F768" t="s">
        <v>40</v>
      </c>
      <c r="G768">
        <v>1</v>
      </c>
      <c r="H768" t="s">
        <v>2889</v>
      </c>
      <c r="I768">
        <v>1</v>
      </c>
      <c r="J768" t="s">
        <v>2889</v>
      </c>
      <c r="K768" s="4"/>
      <c r="O768" t="s">
        <v>44</v>
      </c>
      <c r="P768" t="str">
        <f t="shared" si="56"/>
        <v>Germany</v>
      </c>
      <c r="R768">
        <v>1747</v>
      </c>
      <c r="S768">
        <v>1725</v>
      </c>
      <c r="T768">
        <v>1775</v>
      </c>
      <c r="V768" t="s">
        <v>40</v>
      </c>
      <c r="Y768" s="5"/>
      <c r="AA768" t="s">
        <v>46</v>
      </c>
      <c r="AC768" t="s">
        <v>2799</v>
      </c>
      <c r="AG768" t="s">
        <v>48</v>
      </c>
      <c r="AH768" t="s">
        <v>2872</v>
      </c>
    </row>
    <row r="769" spans="1:40" ht="15" x14ac:dyDescent="0.2">
      <c r="A769" t="s">
        <v>2890</v>
      </c>
      <c r="B769" t="s">
        <v>2795</v>
      </c>
      <c r="E769" t="s">
        <v>2891</v>
      </c>
      <c r="G769">
        <v>2</v>
      </c>
      <c r="H769" t="s">
        <v>2889</v>
      </c>
      <c r="I769">
        <v>2</v>
      </c>
      <c r="J769" t="s">
        <v>2889</v>
      </c>
      <c r="K769" s="4"/>
      <c r="O769" t="s">
        <v>44</v>
      </c>
      <c r="P769" t="str">
        <f t="shared" si="56"/>
        <v>Germany</v>
      </c>
      <c r="Y769" s="5"/>
      <c r="AA769" t="s">
        <v>46</v>
      </c>
      <c r="AC769" t="s">
        <v>2799</v>
      </c>
      <c r="AG769" t="s">
        <v>48</v>
      </c>
      <c r="AH769" t="s">
        <v>2872</v>
      </c>
    </row>
    <row r="770" spans="1:40" ht="15" x14ac:dyDescent="0.2">
      <c r="A770" t="s">
        <v>2892</v>
      </c>
      <c r="B770" t="s">
        <v>2893</v>
      </c>
      <c r="C770" t="s">
        <v>2805</v>
      </c>
      <c r="D770" t="s">
        <v>152</v>
      </c>
      <c r="E770" t="s">
        <v>2894</v>
      </c>
      <c r="F770" t="s">
        <v>40</v>
      </c>
      <c r="G770">
        <v>1</v>
      </c>
      <c r="H770" t="s">
        <v>2895</v>
      </c>
      <c r="I770">
        <v>1</v>
      </c>
      <c r="J770" t="s">
        <v>2895</v>
      </c>
      <c r="K770" s="4"/>
      <c r="O770" t="s">
        <v>44</v>
      </c>
      <c r="P770" t="str">
        <f t="shared" si="56"/>
        <v>Germany</v>
      </c>
      <c r="R770">
        <v>1747</v>
      </c>
      <c r="S770">
        <v>1725</v>
      </c>
      <c r="T770">
        <v>1775</v>
      </c>
      <c r="V770" t="s">
        <v>40</v>
      </c>
      <c r="Y770" s="5"/>
      <c r="AA770" t="s">
        <v>46</v>
      </c>
      <c r="AC770" t="s">
        <v>2799</v>
      </c>
      <c r="AG770" t="s">
        <v>48</v>
      </c>
      <c r="AH770" t="s">
        <v>2872</v>
      </c>
    </row>
    <row r="771" spans="1:40" ht="15" x14ac:dyDescent="0.2">
      <c r="A771" t="s">
        <v>2896</v>
      </c>
      <c r="B771" t="s">
        <v>2893</v>
      </c>
      <c r="E771" t="s">
        <v>2897</v>
      </c>
      <c r="F771" t="s">
        <v>55</v>
      </c>
      <c r="G771">
        <v>2</v>
      </c>
      <c r="H771" t="s">
        <v>2895</v>
      </c>
      <c r="I771">
        <v>2</v>
      </c>
      <c r="J771" t="s">
        <v>2895</v>
      </c>
      <c r="K771" s="4"/>
      <c r="P771" t="str">
        <f t="shared" si="56"/>
        <v/>
      </c>
      <c r="V771" t="s">
        <v>55</v>
      </c>
      <c r="Y771" s="5"/>
      <c r="AA771" t="s">
        <v>46</v>
      </c>
      <c r="AG771" t="s">
        <v>48</v>
      </c>
      <c r="AH771" t="s">
        <v>2872</v>
      </c>
    </row>
    <row r="772" spans="1:40" ht="15" x14ac:dyDescent="0.2">
      <c r="A772" t="s">
        <v>2898</v>
      </c>
      <c r="B772" t="s">
        <v>2899</v>
      </c>
      <c r="E772" t="s">
        <v>2900</v>
      </c>
      <c r="F772" t="s">
        <v>40</v>
      </c>
      <c r="G772">
        <v>1</v>
      </c>
      <c r="H772" t="s">
        <v>2901</v>
      </c>
      <c r="I772">
        <v>1</v>
      </c>
      <c r="J772" t="s">
        <v>2901</v>
      </c>
      <c r="K772" s="4"/>
      <c r="O772" t="s">
        <v>44</v>
      </c>
      <c r="P772" t="str">
        <f t="shared" si="56"/>
        <v>Germany</v>
      </c>
      <c r="R772">
        <v>1740</v>
      </c>
      <c r="S772">
        <v>1700</v>
      </c>
      <c r="T772">
        <v>1750</v>
      </c>
      <c r="V772" t="s">
        <v>40</v>
      </c>
      <c r="Y772" s="5"/>
      <c r="AA772" t="s">
        <v>46</v>
      </c>
      <c r="AC772" t="s">
        <v>106</v>
      </c>
      <c r="AG772" t="s">
        <v>48</v>
      </c>
      <c r="AH772" t="s">
        <v>2902</v>
      </c>
    </row>
    <row r="773" spans="1:40" ht="15" x14ac:dyDescent="0.2">
      <c r="A773" t="s">
        <v>2903</v>
      </c>
      <c r="B773" t="s">
        <v>2899</v>
      </c>
      <c r="E773" t="s">
        <v>2904</v>
      </c>
      <c r="F773" t="s">
        <v>55</v>
      </c>
      <c r="G773">
        <v>2</v>
      </c>
      <c r="H773" t="s">
        <v>2901</v>
      </c>
      <c r="I773">
        <v>2</v>
      </c>
      <c r="J773" t="s">
        <v>2901</v>
      </c>
      <c r="K773" s="4"/>
      <c r="P773" t="str">
        <f t="shared" si="56"/>
        <v/>
      </c>
      <c r="V773" t="s">
        <v>55</v>
      </c>
      <c r="Y773" s="5"/>
      <c r="AA773" t="s">
        <v>46</v>
      </c>
      <c r="AG773" t="s">
        <v>48</v>
      </c>
      <c r="AH773" t="s">
        <v>2902</v>
      </c>
    </row>
    <row r="774" spans="1:40" ht="15" x14ac:dyDescent="0.2">
      <c r="A774" t="s">
        <v>2905</v>
      </c>
      <c r="B774" t="s">
        <v>636</v>
      </c>
      <c r="E774" t="s">
        <v>2906</v>
      </c>
      <c r="F774" t="s">
        <v>2907</v>
      </c>
      <c r="G774">
        <v>1</v>
      </c>
      <c r="H774" t="s">
        <v>2908</v>
      </c>
      <c r="I774">
        <v>1</v>
      </c>
      <c r="J774" t="s">
        <v>2909</v>
      </c>
      <c r="K774" s="4"/>
      <c r="N774" t="s">
        <v>2910</v>
      </c>
      <c r="O774" t="s">
        <v>2911</v>
      </c>
      <c r="P774" t="str">
        <f t="shared" ref="P774:P802" si="57">CONCATENATE(N774,", ",O774)</f>
        <v>Utrecht ?, Netherlands</v>
      </c>
      <c r="S774">
        <v>1400</v>
      </c>
      <c r="T774">
        <v>1425</v>
      </c>
      <c r="V774" t="s">
        <v>2907</v>
      </c>
      <c r="W774">
        <v>181</v>
      </c>
      <c r="X774">
        <v>129</v>
      </c>
      <c r="Y774" s="5" t="str">
        <f t="shared" ref="Y774:Y837" si="58">CONCATENATE(X774," x ",W774," mm")</f>
        <v>129 x 181 mm</v>
      </c>
      <c r="Z774" t="s">
        <v>45</v>
      </c>
      <c r="AA774" t="s">
        <v>46</v>
      </c>
      <c r="AF774">
        <v>1683146</v>
      </c>
      <c r="AG774" t="s">
        <v>48</v>
      </c>
      <c r="AH774" t="s">
        <v>2912</v>
      </c>
      <c r="AI774" t="s">
        <v>50</v>
      </c>
      <c r="AJ774" t="s">
        <v>51</v>
      </c>
      <c r="AK774">
        <v>1</v>
      </c>
      <c r="AL774">
        <v>1</v>
      </c>
      <c r="AM774">
        <v>1</v>
      </c>
      <c r="AN774" t="s">
        <v>2913</v>
      </c>
    </row>
    <row r="775" spans="1:40" ht="15" x14ac:dyDescent="0.2">
      <c r="A775" t="s">
        <v>2914</v>
      </c>
      <c r="B775" t="s">
        <v>636</v>
      </c>
      <c r="E775" t="s">
        <v>2915</v>
      </c>
      <c r="F775" t="s">
        <v>2916</v>
      </c>
      <c r="G775">
        <v>2</v>
      </c>
      <c r="H775" t="s">
        <v>2908</v>
      </c>
      <c r="I775">
        <v>2</v>
      </c>
      <c r="J775" t="s">
        <v>2909</v>
      </c>
      <c r="K775" s="4"/>
      <c r="N775" t="s">
        <v>2910</v>
      </c>
      <c r="O775" t="s">
        <v>2911</v>
      </c>
      <c r="P775" t="str">
        <f t="shared" si="57"/>
        <v>Utrecht ?, Netherlands</v>
      </c>
      <c r="S775">
        <v>1400</v>
      </c>
      <c r="T775">
        <v>1425</v>
      </c>
      <c r="V775" t="s">
        <v>2916</v>
      </c>
      <c r="W775">
        <v>181</v>
      </c>
      <c r="X775">
        <v>129</v>
      </c>
      <c r="Y775" s="5" t="str">
        <f t="shared" si="58"/>
        <v>129 x 181 mm</v>
      </c>
      <c r="Z775" t="s">
        <v>45</v>
      </c>
      <c r="AA775" t="s">
        <v>46</v>
      </c>
      <c r="AF775">
        <v>1683146</v>
      </c>
      <c r="AG775" t="s">
        <v>48</v>
      </c>
      <c r="AH775" t="s">
        <v>2912</v>
      </c>
      <c r="AI775" t="s">
        <v>50</v>
      </c>
      <c r="AJ775" t="s">
        <v>51</v>
      </c>
      <c r="AK775">
        <v>1</v>
      </c>
      <c r="AL775">
        <v>1</v>
      </c>
      <c r="AM775">
        <v>2</v>
      </c>
      <c r="AN775" t="s">
        <v>2917</v>
      </c>
    </row>
    <row r="776" spans="1:40" ht="15" x14ac:dyDescent="0.2">
      <c r="A776" t="s">
        <v>2918</v>
      </c>
      <c r="B776" t="s">
        <v>636</v>
      </c>
      <c r="E776" t="s">
        <v>2919</v>
      </c>
      <c r="F776" t="s">
        <v>2920</v>
      </c>
      <c r="G776">
        <v>3</v>
      </c>
      <c r="H776" t="s">
        <v>2908</v>
      </c>
      <c r="I776">
        <v>3</v>
      </c>
      <c r="J776" t="s">
        <v>2909</v>
      </c>
      <c r="K776" s="4"/>
      <c r="N776" t="s">
        <v>2910</v>
      </c>
      <c r="O776" t="s">
        <v>2911</v>
      </c>
      <c r="P776" t="str">
        <f t="shared" si="57"/>
        <v>Utrecht ?, Netherlands</v>
      </c>
      <c r="S776">
        <v>1400</v>
      </c>
      <c r="T776">
        <v>1425</v>
      </c>
      <c r="V776" t="s">
        <v>2920</v>
      </c>
      <c r="W776">
        <v>181</v>
      </c>
      <c r="X776">
        <v>128</v>
      </c>
      <c r="Y776" s="5" t="str">
        <f t="shared" si="58"/>
        <v>128 x 181 mm</v>
      </c>
      <c r="Z776" t="s">
        <v>45</v>
      </c>
      <c r="AA776" t="s">
        <v>46</v>
      </c>
      <c r="AF776">
        <v>1683146</v>
      </c>
      <c r="AG776" t="s">
        <v>48</v>
      </c>
      <c r="AH776" t="s">
        <v>2912</v>
      </c>
      <c r="AI776" t="s">
        <v>50</v>
      </c>
      <c r="AJ776" t="s">
        <v>51</v>
      </c>
      <c r="AK776">
        <v>1</v>
      </c>
      <c r="AL776">
        <v>1</v>
      </c>
      <c r="AM776">
        <v>3</v>
      </c>
      <c r="AN776" t="s">
        <v>2921</v>
      </c>
    </row>
    <row r="777" spans="1:40" ht="15" x14ac:dyDescent="0.2">
      <c r="A777" t="s">
        <v>2922</v>
      </c>
      <c r="B777" t="s">
        <v>636</v>
      </c>
      <c r="E777" t="s">
        <v>2923</v>
      </c>
      <c r="F777" t="s">
        <v>2924</v>
      </c>
      <c r="G777">
        <v>4</v>
      </c>
      <c r="H777" t="s">
        <v>2908</v>
      </c>
      <c r="I777">
        <v>4</v>
      </c>
      <c r="J777" t="s">
        <v>2909</v>
      </c>
      <c r="K777" s="4"/>
      <c r="N777" t="s">
        <v>2910</v>
      </c>
      <c r="O777" t="s">
        <v>2911</v>
      </c>
      <c r="P777" t="str">
        <f t="shared" si="57"/>
        <v>Utrecht ?, Netherlands</v>
      </c>
      <c r="S777">
        <v>1400</v>
      </c>
      <c r="T777">
        <v>1425</v>
      </c>
      <c r="V777" t="s">
        <v>2924</v>
      </c>
      <c r="W777">
        <v>181</v>
      </c>
      <c r="X777">
        <v>128</v>
      </c>
      <c r="Y777" s="5" t="str">
        <f t="shared" si="58"/>
        <v>128 x 181 mm</v>
      </c>
      <c r="Z777" t="s">
        <v>45</v>
      </c>
      <c r="AA777" t="s">
        <v>46</v>
      </c>
      <c r="AF777">
        <v>1683146</v>
      </c>
      <c r="AG777" t="s">
        <v>48</v>
      </c>
      <c r="AH777" t="s">
        <v>2912</v>
      </c>
      <c r="AI777" t="s">
        <v>50</v>
      </c>
      <c r="AJ777" t="s">
        <v>51</v>
      </c>
      <c r="AK777">
        <v>1</v>
      </c>
      <c r="AL777">
        <v>1</v>
      </c>
      <c r="AM777">
        <v>4</v>
      </c>
      <c r="AN777" t="s">
        <v>2917</v>
      </c>
    </row>
    <row r="778" spans="1:40" ht="15" x14ac:dyDescent="0.2">
      <c r="A778" t="s">
        <v>2925</v>
      </c>
      <c r="B778" t="s">
        <v>636</v>
      </c>
      <c r="E778" t="s">
        <v>2926</v>
      </c>
      <c r="F778" t="s">
        <v>2927</v>
      </c>
      <c r="G778">
        <v>5</v>
      </c>
      <c r="H778" t="s">
        <v>2908</v>
      </c>
      <c r="I778">
        <v>5</v>
      </c>
      <c r="J778" t="s">
        <v>2909</v>
      </c>
      <c r="K778" s="4"/>
      <c r="N778" t="s">
        <v>2910</v>
      </c>
      <c r="O778" t="s">
        <v>2911</v>
      </c>
      <c r="P778" t="str">
        <f t="shared" si="57"/>
        <v>Utrecht ?, Netherlands</v>
      </c>
      <c r="S778">
        <v>1400</v>
      </c>
      <c r="T778">
        <v>1425</v>
      </c>
      <c r="V778" t="s">
        <v>2927</v>
      </c>
      <c r="W778">
        <v>180</v>
      </c>
      <c r="X778">
        <v>126</v>
      </c>
      <c r="Y778" s="5" t="str">
        <f t="shared" si="58"/>
        <v>126 x 180 mm</v>
      </c>
      <c r="Z778" t="s">
        <v>45</v>
      </c>
      <c r="AA778" t="s">
        <v>46</v>
      </c>
      <c r="AF778">
        <v>1683146</v>
      </c>
      <c r="AG778" t="s">
        <v>48</v>
      </c>
      <c r="AH778" t="s">
        <v>2912</v>
      </c>
      <c r="AI778" t="s">
        <v>50</v>
      </c>
      <c r="AJ778" t="s">
        <v>51</v>
      </c>
      <c r="AK778">
        <v>1</v>
      </c>
      <c r="AL778">
        <v>1</v>
      </c>
      <c r="AM778">
        <v>5</v>
      </c>
      <c r="AN778" t="s">
        <v>2928</v>
      </c>
    </row>
    <row r="779" spans="1:40" ht="15" x14ac:dyDescent="0.2">
      <c r="A779" t="s">
        <v>2929</v>
      </c>
      <c r="B779" t="s">
        <v>636</v>
      </c>
      <c r="E779" t="s">
        <v>2930</v>
      </c>
      <c r="F779" t="s">
        <v>2931</v>
      </c>
      <c r="G779">
        <v>6</v>
      </c>
      <c r="H779" t="s">
        <v>2908</v>
      </c>
      <c r="I779">
        <v>6</v>
      </c>
      <c r="J779" t="s">
        <v>2909</v>
      </c>
      <c r="K779" s="4"/>
      <c r="N779" t="s">
        <v>2910</v>
      </c>
      <c r="O779" t="s">
        <v>2911</v>
      </c>
      <c r="P779" t="str">
        <f t="shared" si="57"/>
        <v>Utrecht ?, Netherlands</v>
      </c>
      <c r="S779">
        <v>1400</v>
      </c>
      <c r="T779">
        <v>1425</v>
      </c>
      <c r="V779" t="s">
        <v>2931</v>
      </c>
      <c r="W779">
        <v>180</v>
      </c>
      <c r="X779">
        <v>126</v>
      </c>
      <c r="Y779" s="5" t="str">
        <f t="shared" si="58"/>
        <v>126 x 180 mm</v>
      </c>
      <c r="Z779" t="s">
        <v>45</v>
      </c>
      <c r="AA779" t="s">
        <v>46</v>
      </c>
      <c r="AF779">
        <v>1683146</v>
      </c>
      <c r="AG779" t="s">
        <v>48</v>
      </c>
      <c r="AH779" t="s">
        <v>2912</v>
      </c>
      <c r="AI779" t="s">
        <v>50</v>
      </c>
      <c r="AJ779" t="s">
        <v>51</v>
      </c>
      <c r="AK779">
        <v>1</v>
      </c>
      <c r="AL779">
        <v>1</v>
      </c>
      <c r="AM779">
        <v>6</v>
      </c>
      <c r="AN779" t="s">
        <v>2917</v>
      </c>
    </row>
    <row r="780" spans="1:40" ht="15" x14ac:dyDescent="0.2">
      <c r="A780" t="s">
        <v>2932</v>
      </c>
      <c r="B780" t="s">
        <v>636</v>
      </c>
      <c r="E780" t="s">
        <v>2933</v>
      </c>
      <c r="F780" t="s">
        <v>2934</v>
      </c>
      <c r="G780">
        <v>7</v>
      </c>
      <c r="H780" t="s">
        <v>2908</v>
      </c>
      <c r="I780">
        <v>7</v>
      </c>
      <c r="J780" t="s">
        <v>2909</v>
      </c>
      <c r="K780" s="4"/>
      <c r="N780" t="s">
        <v>2910</v>
      </c>
      <c r="O780" t="s">
        <v>2911</v>
      </c>
      <c r="P780" t="str">
        <f t="shared" si="57"/>
        <v>Utrecht ?, Netherlands</v>
      </c>
      <c r="S780">
        <v>1400</v>
      </c>
      <c r="T780">
        <v>1425</v>
      </c>
      <c r="V780" t="s">
        <v>2934</v>
      </c>
      <c r="W780">
        <v>180</v>
      </c>
      <c r="X780">
        <v>128</v>
      </c>
      <c r="Y780" s="5" t="str">
        <f t="shared" si="58"/>
        <v>128 x 180 mm</v>
      </c>
      <c r="Z780" t="s">
        <v>45</v>
      </c>
      <c r="AA780" t="s">
        <v>46</v>
      </c>
      <c r="AF780">
        <v>1683146</v>
      </c>
      <c r="AG780" t="s">
        <v>48</v>
      </c>
      <c r="AH780" t="s">
        <v>2935</v>
      </c>
      <c r="AI780" t="s">
        <v>50</v>
      </c>
      <c r="AJ780" t="s">
        <v>51</v>
      </c>
      <c r="AK780">
        <v>1</v>
      </c>
      <c r="AL780">
        <v>1</v>
      </c>
      <c r="AM780">
        <v>7</v>
      </c>
      <c r="AN780" t="s">
        <v>2936</v>
      </c>
    </row>
    <row r="781" spans="1:40" ht="15" x14ac:dyDescent="0.2">
      <c r="A781" t="s">
        <v>2937</v>
      </c>
      <c r="B781" t="s">
        <v>636</v>
      </c>
      <c r="E781" t="s">
        <v>2938</v>
      </c>
      <c r="F781" t="s">
        <v>2939</v>
      </c>
      <c r="G781">
        <v>8</v>
      </c>
      <c r="H781" t="s">
        <v>2908</v>
      </c>
      <c r="I781">
        <v>8</v>
      </c>
      <c r="J781" t="s">
        <v>2909</v>
      </c>
      <c r="K781" s="4"/>
      <c r="N781" t="s">
        <v>2910</v>
      </c>
      <c r="O781" t="s">
        <v>2911</v>
      </c>
      <c r="P781" t="str">
        <f t="shared" si="57"/>
        <v>Utrecht ?, Netherlands</v>
      </c>
      <c r="S781">
        <v>1400</v>
      </c>
      <c r="T781">
        <v>1425</v>
      </c>
      <c r="V781" t="s">
        <v>2939</v>
      </c>
      <c r="W781">
        <v>180</v>
      </c>
      <c r="X781">
        <v>128</v>
      </c>
      <c r="Y781" s="5" t="str">
        <f t="shared" si="58"/>
        <v>128 x 180 mm</v>
      </c>
      <c r="Z781" t="s">
        <v>45</v>
      </c>
      <c r="AA781" t="s">
        <v>46</v>
      </c>
      <c r="AF781">
        <v>1683146</v>
      </c>
      <c r="AG781" t="s">
        <v>48</v>
      </c>
      <c r="AH781" t="s">
        <v>2935</v>
      </c>
      <c r="AI781" t="s">
        <v>50</v>
      </c>
      <c r="AJ781" t="s">
        <v>51</v>
      </c>
      <c r="AK781">
        <v>1</v>
      </c>
      <c r="AL781">
        <v>1</v>
      </c>
      <c r="AM781">
        <v>8</v>
      </c>
      <c r="AN781" t="s">
        <v>2917</v>
      </c>
    </row>
    <row r="782" spans="1:40" ht="15" x14ac:dyDescent="0.2">
      <c r="A782" t="s">
        <v>2940</v>
      </c>
      <c r="B782" t="s">
        <v>636</v>
      </c>
      <c r="E782" t="s">
        <v>2941</v>
      </c>
      <c r="F782" t="s">
        <v>2942</v>
      </c>
      <c r="G782">
        <v>9</v>
      </c>
      <c r="H782" t="s">
        <v>2908</v>
      </c>
      <c r="I782">
        <v>9</v>
      </c>
      <c r="J782" t="s">
        <v>2909</v>
      </c>
      <c r="K782" s="4"/>
      <c r="N782" t="s">
        <v>2910</v>
      </c>
      <c r="O782" t="s">
        <v>2911</v>
      </c>
      <c r="P782" t="str">
        <f t="shared" si="57"/>
        <v>Utrecht ?, Netherlands</v>
      </c>
      <c r="S782">
        <v>1400</v>
      </c>
      <c r="T782">
        <v>1425</v>
      </c>
      <c r="V782" t="s">
        <v>2942</v>
      </c>
      <c r="W782">
        <v>180</v>
      </c>
      <c r="X782">
        <v>128</v>
      </c>
      <c r="Y782" s="5" t="str">
        <f t="shared" si="58"/>
        <v>128 x 180 mm</v>
      </c>
      <c r="Z782" t="s">
        <v>45</v>
      </c>
      <c r="AA782" t="s">
        <v>46</v>
      </c>
      <c r="AF782">
        <v>1683146</v>
      </c>
      <c r="AG782" t="s">
        <v>48</v>
      </c>
      <c r="AH782" t="s">
        <v>2935</v>
      </c>
      <c r="AI782" t="s">
        <v>50</v>
      </c>
      <c r="AJ782" t="s">
        <v>51</v>
      </c>
      <c r="AK782">
        <v>1</v>
      </c>
      <c r="AL782">
        <v>1</v>
      </c>
      <c r="AM782">
        <v>9</v>
      </c>
      <c r="AN782" t="s">
        <v>2943</v>
      </c>
    </row>
    <row r="783" spans="1:40" ht="15" x14ac:dyDescent="0.2">
      <c r="A783" t="s">
        <v>2944</v>
      </c>
      <c r="B783" t="s">
        <v>636</v>
      </c>
      <c r="E783" t="s">
        <v>2945</v>
      </c>
      <c r="F783" t="s">
        <v>2946</v>
      </c>
      <c r="G783">
        <v>10</v>
      </c>
      <c r="H783" t="s">
        <v>2908</v>
      </c>
      <c r="I783">
        <v>10</v>
      </c>
      <c r="J783" t="s">
        <v>2909</v>
      </c>
      <c r="K783" s="4"/>
      <c r="N783" t="s">
        <v>2910</v>
      </c>
      <c r="O783" t="s">
        <v>2911</v>
      </c>
      <c r="P783" t="str">
        <f t="shared" si="57"/>
        <v>Utrecht ?, Netherlands</v>
      </c>
      <c r="S783">
        <v>1400</v>
      </c>
      <c r="T783">
        <v>1425</v>
      </c>
      <c r="V783" t="s">
        <v>2946</v>
      </c>
      <c r="W783">
        <v>180</v>
      </c>
      <c r="X783">
        <v>128</v>
      </c>
      <c r="Y783" s="5" t="str">
        <f t="shared" si="58"/>
        <v>128 x 180 mm</v>
      </c>
      <c r="Z783" t="s">
        <v>45</v>
      </c>
      <c r="AA783" t="s">
        <v>46</v>
      </c>
      <c r="AF783">
        <v>1683146</v>
      </c>
      <c r="AG783" t="s">
        <v>48</v>
      </c>
      <c r="AH783" t="s">
        <v>2935</v>
      </c>
      <c r="AI783" t="s">
        <v>50</v>
      </c>
      <c r="AJ783" t="s">
        <v>51</v>
      </c>
      <c r="AK783">
        <v>1</v>
      </c>
      <c r="AL783">
        <v>1</v>
      </c>
      <c r="AM783">
        <v>10</v>
      </c>
      <c r="AN783" t="s">
        <v>2917</v>
      </c>
    </row>
    <row r="784" spans="1:40" ht="15" x14ac:dyDescent="0.2">
      <c r="A784" t="s">
        <v>2947</v>
      </c>
      <c r="B784" t="s">
        <v>636</v>
      </c>
      <c r="E784" t="s">
        <v>2948</v>
      </c>
      <c r="F784" t="s">
        <v>40</v>
      </c>
      <c r="G784">
        <v>1</v>
      </c>
      <c r="H784" t="s">
        <v>2949</v>
      </c>
      <c r="I784">
        <v>1</v>
      </c>
      <c r="J784" t="s">
        <v>2950</v>
      </c>
      <c r="K784" s="4"/>
      <c r="O784" t="s">
        <v>558</v>
      </c>
      <c r="P784" t="str">
        <f t="shared" ref="P784:P800" si="59">CONCATENATE(O784)</f>
        <v>France</v>
      </c>
      <c r="S784">
        <v>1425</v>
      </c>
      <c r="T784">
        <v>1450</v>
      </c>
      <c r="V784" t="s">
        <v>40</v>
      </c>
      <c r="W784">
        <v>150</v>
      </c>
      <c r="X784">
        <v>108</v>
      </c>
      <c r="Y784" s="5" t="str">
        <f t="shared" si="58"/>
        <v>108 x 150 mm</v>
      </c>
      <c r="Z784" t="s">
        <v>45</v>
      </c>
      <c r="AA784" t="s">
        <v>46</v>
      </c>
      <c r="AE784" t="s">
        <v>47</v>
      </c>
      <c r="AF784">
        <v>1588132</v>
      </c>
      <c r="AG784" t="s">
        <v>48</v>
      </c>
      <c r="AH784" t="s">
        <v>2935</v>
      </c>
      <c r="AI784" t="s">
        <v>50</v>
      </c>
      <c r="AJ784" t="s">
        <v>51</v>
      </c>
      <c r="AK784">
        <v>1</v>
      </c>
      <c r="AL784">
        <v>1</v>
      </c>
      <c r="AM784">
        <v>1</v>
      </c>
      <c r="AN784" t="s">
        <v>2951</v>
      </c>
    </row>
    <row r="785" spans="1:40" ht="15" x14ac:dyDescent="0.2">
      <c r="A785" t="s">
        <v>2952</v>
      </c>
      <c r="B785" t="s">
        <v>636</v>
      </c>
      <c r="E785" t="s">
        <v>2953</v>
      </c>
      <c r="F785" t="s">
        <v>55</v>
      </c>
      <c r="G785">
        <v>2</v>
      </c>
      <c r="H785" t="s">
        <v>2949</v>
      </c>
      <c r="I785">
        <v>2</v>
      </c>
      <c r="J785" t="s">
        <v>2950</v>
      </c>
      <c r="K785" s="4"/>
      <c r="O785" t="s">
        <v>558</v>
      </c>
      <c r="P785" t="str">
        <f t="shared" si="59"/>
        <v>France</v>
      </c>
      <c r="S785">
        <v>1425</v>
      </c>
      <c r="T785">
        <v>1450</v>
      </c>
      <c r="V785" t="s">
        <v>55</v>
      </c>
      <c r="W785">
        <v>150</v>
      </c>
      <c r="X785">
        <v>108</v>
      </c>
      <c r="Y785" s="5" t="str">
        <f t="shared" si="58"/>
        <v>108 x 150 mm</v>
      </c>
      <c r="Z785" t="s">
        <v>45</v>
      </c>
      <c r="AA785" t="s">
        <v>46</v>
      </c>
      <c r="AE785" t="s">
        <v>47</v>
      </c>
      <c r="AF785">
        <v>1588132</v>
      </c>
      <c r="AG785" t="s">
        <v>48</v>
      </c>
      <c r="AH785" t="s">
        <v>2935</v>
      </c>
      <c r="AI785" t="s">
        <v>50</v>
      </c>
      <c r="AJ785" t="s">
        <v>51</v>
      </c>
      <c r="AK785">
        <v>1</v>
      </c>
      <c r="AL785">
        <v>1</v>
      </c>
      <c r="AM785">
        <v>2</v>
      </c>
      <c r="AN785" t="s">
        <v>2954</v>
      </c>
    </row>
    <row r="786" spans="1:40" ht="15" x14ac:dyDescent="0.2">
      <c r="A786" t="s">
        <v>2955</v>
      </c>
      <c r="B786" t="s">
        <v>636</v>
      </c>
      <c r="E786" t="s">
        <v>2956</v>
      </c>
      <c r="F786" t="s">
        <v>2957</v>
      </c>
      <c r="G786">
        <v>1</v>
      </c>
      <c r="H786" t="s">
        <v>2958</v>
      </c>
      <c r="I786">
        <v>1</v>
      </c>
      <c r="J786" t="s">
        <v>2959</v>
      </c>
      <c r="K786" s="4"/>
      <c r="O786" t="s">
        <v>2911</v>
      </c>
      <c r="P786" t="str">
        <f t="shared" si="59"/>
        <v>Netherlands</v>
      </c>
      <c r="S786">
        <v>1475</v>
      </c>
      <c r="T786">
        <v>1499</v>
      </c>
      <c r="V786" t="s">
        <v>2957</v>
      </c>
      <c r="W786">
        <v>185</v>
      </c>
      <c r="X786">
        <v>145</v>
      </c>
      <c r="Y786" s="5" t="str">
        <f t="shared" si="58"/>
        <v>145 x 185 mm</v>
      </c>
      <c r="Z786" t="s">
        <v>2960</v>
      </c>
      <c r="AA786" t="s">
        <v>46</v>
      </c>
      <c r="AC786" t="s">
        <v>2961</v>
      </c>
      <c r="AE786" t="s">
        <v>272</v>
      </c>
      <c r="AF786">
        <v>1683148</v>
      </c>
      <c r="AG786" t="s">
        <v>48</v>
      </c>
      <c r="AH786" t="s">
        <v>2962</v>
      </c>
      <c r="AI786" t="s">
        <v>50</v>
      </c>
      <c r="AJ786" t="s">
        <v>51</v>
      </c>
      <c r="AK786">
        <v>1</v>
      </c>
      <c r="AL786">
        <v>1</v>
      </c>
      <c r="AM786">
        <v>1</v>
      </c>
      <c r="AN786" t="s">
        <v>2963</v>
      </c>
    </row>
    <row r="787" spans="1:40" ht="15" x14ac:dyDescent="0.2">
      <c r="A787" t="s">
        <v>2964</v>
      </c>
      <c r="B787" t="s">
        <v>636</v>
      </c>
      <c r="E787" t="s">
        <v>2965</v>
      </c>
      <c r="F787" t="s">
        <v>2966</v>
      </c>
      <c r="G787">
        <v>2</v>
      </c>
      <c r="H787" t="s">
        <v>2958</v>
      </c>
      <c r="I787">
        <v>2</v>
      </c>
      <c r="J787" t="s">
        <v>2959</v>
      </c>
      <c r="K787" s="4"/>
      <c r="O787" t="s">
        <v>2911</v>
      </c>
      <c r="P787" t="str">
        <f t="shared" si="59"/>
        <v>Netherlands</v>
      </c>
      <c r="S787">
        <v>1475</v>
      </c>
      <c r="T787">
        <v>1499</v>
      </c>
      <c r="V787" t="s">
        <v>2966</v>
      </c>
      <c r="W787">
        <v>185</v>
      </c>
      <c r="X787">
        <v>145</v>
      </c>
      <c r="Y787" s="5" t="str">
        <f t="shared" si="58"/>
        <v>145 x 185 mm</v>
      </c>
      <c r="Z787" t="s">
        <v>2960</v>
      </c>
      <c r="AA787" t="s">
        <v>46</v>
      </c>
      <c r="AC787" t="s">
        <v>2961</v>
      </c>
      <c r="AE787" t="s">
        <v>272</v>
      </c>
      <c r="AF787">
        <v>1683148</v>
      </c>
      <c r="AG787" t="s">
        <v>48</v>
      </c>
      <c r="AH787" t="s">
        <v>2962</v>
      </c>
      <c r="AI787" t="s">
        <v>50</v>
      </c>
      <c r="AJ787" t="s">
        <v>51</v>
      </c>
      <c r="AK787">
        <v>1</v>
      </c>
      <c r="AL787">
        <v>1</v>
      </c>
      <c r="AM787">
        <v>2</v>
      </c>
      <c r="AN787" t="s">
        <v>2967</v>
      </c>
    </row>
    <row r="788" spans="1:40" ht="15" x14ac:dyDescent="0.2">
      <c r="A788" t="s">
        <v>2968</v>
      </c>
      <c r="B788" t="s">
        <v>636</v>
      </c>
      <c r="E788" t="s">
        <v>2969</v>
      </c>
      <c r="F788" t="s">
        <v>2970</v>
      </c>
      <c r="G788">
        <v>3</v>
      </c>
      <c r="H788" t="s">
        <v>2958</v>
      </c>
      <c r="I788">
        <v>3</v>
      </c>
      <c r="J788" t="s">
        <v>2959</v>
      </c>
      <c r="K788" s="4"/>
      <c r="O788" t="s">
        <v>2911</v>
      </c>
      <c r="P788" t="str">
        <f t="shared" si="59"/>
        <v>Netherlands</v>
      </c>
      <c r="S788">
        <v>1475</v>
      </c>
      <c r="T788">
        <v>1499</v>
      </c>
      <c r="V788" t="s">
        <v>2970</v>
      </c>
      <c r="W788">
        <v>186</v>
      </c>
      <c r="X788">
        <v>146</v>
      </c>
      <c r="Y788" s="5" t="str">
        <f t="shared" si="58"/>
        <v>146 x 186 mm</v>
      </c>
      <c r="Z788" t="s">
        <v>2960</v>
      </c>
      <c r="AA788" t="s">
        <v>46</v>
      </c>
      <c r="AC788" t="s">
        <v>2961</v>
      </c>
      <c r="AE788" t="s">
        <v>272</v>
      </c>
      <c r="AF788">
        <v>1683148</v>
      </c>
      <c r="AG788" t="s">
        <v>48</v>
      </c>
      <c r="AH788" t="s">
        <v>2962</v>
      </c>
      <c r="AI788" t="s">
        <v>50</v>
      </c>
      <c r="AJ788" t="s">
        <v>51</v>
      </c>
      <c r="AK788">
        <v>1</v>
      </c>
      <c r="AL788">
        <v>1</v>
      </c>
      <c r="AM788">
        <v>3</v>
      </c>
      <c r="AN788" t="s">
        <v>2971</v>
      </c>
    </row>
    <row r="789" spans="1:40" ht="15" x14ac:dyDescent="0.2">
      <c r="A789" t="s">
        <v>2972</v>
      </c>
      <c r="B789" t="s">
        <v>636</v>
      </c>
      <c r="E789" t="s">
        <v>2973</v>
      </c>
      <c r="F789" t="s">
        <v>2974</v>
      </c>
      <c r="G789">
        <v>4</v>
      </c>
      <c r="H789" t="s">
        <v>2958</v>
      </c>
      <c r="I789">
        <v>4</v>
      </c>
      <c r="J789" t="s">
        <v>2959</v>
      </c>
      <c r="K789" s="4"/>
      <c r="O789" t="s">
        <v>2911</v>
      </c>
      <c r="P789" t="str">
        <f t="shared" si="59"/>
        <v>Netherlands</v>
      </c>
      <c r="S789">
        <v>1475</v>
      </c>
      <c r="T789">
        <v>1499</v>
      </c>
      <c r="V789" t="s">
        <v>2974</v>
      </c>
      <c r="W789">
        <v>186</v>
      </c>
      <c r="X789">
        <v>146</v>
      </c>
      <c r="Y789" s="5" t="str">
        <f t="shared" si="58"/>
        <v>146 x 186 mm</v>
      </c>
      <c r="Z789" t="s">
        <v>2960</v>
      </c>
      <c r="AA789" t="s">
        <v>46</v>
      </c>
      <c r="AC789" t="s">
        <v>2961</v>
      </c>
      <c r="AE789" t="s">
        <v>272</v>
      </c>
      <c r="AF789">
        <v>1683148</v>
      </c>
      <c r="AG789" t="s">
        <v>48</v>
      </c>
      <c r="AH789" t="s">
        <v>2962</v>
      </c>
      <c r="AI789" t="s">
        <v>50</v>
      </c>
      <c r="AJ789" t="s">
        <v>51</v>
      </c>
      <c r="AK789">
        <v>1</v>
      </c>
      <c r="AL789">
        <v>1</v>
      </c>
      <c r="AM789">
        <v>4</v>
      </c>
      <c r="AN789" t="s">
        <v>2967</v>
      </c>
    </row>
    <row r="790" spans="1:40" ht="15" x14ac:dyDescent="0.2">
      <c r="A790" t="s">
        <v>2975</v>
      </c>
      <c r="B790" t="s">
        <v>636</v>
      </c>
      <c r="E790" t="s">
        <v>2976</v>
      </c>
      <c r="F790" t="s">
        <v>2977</v>
      </c>
      <c r="G790">
        <v>5</v>
      </c>
      <c r="H790" t="s">
        <v>2958</v>
      </c>
      <c r="I790">
        <v>5</v>
      </c>
      <c r="J790" t="s">
        <v>2959</v>
      </c>
      <c r="K790" s="4"/>
      <c r="O790" t="s">
        <v>2911</v>
      </c>
      <c r="P790" t="str">
        <f t="shared" si="59"/>
        <v>Netherlands</v>
      </c>
      <c r="S790">
        <v>1475</v>
      </c>
      <c r="T790">
        <v>1499</v>
      </c>
      <c r="V790" t="s">
        <v>2977</v>
      </c>
      <c r="W790">
        <v>185</v>
      </c>
      <c r="X790">
        <v>146</v>
      </c>
      <c r="Y790" s="5" t="str">
        <f t="shared" si="58"/>
        <v>146 x 185 mm</v>
      </c>
      <c r="Z790" t="s">
        <v>2960</v>
      </c>
      <c r="AA790" t="s">
        <v>46</v>
      </c>
      <c r="AC790" t="s">
        <v>2961</v>
      </c>
      <c r="AE790" t="s">
        <v>272</v>
      </c>
      <c r="AF790">
        <v>1683148</v>
      </c>
      <c r="AG790" t="s">
        <v>48</v>
      </c>
      <c r="AH790" t="s">
        <v>2962</v>
      </c>
      <c r="AI790" t="s">
        <v>50</v>
      </c>
      <c r="AJ790" t="s">
        <v>51</v>
      </c>
      <c r="AK790">
        <v>1</v>
      </c>
      <c r="AL790">
        <v>1</v>
      </c>
      <c r="AM790">
        <v>5</v>
      </c>
      <c r="AN790" t="s">
        <v>2978</v>
      </c>
    </row>
    <row r="791" spans="1:40" ht="15" x14ac:dyDescent="0.2">
      <c r="A791" t="s">
        <v>2979</v>
      </c>
      <c r="B791" t="s">
        <v>636</v>
      </c>
      <c r="E791" t="s">
        <v>2980</v>
      </c>
      <c r="F791" t="s">
        <v>2981</v>
      </c>
      <c r="G791">
        <v>6</v>
      </c>
      <c r="H791" t="s">
        <v>2958</v>
      </c>
      <c r="I791">
        <v>6</v>
      </c>
      <c r="J791" t="s">
        <v>2959</v>
      </c>
      <c r="K791" s="4"/>
      <c r="O791" t="s">
        <v>2911</v>
      </c>
      <c r="P791" t="str">
        <f t="shared" si="59"/>
        <v>Netherlands</v>
      </c>
      <c r="S791">
        <v>1475</v>
      </c>
      <c r="T791">
        <v>1499</v>
      </c>
      <c r="V791" t="s">
        <v>2981</v>
      </c>
      <c r="W791">
        <v>185</v>
      </c>
      <c r="X791">
        <v>146</v>
      </c>
      <c r="Y791" s="5" t="str">
        <f t="shared" si="58"/>
        <v>146 x 185 mm</v>
      </c>
      <c r="Z791" t="s">
        <v>2960</v>
      </c>
      <c r="AA791" t="s">
        <v>46</v>
      </c>
      <c r="AC791" t="s">
        <v>2961</v>
      </c>
      <c r="AE791" t="s">
        <v>272</v>
      </c>
      <c r="AF791">
        <v>1683148</v>
      </c>
      <c r="AG791" t="s">
        <v>48</v>
      </c>
      <c r="AH791" t="s">
        <v>2982</v>
      </c>
      <c r="AI791" t="s">
        <v>50</v>
      </c>
      <c r="AJ791" t="s">
        <v>51</v>
      </c>
      <c r="AK791">
        <v>1</v>
      </c>
      <c r="AL791">
        <v>1</v>
      </c>
      <c r="AM791">
        <v>6</v>
      </c>
      <c r="AN791" t="s">
        <v>2983</v>
      </c>
    </row>
    <row r="792" spans="1:40" ht="15" x14ac:dyDescent="0.2">
      <c r="A792" t="s">
        <v>2984</v>
      </c>
      <c r="B792" t="s">
        <v>636</v>
      </c>
      <c r="E792" t="s">
        <v>2985</v>
      </c>
      <c r="F792" t="s">
        <v>2986</v>
      </c>
      <c r="G792">
        <v>9</v>
      </c>
      <c r="H792" t="s">
        <v>2958</v>
      </c>
      <c r="I792">
        <v>9</v>
      </c>
      <c r="J792" t="s">
        <v>2959</v>
      </c>
      <c r="K792" s="4"/>
      <c r="O792" t="s">
        <v>2911</v>
      </c>
      <c r="P792" t="str">
        <f t="shared" si="59"/>
        <v>Netherlands</v>
      </c>
      <c r="S792">
        <v>1475</v>
      </c>
      <c r="T792">
        <v>1499</v>
      </c>
      <c r="V792" t="s">
        <v>2986</v>
      </c>
      <c r="W792">
        <v>185</v>
      </c>
      <c r="X792">
        <v>288</v>
      </c>
      <c r="Y792" s="5" t="str">
        <f t="shared" si="58"/>
        <v>288 x 185 mm</v>
      </c>
      <c r="Z792" t="s">
        <v>2960</v>
      </c>
      <c r="AA792" t="s">
        <v>46</v>
      </c>
      <c r="AC792" t="s">
        <v>2961</v>
      </c>
      <c r="AE792" t="s">
        <v>272</v>
      </c>
      <c r="AF792">
        <v>1683148</v>
      </c>
      <c r="AG792" t="s">
        <v>48</v>
      </c>
      <c r="AH792" t="s">
        <v>2982</v>
      </c>
      <c r="AI792" t="s">
        <v>50</v>
      </c>
      <c r="AJ792" t="s">
        <v>51</v>
      </c>
      <c r="AK792">
        <v>1</v>
      </c>
      <c r="AL792">
        <v>1</v>
      </c>
      <c r="AM792">
        <v>9</v>
      </c>
      <c r="AN792" t="s">
        <v>2987</v>
      </c>
    </row>
    <row r="793" spans="1:40" ht="15" x14ac:dyDescent="0.2">
      <c r="A793" t="s">
        <v>2988</v>
      </c>
      <c r="B793" t="s">
        <v>636</v>
      </c>
      <c r="E793" t="s">
        <v>2989</v>
      </c>
      <c r="F793" t="s">
        <v>2990</v>
      </c>
      <c r="G793">
        <v>7</v>
      </c>
      <c r="H793" t="s">
        <v>2958</v>
      </c>
      <c r="I793">
        <v>7</v>
      </c>
      <c r="J793" t="s">
        <v>2959</v>
      </c>
      <c r="K793" s="4"/>
      <c r="O793" t="s">
        <v>2911</v>
      </c>
      <c r="P793" t="str">
        <f t="shared" si="59"/>
        <v>Netherlands</v>
      </c>
      <c r="S793">
        <v>1475</v>
      </c>
      <c r="T793">
        <v>1499</v>
      </c>
      <c r="V793" t="s">
        <v>2990</v>
      </c>
      <c r="W793">
        <v>185</v>
      </c>
      <c r="X793">
        <v>144</v>
      </c>
      <c r="Y793" s="5" t="str">
        <f t="shared" si="58"/>
        <v>144 x 185 mm</v>
      </c>
      <c r="Z793" t="s">
        <v>2960</v>
      </c>
      <c r="AA793" t="s">
        <v>46</v>
      </c>
      <c r="AC793" t="s">
        <v>2961</v>
      </c>
      <c r="AE793" t="s">
        <v>272</v>
      </c>
      <c r="AF793">
        <v>1683148</v>
      </c>
      <c r="AG793" t="s">
        <v>48</v>
      </c>
      <c r="AH793" t="s">
        <v>2982</v>
      </c>
      <c r="AI793" t="s">
        <v>50</v>
      </c>
      <c r="AJ793" t="s">
        <v>51</v>
      </c>
      <c r="AK793">
        <v>1</v>
      </c>
      <c r="AL793">
        <v>1</v>
      </c>
      <c r="AM793">
        <v>7</v>
      </c>
      <c r="AN793" t="s">
        <v>2991</v>
      </c>
    </row>
    <row r="794" spans="1:40" ht="15" x14ac:dyDescent="0.2">
      <c r="A794" t="s">
        <v>2992</v>
      </c>
      <c r="B794" t="s">
        <v>636</v>
      </c>
      <c r="E794" t="s">
        <v>2993</v>
      </c>
      <c r="F794" t="s">
        <v>2994</v>
      </c>
      <c r="G794">
        <v>8</v>
      </c>
      <c r="H794" t="s">
        <v>2958</v>
      </c>
      <c r="I794">
        <v>8</v>
      </c>
      <c r="J794" t="s">
        <v>2959</v>
      </c>
      <c r="K794" s="4"/>
      <c r="O794" t="s">
        <v>2911</v>
      </c>
      <c r="P794" t="str">
        <f t="shared" si="59"/>
        <v>Netherlands</v>
      </c>
      <c r="S794">
        <v>1475</v>
      </c>
      <c r="T794">
        <v>1499</v>
      </c>
      <c r="V794" t="s">
        <v>2994</v>
      </c>
      <c r="W794">
        <v>185</v>
      </c>
      <c r="X794">
        <v>144</v>
      </c>
      <c r="Y794" s="5" t="str">
        <f t="shared" si="58"/>
        <v>144 x 185 mm</v>
      </c>
      <c r="Z794" t="s">
        <v>2960</v>
      </c>
      <c r="AA794" t="s">
        <v>46</v>
      </c>
      <c r="AC794" t="s">
        <v>2961</v>
      </c>
      <c r="AE794" t="s">
        <v>272</v>
      </c>
      <c r="AF794">
        <v>1683148</v>
      </c>
      <c r="AG794" t="s">
        <v>48</v>
      </c>
      <c r="AH794" t="s">
        <v>2982</v>
      </c>
      <c r="AI794" t="s">
        <v>50</v>
      </c>
      <c r="AJ794" t="s">
        <v>51</v>
      </c>
      <c r="AK794">
        <v>1</v>
      </c>
      <c r="AL794">
        <v>1</v>
      </c>
      <c r="AM794">
        <v>8</v>
      </c>
      <c r="AN794" t="s">
        <v>2995</v>
      </c>
    </row>
    <row r="795" spans="1:40" ht="15" x14ac:dyDescent="0.2">
      <c r="A795" t="s">
        <v>2996</v>
      </c>
      <c r="B795" t="s">
        <v>2997</v>
      </c>
      <c r="E795" t="s">
        <v>2998</v>
      </c>
      <c r="F795" t="s">
        <v>40</v>
      </c>
      <c r="G795">
        <v>1</v>
      </c>
      <c r="H795" t="s">
        <v>2999</v>
      </c>
      <c r="I795">
        <v>1</v>
      </c>
      <c r="J795" t="s">
        <v>3000</v>
      </c>
      <c r="K795" s="4"/>
      <c r="O795" t="s">
        <v>2911</v>
      </c>
      <c r="P795" t="str">
        <f t="shared" si="59"/>
        <v>Netherlands</v>
      </c>
      <c r="S795">
        <v>1450</v>
      </c>
      <c r="T795">
        <v>1499</v>
      </c>
      <c r="V795" t="s">
        <v>40</v>
      </c>
      <c r="W795">
        <v>248</v>
      </c>
      <c r="X795">
        <v>175</v>
      </c>
      <c r="Y795" s="5" t="str">
        <f t="shared" si="58"/>
        <v>175 x 248 mm</v>
      </c>
      <c r="Z795" t="s">
        <v>2960</v>
      </c>
      <c r="AA795" t="s">
        <v>46</v>
      </c>
      <c r="AE795" t="s">
        <v>272</v>
      </c>
      <c r="AF795">
        <v>1588137</v>
      </c>
      <c r="AG795" t="s">
        <v>48</v>
      </c>
      <c r="AH795" t="s">
        <v>3001</v>
      </c>
      <c r="AI795" t="s">
        <v>50</v>
      </c>
      <c r="AJ795" t="s">
        <v>51</v>
      </c>
      <c r="AK795">
        <v>1</v>
      </c>
      <c r="AL795">
        <v>1</v>
      </c>
      <c r="AM795">
        <v>1</v>
      </c>
      <c r="AN795" t="s">
        <v>3002</v>
      </c>
    </row>
    <row r="796" spans="1:40" ht="15" x14ac:dyDescent="0.2">
      <c r="A796" t="s">
        <v>3003</v>
      </c>
      <c r="B796" t="s">
        <v>2997</v>
      </c>
      <c r="E796" t="s">
        <v>3004</v>
      </c>
      <c r="F796" t="s">
        <v>55</v>
      </c>
      <c r="G796">
        <v>2</v>
      </c>
      <c r="H796" t="s">
        <v>2999</v>
      </c>
      <c r="I796">
        <v>2</v>
      </c>
      <c r="J796" t="s">
        <v>3000</v>
      </c>
      <c r="K796" s="4"/>
      <c r="O796" t="s">
        <v>2911</v>
      </c>
      <c r="P796" t="str">
        <f t="shared" si="59"/>
        <v>Netherlands</v>
      </c>
      <c r="S796">
        <v>1450</v>
      </c>
      <c r="T796">
        <v>1499</v>
      </c>
      <c r="V796" t="s">
        <v>55</v>
      </c>
      <c r="W796">
        <v>248</v>
      </c>
      <c r="X796">
        <v>175</v>
      </c>
      <c r="Y796" s="5" t="str">
        <f t="shared" si="58"/>
        <v>175 x 248 mm</v>
      </c>
      <c r="Z796" t="s">
        <v>2960</v>
      </c>
      <c r="AA796" t="s">
        <v>46</v>
      </c>
      <c r="AE796" t="s">
        <v>272</v>
      </c>
      <c r="AF796">
        <v>1588137</v>
      </c>
      <c r="AG796" t="s">
        <v>48</v>
      </c>
      <c r="AH796" t="s">
        <v>3001</v>
      </c>
      <c r="AI796" t="s">
        <v>50</v>
      </c>
      <c r="AJ796" t="s">
        <v>51</v>
      </c>
      <c r="AK796">
        <v>1</v>
      </c>
      <c r="AL796">
        <v>1</v>
      </c>
      <c r="AM796">
        <v>2</v>
      </c>
      <c r="AN796" t="s">
        <v>3005</v>
      </c>
    </row>
    <row r="797" spans="1:40" ht="15" x14ac:dyDescent="0.2">
      <c r="A797" t="s">
        <v>3006</v>
      </c>
      <c r="B797" t="s">
        <v>83</v>
      </c>
      <c r="E797" t="s">
        <v>3007</v>
      </c>
      <c r="F797" t="s">
        <v>40</v>
      </c>
      <c r="G797">
        <v>1</v>
      </c>
      <c r="H797" t="s">
        <v>3008</v>
      </c>
      <c r="I797">
        <v>1</v>
      </c>
      <c r="J797" t="s">
        <v>3008</v>
      </c>
      <c r="K797" s="4"/>
      <c r="O797" t="s">
        <v>2911</v>
      </c>
      <c r="P797" t="str">
        <f t="shared" si="59"/>
        <v>Netherlands</v>
      </c>
      <c r="S797">
        <v>1475</v>
      </c>
      <c r="T797">
        <v>1499</v>
      </c>
      <c r="V797" t="s">
        <v>40</v>
      </c>
      <c r="W797">
        <v>128</v>
      </c>
      <c r="X797">
        <v>133</v>
      </c>
      <c r="Y797" s="5" t="str">
        <f t="shared" si="58"/>
        <v>133 x 128 mm</v>
      </c>
      <c r="Z797" t="s">
        <v>45</v>
      </c>
      <c r="AA797" t="s">
        <v>46</v>
      </c>
      <c r="AF797">
        <v>1588138</v>
      </c>
      <c r="AG797" t="s">
        <v>48</v>
      </c>
      <c r="AH797" t="s">
        <v>3001</v>
      </c>
      <c r="AI797" t="s">
        <v>50</v>
      </c>
      <c r="AJ797" t="s">
        <v>51</v>
      </c>
      <c r="AK797">
        <v>1</v>
      </c>
      <c r="AL797">
        <v>1</v>
      </c>
      <c r="AM797">
        <v>1</v>
      </c>
      <c r="AN797" t="s">
        <v>3009</v>
      </c>
    </row>
    <row r="798" spans="1:40" ht="15" x14ac:dyDescent="0.2">
      <c r="A798" t="s">
        <v>3010</v>
      </c>
      <c r="B798" t="s">
        <v>83</v>
      </c>
      <c r="E798" t="s">
        <v>3011</v>
      </c>
      <c r="F798" t="s">
        <v>55</v>
      </c>
      <c r="G798">
        <v>2</v>
      </c>
      <c r="H798" t="s">
        <v>3008</v>
      </c>
      <c r="I798">
        <v>2</v>
      </c>
      <c r="J798" t="s">
        <v>3008</v>
      </c>
      <c r="K798" s="4"/>
      <c r="O798" t="s">
        <v>2911</v>
      </c>
      <c r="P798" t="str">
        <f t="shared" si="59"/>
        <v>Netherlands</v>
      </c>
      <c r="S798">
        <v>1475</v>
      </c>
      <c r="T798">
        <v>1499</v>
      </c>
      <c r="V798" t="s">
        <v>55</v>
      </c>
      <c r="W798">
        <v>128</v>
      </c>
      <c r="X798">
        <v>133</v>
      </c>
      <c r="Y798" s="5" t="str">
        <f t="shared" si="58"/>
        <v>133 x 128 mm</v>
      </c>
      <c r="Z798" t="s">
        <v>45</v>
      </c>
      <c r="AA798" t="s">
        <v>46</v>
      </c>
      <c r="AE798" t="s">
        <v>226</v>
      </c>
      <c r="AF798">
        <v>1588138</v>
      </c>
      <c r="AG798" t="s">
        <v>48</v>
      </c>
      <c r="AH798" t="s">
        <v>3001</v>
      </c>
      <c r="AI798" t="s">
        <v>50</v>
      </c>
      <c r="AJ798" t="s">
        <v>51</v>
      </c>
      <c r="AK798">
        <v>1</v>
      </c>
      <c r="AL798">
        <v>1</v>
      </c>
      <c r="AM798">
        <v>2</v>
      </c>
      <c r="AN798" t="s">
        <v>585</v>
      </c>
    </row>
    <row r="799" spans="1:40" ht="15" x14ac:dyDescent="0.2">
      <c r="A799" t="s">
        <v>3012</v>
      </c>
      <c r="B799" t="s">
        <v>83</v>
      </c>
      <c r="E799" t="s">
        <v>3013</v>
      </c>
      <c r="F799" t="s">
        <v>40</v>
      </c>
      <c r="G799">
        <v>1</v>
      </c>
      <c r="H799" t="s">
        <v>3014</v>
      </c>
      <c r="I799">
        <v>1</v>
      </c>
      <c r="J799" t="s">
        <v>3014</v>
      </c>
      <c r="K799" s="4"/>
      <c r="O799" t="s">
        <v>2911</v>
      </c>
      <c r="P799" t="str">
        <f t="shared" si="59"/>
        <v>Netherlands</v>
      </c>
      <c r="S799">
        <v>1490</v>
      </c>
      <c r="T799">
        <v>1510</v>
      </c>
      <c r="V799" t="s">
        <v>40</v>
      </c>
      <c r="W799">
        <v>154</v>
      </c>
      <c r="X799">
        <v>160</v>
      </c>
      <c r="Y799" s="5" t="str">
        <f t="shared" si="58"/>
        <v>160 x 154 mm</v>
      </c>
      <c r="Z799" t="s">
        <v>45</v>
      </c>
      <c r="AA799" t="s">
        <v>46</v>
      </c>
      <c r="AF799">
        <v>1588139</v>
      </c>
      <c r="AG799" t="s">
        <v>48</v>
      </c>
      <c r="AH799" t="s">
        <v>3001</v>
      </c>
      <c r="AI799" t="s">
        <v>50</v>
      </c>
      <c r="AJ799" t="s">
        <v>51</v>
      </c>
      <c r="AK799">
        <v>1</v>
      </c>
      <c r="AL799">
        <v>1</v>
      </c>
      <c r="AM799">
        <v>1</v>
      </c>
      <c r="AN799" t="s">
        <v>3015</v>
      </c>
    </row>
    <row r="800" spans="1:40" ht="15" x14ac:dyDescent="0.2">
      <c r="A800" t="s">
        <v>3016</v>
      </c>
      <c r="B800" t="s">
        <v>83</v>
      </c>
      <c r="E800" t="s">
        <v>3017</v>
      </c>
      <c r="F800" t="s">
        <v>55</v>
      </c>
      <c r="G800">
        <v>2</v>
      </c>
      <c r="H800" t="s">
        <v>3014</v>
      </c>
      <c r="I800">
        <v>2</v>
      </c>
      <c r="J800" t="s">
        <v>3014</v>
      </c>
      <c r="K800" s="4"/>
      <c r="O800" t="s">
        <v>2911</v>
      </c>
      <c r="P800" t="str">
        <f t="shared" si="59"/>
        <v>Netherlands</v>
      </c>
      <c r="S800">
        <v>1490</v>
      </c>
      <c r="T800">
        <v>1510</v>
      </c>
      <c r="V800" t="s">
        <v>55</v>
      </c>
      <c r="W800">
        <v>154</v>
      </c>
      <c r="X800">
        <v>160</v>
      </c>
      <c r="Y800" s="5" t="str">
        <f t="shared" si="58"/>
        <v>160 x 154 mm</v>
      </c>
      <c r="Z800" t="s">
        <v>45</v>
      </c>
      <c r="AA800" t="s">
        <v>46</v>
      </c>
      <c r="AE800" t="s">
        <v>226</v>
      </c>
      <c r="AF800">
        <v>1588139</v>
      </c>
      <c r="AG800" t="s">
        <v>48</v>
      </c>
      <c r="AH800" t="s">
        <v>3018</v>
      </c>
      <c r="AI800" t="s">
        <v>50</v>
      </c>
      <c r="AJ800" t="s">
        <v>51</v>
      </c>
      <c r="AK800">
        <v>1</v>
      </c>
      <c r="AL800">
        <v>1</v>
      </c>
      <c r="AM800">
        <v>2</v>
      </c>
      <c r="AN800" t="s">
        <v>3019</v>
      </c>
    </row>
    <row r="801" spans="1:40" ht="15" x14ac:dyDescent="0.2">
      <c r="A801" t="s">
        <v>3020</v>
      </c>
      <c r="B801" t="s">
        <v>102</v>
      </c>
      <c r="E801" t="s">
        <v>3021</v>
      </c>
      <c r="F801" t="s">
        <v>40</v>
      </c>
      <c r="G801">
        <v>1</v>
      </c>
      <c r="H801" t="s">
        <v>3022</v>
      </c>
      <c r="I801">
        <v>1</v>
      </c>
      <c r="J801" t="s">
        <v>3023</v>
      </c>
      <c r="K801" s="4"/>
      <c r="N801" t="s">
        <v>3024</v>
      </c>
      <c r="O801" t="s">
        <v>68</v>
      </c>
      <c r="P801" t="str">
        <f t="shared" si="57"/>
        <v>Bologna, Italy</v>
      </c>
      <c r="S801">
        <v>1300</v>
      </c>
      <c r="T801">
        <v>1399</v>
      </c>
      <c r="V801" t="s">
        <v>40</v>
      </c>
      <c r="W801">
        <v>175</v>
      </c>
      <c r="X801">
        <v>87</v>
      </c>
      <c r="Y801" s="5" t="str">
        <f t="shared" si="58"/>
        <v>87 x 175 mm</v>
      </c>
      <c r="Z801" t="s">
        <v>45</v>
      </c>
      <c r="AA801" t="s">
        <v>46</v>
      </c>
      <c r="AE801" t="s">
        <v>290</v>
      </c>
      <c r="AF801">
        <v>1589383</v>
      </c>
      <c r="AG801" t="s">
        <v>48</v>
      </c>
      <c r="AH801" t="s">
        <v>3025</v>
      </c>
      <c r="AI801" t="s">
        <v>50</v>
      </c>
      <c r="AJ801" t="s">
        <v>51</v>
      </c>
      <c r="AK801">
        <v>1</v>
      </c>
      <c r="AL801">
        <v>1</v>
      </c>
      <c r="AM801">
        <v>1</v>
      </c>
      <c r="AN801" t="s">
        <v>3026</v>
      </c>
    </row>
    <row r="802" spans="1:40" ht="15" x14ac:dyDescent="0.2">
      <c r="A802" t="s">
        <v>3027</v>
      </c>
      <c r="B802" t="s">
        <v>102</v>
      </c>
      <c r="E802" t="s">
        <v>3028</v>
      </c>
      <c r="F802" t="s">
        <v>55</v>
      </c>
      <c r="G802">
        <v>2</v>
      </c>
      <c r="H802" t="s">
        <v>3022</v>
      </c>
      <c r="I802">
        <v>2</v>
      </c>
      <c r="J802" t="s">
        <v>3023</v>
      </c>
      <c r="K802" s="4"/>
      <c r="N802" t="s">
        <v>3024</v>
      </c>
      <c r="O802" t="s">
        <v>68</v>
      </c>
      <c r="P802" t="str">
        <f t="shared" si="57"/>
        <v>Bologna, Italy</v>
      </c>
      <c r="S802">
        <v>1300</v>
      </c>
      <c r="T802">
        <v>1399</v>
      </c>
      <c r="V802" t="s">
        <v>55</v>
      </c>
      <c r="W802">
        <v>175</v>
      </c>
      <c r="X802">
        <v>87</v>
      </c>
      <c r="Y802" s="5" t="str">
        <f t="shared" si="58"/>
        <v>87 x 175 mm</v>
      </c>
      <c r="Z802" t="s">
        <v>45</v>
      </c>
      <c r="AA802" t="s">
        <v>46</v>
      </c>
      <c r="AE802" t="s">
        <v>290</v>
      </c>
      <c r="AF802">
        <v>1589383</v>
      </c>
      <c r="AG802" t="s">
        <v>48</v>
      </c>
      <c r="AH802" t="s">
        <v>3025</v>
      </c>
      <c r="AI802" t="s">
        <v>50</v>
      </c>
      <c r="AJ802" t="s">
        <v>51</v>
      </c>
      <c r="AK802">
        <v>1</v>
      </c>
      <c r="AL802">
        <v>1</v>
      </c>
      <c r="AM802">
        <v>2</v>
      </c>
      <c r="AN802" t="s">
        <v>119</v>
      </c>
    </row>
    <row r="803" spans="1:40" ht="15" x14ac:dyDescent="0.2">
      <c r="A803" t="s">
        <v>3029</v>
      </c>
      <c r="B803" t="s">
        <v>791</v>
      </c>
      <c r="E803" t="s">
        <v>3030</v>
      </c>
      <c r="F803" t="s">
        <v>40</v>
      </c>
      <c r="G803">
        <v>1</v>
      </c>
      <c r="H803" t="s">
        <v>3031</v>
      </c>
      <c r="I803">
        <v>1</v>
      </c>
      <c r="J803" t="s">
        <v>3032</v>
      </c>
      <c r="K803" s="4"/>
      <c r="O803" t="s">
        <v>68</v>
      </c>
      <c r="P803" t="str">
        <f t="shared" ref="P803:P838" si="60">CONCATENATE(O803)</f>
        <v>Italy</v>
      </c>
      <c r="S803">
        <v>1400</v>
      </c>
      <c r="T803">
        <v>1499</v>
      </c>
      <c r="V803" t="s">
        <v>40</v>
      </c>
      <c r="W803">
        <v>107</v>
      </c>
      <c r="X803">
        <v>68</v>
      </c>
      <c r="Y803" s="5" t="str">
        <f t="shared" si="58"/>
        <v>68 x 107 mm</v>
      </c>
      <c r="Z803" t="s">
        <v>45</v>
      </c>
      <c r="AA803" t="s">
        <v>46</v>
      </c>
      <c r="AF803">
        <v>1589385</v>
      </c>
      <c r="AG803" t="s">
        <v>48</v>
      </c>
      <c r="AH803" t="s">
        <v>3025</v>
      </c>
      <c r="AI803" t="s">
        <v>50</v>
      </c>
      <c r="AJ803" t="s">
        <v>51</v>
      </c>
      <c r="AK803">
        <v>1</v>
      </c>
      <c r="AL803">
        <v>1</v>
      </c>
      <c r="AM803">
        <v>1</v>
      </c>
      <c r="AN803" t="s">
        <v>3033</v>
      </c>
    </row>
    <row r="804" spans="1:40" ht="15" x14ac:dyDescent="0.2">
      <c r="A804" t="s">
        <v>3034</v>
      </c>
      <c r="B804" t="s">
        <v>791</v>
      </c>
      <c r="E804" t="s">
        <v>3035</v>
      </c>
      <c r="F804" t="s">
        <v>55</v>
      </c>
      <c r="G804">
        <v>2</v>
      </c>
      <c r="H804" t="s">
        <v>3031</v>
      </c>
      <c r="I804">
        <v>2</v>
      </c>
      <c r="J804" t="s">
        <v>3032</v>
      </c>
      <c r="K804" s="4"/>
      <c r="O804" t="s">
        <v>68</v>
      </c>
      <c r="P804" t="str">
        <f t="shared" si="60"/>
        <v>Italy</v>
      </c>
      <c r="S804">
        <v>1400</v>
      </c>
      <c r="T804">
        <v>1499</v>
      </c>
      <c r="V804" t="s">
        <v>55</v>
      </c>
      <c r="W804">
        <v>107</v>
      </c>
      <c r="X804">
        <v>68</v>
      </c>
      <c r="Y804" s="5" t="str">
        <f t="shared" si="58"/>
        <v>68 x 107 mm</v>
      </c>
      <c r="Z804" t="s">
        <v>45</v>
      </c>
      <c r="AA804" t="s">
        <v>46</v>
      </c>
      <c r="AE804" t="s">
        <v>290</v>
      </c>
      <c r="AF804">
        <v>1589385</v>
      </c>
      <c r="AG804" t="s">
        <v>48</v>
      </c>
      <c r="AH804" t="s">
        <v>3025</v>
      </c>
      <c r="AI804" t="s">
        <v>50</v>
      </c>
      <c r="AJ804" t="s">
        <v>51</v>
      </c>
      <c r="AK804">
        <v>1</v>
      </c>
      <c r="AL804">
        <v>1</v>
      </c>
      <c r="AM804">
        <v>2</v>
      </c>
      <c r="AN804" t="s">
        <v>3036</v>
      </c>
    </row>
    <row r="805" spans="1:40" ht="15" x14ac:dyDescent="0.2">
      <c r="A805" t="s">
        <v>3037</v>
      </c>
      <c r="B805" t="s">
        <v>102</v>
      </c>
      <c r="E805" t="s">
        <v>3038</v>
      </c>
      <c r="F805" t="s">
        <v>40</v>
      </c>
      <c r="G805">
        <v>1</v>
      </c>
      <c r="H805" t="s">
        <v>3039</v>
      </c>
      <c r="I805">
        <v>1</v>
      </c>
      <c r="J805" t="s">
        <v>3040</v>
      </c>
      <c r="K805" s="4"/>
      <c r="O805" t="s">
        <v>68</v>
      </c>
      <c r="P805" t="str">
        <f t="shared" si="60"/>
        <v>Italy</v>
      </c>
      <c r="S805">
        <v>1400</v>
      </c>
      <c r="T805">
        <v>1499</v>
      </c>
      <c r="V805" t="s">
        <v>40</v>
      </c>
      <c r="W805">
        <v>73</v>
      </c>
      <c r="X805">
        <v>76</v>
      </c>
      <c r="Y805" s="5" t="str">
        <f t="shared" si="58"/>
        <v>76 x 73 mm</v>
      </c>
      <c r="Z805" t="s">
        <v>45</v>
      </c>
      <c r="AA805" t="s">
        <v>46</v>
      </c>
      <c r="AF805">
        <v>1589386</v>
      </c>
      <c r="AG805" t="s">
        <v>48</v>
      </c>
      <c r="AH805" t="s">
        <v>3025</v>
      </c>
      <c r="AI805" t="s">
        <v>50</v>
      </c>
      <c r="AJ805" t="s">
        <v>51</v>
      </c>
      <c r="AK805">
        <v>1</v>
      </c>
      <c r="AL805">
        <v>1</v>
      </c>
      <c r="AM805">
        <v>1</v>
      </c>
      <c r="AN805" t="s">
        <v>3033</v>
      </c>
    </row>
    <row r="806" spans="1:40" ht="15" x14ac:dyDescent="0.2">
      <c r="A806" t="s">
        <v>3041</v>
      </c>
      <c r="B806" t="s">
        <v>102</v>
      </c>
      <c r="E806" t="s">
        <v>3042</v>
      </c>
      <c r="F806" t="s">
        <v>55</v>
      </c>
      <c r="G806">
        <v>2</v>
      </c>
      <c r="H806" t="s">
        <v>3039</v>
      </c>
      <c r="I806">
        <v>2</v>
      </c>
      <c r="J806" t="s">
        <v>3040</v>
      </c>
      <c r="K806" s="4"/>
      <c r="O806" t="s">
        <v>68</v>
      </c>
      <c r="P806" t="str">
        <f t="shared" si="60"/>
        <v>Italy</v>
      </c>
      <c r="S806">
        <v>1400</v>
      </c>
      <c r="T806">
        <v>1499</v>
      </c>
      <c r="V806" t="s">
        <v>55</v>
      </c>
      <c r="W806">
        <v>73</v>
      </c>
      <c r="X806">
        <v>76</v>
      </c>
      <c r="Y806" s="5" t="str">
        <f t="shared" si="58"/>
        <v>76 x 73 mm</v>
      </c>
      <c r="Z806" t="s">
        <v>45</v>
      </c>
      <c r="AA806" t="s">
        <v>46</v>
      </c>
      <c r="AE806" t="s">
        <v>290</v>
      </c>
      <c r="AF806">
        <v>1589386</v>
      </c>
      <c r="AG806" t="s">
        <v>48</v>
      </c>
      <c r="AH806" t="s">
        <v>3025</v>
      </c>
      <c r="AI806" t="s">
        <v>50</v>
      </c>
      <c r="AJ806" t="s">
        <v>51</v>
      </c>
      <c r="AK806">
        <v>1</v>
      </c>
      <c r="AL806">
        <v>1</v>
      </c>
      <c r="AM806">
        <v>2</v>
      </c>
      <c r="AN806" t="s">
        <v>119</v>
      </c>
    </row>
    <row r="807" spans="1:40" ht="15" x14ac:dyDescent="0.2">
      <c r="A807" t="s">
        <v>3043</v>
      </c>
      <c r="B807" t="s">
        <v>102</v>
      </c>
      <c r="E807" t="s">
        <v>3044</v>
      </c>
      <c r="F807" t="s">
        <v>40</v>
      </c>
      <c r="G807">
        <v>1</v>
      </c>
      <c r="H807" t="s">
        <v>3045</v>
      </c>
      <c r="I807">
        <v>1</v>
      </c>
      <c r="J807" t="s">
        <v>3046</v>
      </c>
      <c r="K807" s="4"/>
      <c r="L807" t="s">
        <v>87</v>
      </c>
      <c r="O807" t="s">
        <v>68</v>
      </c>
      <c r="P807" t="str">
        <f t="shared" si="60"/>
        <v>Italy</v>
      </c>
      <c r="S807">
        <v>1400</v>
      </c>
      <c r="T807">
        <v>1499</v>
      </c>
      <c r="V807" t="s">
        <v>40</v>
      </c>
      <c r="W807">
        <v>115</v>
      </c>
      <c r="X807">
        <v>104</v>
      </c>
      <c r="Y807" s="5" t="str">
        <f t="shared" si="58"/>
        <v>104 x 115 mm</v>
      </c>
      <c r="Z807" t="s">
        <v>45</v>
      </c>
      <c r="AA807" t="s">
        <v>46</v>
      </c>
      <c r="AE807" t="s">
        <v>290</v>
      </c>
      <c r="AF807">
        <v>1589387</v>
      </c>
      <c r="AG807" t="s">
        <v>48</v>
      </c>
      <c r="AH807" t="s">
        <v>3025</v>
      </c>
      <c r="AI807" t="s">
        <v>50</v>
      </c>
      <c r="AJ807" t="s">
        <v>51</v>
      </c>
      <c r="AK807">
        <v>1</v>
      </c>
      <c r="AL807">
        <v>1</v>
      </c>
      <c r="AM807">
        <v>1</v>
      </c>
      <c r="AN807" t="s">
        <v>3033</v>
      </c>
    </row>
    <row r="808" spans="1:40" ht="15" x14ac:dyDescent="0.2">
      <c r="A808" t="s">
        <v>3047</v>
      </c>
      <c r="B808" t="s">
        <v>102</v>
      </c>
      <c r="E808" t="s">
        <v>3048</v>
      </c>
      <c r="F808" t="s">
        <v>55</v>
      </c>
      <c r="G808">
        <v>2</v>
      </c>
      <c r="H808" t="s">
        <v>3045</v>
      </c>
      <c r="I808">
        <v>2</v>
      </c>
      <c r="J808" t="s">
        <v>3046</v>
      </c>
      <c r="K808" s="4"/>
      <c r="L808" t="s">
        <v>87</v>
      </c>
      <c r="O808" t="s">
        <v>68</v>
      </c>
      <c r="P808" t="str">
        <f t="shared" si="60"/>
        <v>Italy</v>
      </c>
      <c r="S808">
        <v>1400</v>
      </c>
      <c r="T808">
        <v>1499</v>
      </c>
      <c r="V808" t="s">
        <v>55</v>
      </c>
      <c r="W808">
        <v>115</v>
      </c>
      <c r="X808">
        <v>104</v>
      </c>
      <c r="Y808" s="5" t="str">
        <f t="shared" si="58"/>
        <v>104 x 115 mm</v>
      </c>
      <c r="Z808" t="s">
        <v>45</v>
      </c>
      <c r="AA808" t="s">
        <v>46</v>
      </c>
      <c r="AE808" t="s">
        <v>290</v>
      </c>
      <c r="AF808">
        <v>1589387</v>
      </c>
      <c r="AG808" t="s">
        <v>48</v>
      </c>
      <c r="AH808" t="s">
        <v>3025</v>
      </c>
      <c r="AI808" t="s">
        <v>50</v>
      </c>
      <c r="AJ808" t="s">
        <v>51</v>
      </c>
      <c r="AK808">
        <v>1</v>
      </c>
      <c r="AL808">
        <v>1</v>
      </c>
      <c r="AM808">
        <v>2</v>
      </c>
      <c r="AN808" t="s">
        <v>3036</v>
      </c>
    </row>
    <row r="809" spans="1:40" ht="15" x14ac:dyDescent="0.2">
      <c r="A809" t="s">
        <v>3049</v>
      </c>
      <c r="B809" t="s">
        <v>102</v>
      </c>
      <c r="E809" t="s">
        <v>3050</v>
      </c>
      <c r="F809" t="s">
        <v>40</v>
      </c>
      <c r="G809">
        <v>1</v>
      </c>
      <c r="H809" t="s">
        <v>3051</v>
      </c>
      <c r="I809">
        <v>1</v>
      </c>
      <c r="J809" t="s">
        <v>3052</v>
      </c>
      <c r="K809" s="4"/>
      <c r="L809" t="s">
        <v>87</v>
      </c>
      <c r="O809" t="s">
        <v>68</v>
      </c>
      <c r="P809" t="str">
        <f t="shared" si="60"/>
        <v>Italy</v>
      </c>
      <c r="S809">
        <v>1400</v>
      </c>
      <c r="T809">
        <v>1499</v>
      </c>
      <c r="V809" t="s">
        <v>40</v>
      </c>
      <c r="W809">
        <v>101</v>
      </c>
      <c r="X809">
        <v>92</v>
      </c>
      <c r="Y809" s="5" t="str">
        <f t="shared" si="58"/>
        <v>92 x 101 mm</v>
      </c>
      <c r="Z809" t="s">
        <v>45</v>
      </c>
      <c r="AA809" t="s">
        <v>46</v>
      </c>
      <c r="AF809">
        <v>1589388</v>
      </c>
      <c r="AG809" t="s">
        <v>48</v>
      </c>
      <c r="AH809" t="s">
        <v>3025</v>
      </c>
      <c r="AI809" t="s">
        <v>50</v>
      </c>
      <c r="AJ809" t="s">
        <v>51</v>
      </c>
      <c r="AK809">
        <v>1</v>
      </c>
      <c r="AL809">
        <v>1</v>
      </c>
      <c r="AM809">
        <v>1</v>
      </c>
      <c r="AN809" t="s">
        <v>3033</v>
      </c>
    </row>
    <row r="810" spans="1:40" ht="15" x14ac:dyDescent="0.2">
      <c r="A810" t="s">
        <v>3053</v>
      </c>
      <c r="B810" t="s">
        <v>102</v>
      </c>
      <c r="E810" t="s">
        <v>3054</v>
      </c>
      <c r="F810" t="s">
        <v>55</v>
      </c>
      <c r="G810">
        <v>2</v>
      </c>
      <c r="H810" t="s">
        <v>3051</v>
      </c>
      <c r="I810">
        <v>2</v>
      </c>
      <c r="J810" t="s">
        <v>3052</v>
      </c>
      <c r="K810" s="4"/>
      <c r="L810" t="s">
        <v>87</v>
      </c>
      <c r="O810" t="s">
        <v>68</v>
      </c>
      <c r="P810" t="str">
        <f t="shared" si="60"/>
        <v>Italy</v>
      </c>
      <c r="S810">
        <v>1400</v>
      </c>
      <c r="T810">
        <v>1499</v>
      </c>
      <c r="V810" t="s">
        <v>55</v>
      </c>
      <c r="W810">
        <v>101</v>
      </c>
      <c r="X810">
        <v>92</v>
      </c>
      <c r="Y810" s="5" t="str">
        <f t="shared" si="58"/>
        <v>92 x 101 mm</v>
      </c>
      <c r="Z810" t="s">
        <v>45</v>
      </c>
      <c r="AA810" t="s">
        <v>46</v>
      </c>
      <c r="AE810" t="s">
        <v>290</v>
      </c>
      <c r="AF810">
        <v>1589388</v>
      </c>
      <c r="AG810" t="s">
        <v>48</v>
      </c>
      <c r="AH810" t="s">
        <v>3025</v>
      </c>
      <c r="AI810" t="s">
        <v>50</v>
      </c>
      <c r="AJ810" t="s">
        <v>51</v>
      </c>
      <c r="AK810">
        <v>1</v>
      </c>
      <c r="AL810">
        <v>1</v>
      </c>
      <c r="AM810">
        <v>2</v>
      </c>
      <c r="AN810" t="s">
        <v>3036</v>
      </c>
    </row>
    <row r="811" spans="1:40" ht="15" x14ac:dyDescent="0.2">
      <c r="A811" t="s">
        <v>3055</v>
      </c>
      <c r="B811" t="s">
        <v>102</v>
      </c>
      <c r="E811" t="s">
        <v>3056</v>
      </c>
      <c r="F811" t="s">
        <v>40</v>
      </c>
      <c r="G811">
        <v>1</v>
      </c>
      <c r="H811" t="s">
        <v>3057</v>
      </c>
      <c r="I811">
        <v>1</v>
      </c>
      <c r="J811" t="s">
        <v>3058</v>
      </c>
      <c r="K811" s="4"/>
      <c r="L811" t="s">
        <v>87</v>
      </c>
      <c r="O811" t="s">
        <v>68</v>
      </c>
      <c r="P811" t="str">
        <f t="shared" si="60"/>
        <v>Italy</v>
      </c>
      <c r="S811">
        <v>1400</v>
      </c>
      <c r="T811">
        <v>1499</v>
      </c>
      <c r="V811" t="s">
        <v>40</v>
      </c>
      <c r="W811">
        <v>71</v>
      </c>
      <c r="X811">
        <v>67</v>
      </c>
      <c r="Y811" s="5" t="str">
        <f t="shared" si="58"/>
        <v>67 x 71 mm</v>
      </c>
      <c r="Z811" t="s">
        <v>45</v>
      </c>
      <c r="AA811" t="s">
        <v>46</v>
      </c>
      <c r="AF811">
        <v>1589389</v>
      </c>
      <c r="AG811" t="s">
        <v>48</v>
      </c>
      <c r="AH811" t="s">
        <v>3025</v>
      </c>
      <c r="AI811" t="s">
        <v>50</v>
      </c>
      <c r="AJ811" t="s">
        <v>51</v>
      </c>
      <c r="AK811">
        <v>1</v>
      </c>
      <c r="AL811">
        <v>1</v>
      </c>
      <c r="AM811">
        <v>1</v>
      </c>
      <c r="AN811" t="s">
        <v>3033</v>
      </c>
    </row>
    <row r="812" spans="1:40" ht="15" x14ac:dyDescent="0.2">
      <c r="A812" t="s">
        <v>3059</v>
      </c>
      <c r="B812" t="s">
        <v>102</v>
      </c>
      <c r="E812" t="s">
        <v>3060</v>
      </c>
      <c r="F812" t="s">
        <v>55</v>
      </c>
      <c r="G812">
        <v>2</v>
      </c>
      <c r="H812" t="s">
        <v>3057</v>
      </c>
      <c r="I812">
        <v>2</v>
      </c>
      <c r="J812" t="s">
        <v>3058</v>
      </c>
      <c r="K812" s="4"/>
      <c r="L812" t="s">
        <v>87</v>
      </c>
      <c r="O812" t="s">
        <v>68</v>
      </c>
      <c r="P812" t="str">
        <f t="shared" si="60"/>
        <v>Italy</v>
      </c>
      <c r="S812">
        <v>1400</v>
      </c>
      <c r="T812">
        <v>1499</v>
      </c>
      <c r="V812" t="s">
        <v>55</v>
      </c>
      <c r="W812">
        <v>71</v>
      </c>
      <c r="X812">
        <v>67</v>
      </c>
      <c r="Y812" s="5" t="str">
        <f t="shared" si="58"/>
        <v>67 x 71 mm</v>
      </c>
      <c r="Z812" t="s">
        <v>45</v>
      </c>
      <c r="AA812" t="s">
        <v>46</v>
      </c>
      <c r="AE812" t="s">
        <v>290</v>
      </c>
      <c r="AF812">
        <v>1589389</v>
      </c>
      <c r="AG812" t="s">
        <v>48</v>
      </c>
      <c r="AH812" t="s">
        <v>3025</v>
      </c>
      <c r="AI812" t="s">
        <v>50</v>
      </c>
      <c r="AJ812" t="s">
        <v>51</v>
      </c>
      <c r="AK812">
        <v>1</v>
      </c>
      <c r="AL812">
        <v>1</v>
      </c>
      <c r="AM812">
        <v>2</v>
      </c>
      <c r="AN812" t="s">
        <v>3036</v>
      </c>
    </row>
    <row r="813" spans="1:40" ht="15" x14ac:dyDescent="0.2">
      <c r="A813" t="s">
        <v>3061</v>
      </c>
      <c r="B813" t="s">
        <v>102</v>
      </c>
      <c r="E813" t="s">
        <v>3062</v>
      </c>
      <c r="F813" t="s">
        <v>40</v>
      </c>
      <c r="G813">
        <v>1</v>
      </c>
      <c r="H813" t="s">
        <v>3063</v>
      </c>
      <c r="I813">
        <v>1</v>
      </c>
      <c r="J813" t="s">
        <v>3064</v>
      </c>
      <c r="K813" s="4"/>
      <c r="L813" t="s">
        <v>87</v>
      </c>
      <c r="O813" t="s">
        <v>68</v>
      </c>
      <c r="P813" t="str">
        <f t="shared" si="60"/>
        <v>Italy</v>
      </c>
      <c r="S813">
        <v>1400</v>
      </c>
      <c r="T813">
        <v>1499</v>
      </c>
      <c r="V813" t="s">
        <v>40</v>
      </c>
      <c r="W813">
        <v>78</v>
      </c>
      <c r="X813">
        <v>68</v>
      </c>
      <c r="Y813" s="5" t="str">
        <f t="shared" si="58"/>
        <v>68 x 78 mm</v>
      </c>
      <c r="Z813" t="s">
        <v>45</v>
      </c>
      <c r="AA813" t="s">
        <v>46</v>
      </c>
      <c r="AF813">
        <v>1589391</v>
      </c>
      <c r="AG813" t="s">
        <v>48</v>
      </c>
      <c r="AH813" t="s">
        <v>3025</v>
      </c>
      <c r="AI813" t="s">
        <v>50</v>
      </c>
      <c r="AJ813" t="s">
        <v>51</v>
      </c>
      <c r="AK813">
        <v>1</v>
      </c>
      <c r="AL813">
        <v>1</v>
      </c>
      <c r="AM813">
        <v>1</v>
      </c>
      <c r="AN813" t="s">
        <v>3065</v>
      </c>
    </row>
    <row r="814" spans="1:40" ht="15" x14ac:dyDescent="0.2">
      <c r="A814" t="s">
        <v>3066</v>
      </c>
      <c r="B814" t="s">
        <v>102</v>
      </c>
      <c r="E814" t="s">
        <v>3067</v>
      </c>
      <c r="F814" t="s">
        <v>55</v>
      </c>
      <c r="G814">
        <v>2</v>
      </c>
      <c r="H814" t="s">
        <v>3063</v>
      </c>
      <c r="I814">
        <v>2</v>
      </c>
      <c r="J814" t="s">
        <v>3064</v>
      </c>
      <c r="K814" s="4"/>
      <c r="L814" t="s">
        <v>87</v>
      </c>
      <c r="O814" t="s">
        <v>68</v>
      </c>
      <c r="P814" t="str">
        <f t="shared" si="60"/>
        <v>Italy</v>
      </c>
      <c r="S814">
        <v>1400</v>
      </c>
      <c r="T814">
        <v>1499</v>
      </c>
      <c r="V814" t="s">
        <v>55</v>
      </c>
      <c r="W814">
        <v>78</v>
      </c>
      <c r="X814">
        <v>68</v>
      </c>
      <c r="Y814" s="5" t="str">
        <f t="shared" si="58"/>
        <v>68 x 78 mm</v>
      </c>
      <c r="Z814" t="s">
        <v>45</v>
      </c>
      <c r="AA814" t="s">
        <v>46</v>
      </c>
      <c r="AE814" t="s">
        <v>290</v>
      </c>
      <c r="AF814">
        <v>1589391</v>
      </c>
      <c r="AG814" t="s">
        <v>48</v>
      </c>
      <c r="AH814" t="s">
        <v>3025</v>
      </c>
      <c r="AI814" t="s">
        <v>50</v>
      </c>
      <c r="AJ814" t="s">
        <v>51</v>
      </c>
      <c r="AK814">
        <v>1</v>
      </c>
      <c r="AL814">
        <v>1</v>
      </c>
      <c r="AM814">
        <v>2</v>
      </c>
      <c r="AN814" t="s">
        <v>119</v>
      </c>
    </row>
    <row r="815" spans="1:40" ht="15" x14ac:dyDescent="0.2">
      <c r="A815" t="s">
        <v>3068</v>
      </c>
      <c r="B815" t="s">
        <v>102</v>
      </c>
      <c r="E815" t="s">
        <v>3069</v>
      </c>
      <c r="F815" t="s">
        <v>40</v>
      </c>
      <c r="G815">
        <v>1</v>
      </c>
      <c r="H815" t="s">
        <v>3070</v>
      </c>
      <c r="I815">
        <v>1</v>
      </c>
      <c r="J815" t="s">
        <v>3071</v>
      </c>
      <c r="K815" s="4"/>
      <c r="L815" t="s">
        <v>87</v>
      </c>
      <c r="O815" t="s">
        <v>68</v>
      </c>
      <c r="P815" t="str">
        <f t="shared" si="60"/>
        <v>Italy</v>
      </c>
      <c r="S815">
        <v>1400</v>
      </c>
      <c r="T815">
        <v>1499</v>
      </c>
      <c r="V815" t="s">
        <v>40</v>
      </c>
      <c r="W815">
        <v>85</v>
      </c>
      <c r="X815">
        <v>91</v>
      </c>
      <c r="Y815" s="5" t="str">
        <f t="shared" si="58"/>
        <v>91 x 85 mm</v>
      </c>
      <c r="Z815" t="s">
        <v>45</v>
      </c>
      <c r="AA815" t="s">
        <v>46</v>
      </c>
      <c r="AF815">
        <v>1589392</v>
      </c>
      <c r="AG815" t="s">
        <v>48</v>
      </c>
      <c r="AH815" t="s">
        <v>3072</v>
      </c>
      <c r="AI815" t="s">
        <v>50</v>
      </c>
      <c r="AJ815" t="s">
        <v>51</v>
      </c>
      <c r="AK815">
        <v>1</v>
      </c>
      <c r="AL815">
        <v>1</v>
      </c>
      <c r="AM815">
        <v>1</v>
      </c>
      <c r="AN815" t="s">
        <v>3033</v>
      </c>
    </row>
    <row r="816" spans="1:40" ht="15" x14ac:dyDescent="0.2">
      <c r="A816" t="s">
        <v>3073</v>
      </c>
      <c r="B816" t="s">
        <v>102</v>
      </c>
      <c r="E816" t="s">
        <v>3074</v>
      </c>
      <c r="F816" t="s">
        <v>55</v>
      </c>
      <c r="G816">
        <v>2</v>
      </c>
      <c r="H816" t="s">
        <v>3070</v>
      </c>
      <c r="I816">
        <v>2</v>
      </c>
      <c r="J816" t="s">
        <v>3071</v>
      </c>
      <c r="K816" s="4"/>
      <c r="L816" t="s">
        <v>87</v>
      </c>
      <c r="O816" t="s">
        <v>68</v>
      </c>
      <c r="P816" t="str">
        <f t="shared" si="60"/>
        <v>Italy</v>
      </c>
      <c r="S816">
        <v>1400</v>
      </c>
      <c r="T816">
        <v>1499</v>
      </c>
      <c r="V816" t="s">
        <v>55</v>
      </c>
      <c r="W816">
        <v>85</v>
      </c>
      <c r="X816">
        <v>91</v>
      </c>
      <c r="Y816" s="5" t="str">
        <f t="shared" si="58"/>
        <v>91 x 85 mm</v>
      </c>
      <c r="Z816" t="s">
        <v>45</v>
      </c>
      <c r="AA816" t="s">
        <v>46</v>
      </c>
      <c r="AE816" t="s">
        <v>290</v>
      </c>
      <c r="AF816">
        <v>1589392</v>
      </c>
      <c r="AG816" t="s">
        <v>48</v>
      </c>
      <c r="AH816" t="s">
        <v>3072</v>
      </c>
      <c r="AI816" t="s">
        <v>50</v>
      </c>
      <c r="AJ816" t="s">
        <v>51</v>
      </c>
      <c r="AK816">
        <v>1</v>
      </c>
      <c r="AL816">
        <v>1</v>
      </c>
      <c r="AM816">
        <v>2</v>
      </c>
      <c r="AN816" t="s">
        <v>3036</v>
      </c>
    </row>
    <row r="817" spans="1:40" ht="15" x14ac:dyDescent="0.2">
      <c r="A817" t="s">
        <v>3075</v>
      </c>
      <c r="B817" t="s">
        <v>791</v>
      </c>
      <c r="E817" t="s">
        <v>3076</v>
      </c>
      <c r="F817" t="s">
        <v>40</v>
      </c>
      <c r="G817">
        <v>1</v>
      </c>
      <c r="H817" t="s">
        <v>3077</v>
      </c>
      <c r="I817">
        <v>1</v>
      </c>
      <c r="J817" t="s">
        <v>3078</v>
      </c>
      <c r="K817" s="4"/>
      <c r="L817" t="s">
        <v>87</v>
      </c>
      <c r="O817" t="s">
        <v>68</v>
      </c>
      <c r="P817" t="str">
        <f t="shared" si="60"/>
        <v>Italy</v>
      </c>
      <c r="S817">
        <v>1400</v>
      </c>
      <c r="T817">
        <v>1499</v>
      </c>
      <c r="V817" t="s">
        <v>40</v>
      </c>
      <c r="W817">
        <v>93</v>
      </c>
      <c r="X817">
        <v>92</v>
      </c>
      <c r="Y817" s="5" t="str">
        <f t="shared" si="58"/>
        <v>92 x 93 mm</v>
      </c>
      <c r="Z817" t="s">
        <v>45</v>
      </c>
      <c r="AA817" t="s">
        <v>46</v>
      </c>
      <c r="AF817">
        <v>1589393</v>
      </c>
      <c r="AG817" t="s">
        <v>48</v>
      </c>
      <c r="AH817" t="s">
        <v>3072</v>
      </c>
      <c r="AI817" t="s">
        <v>50</v>
      </c>
      <c r="AJ817" t="s">
        <v>51</v>
      </c>
      <c r="AK817">
        <v>1</v>
      </c>
      <c r="AL817">
        <v>1</v>
      </c>
      <c r="AM817">
        <v>1</v>
      </c>
      <c r="AN817" t="s">
        <v>3033</v>
      </c>
    </row>
    <row r="818" spans="1:40" ht="15" x14ac:dyDescent="0.2">
      <c r="A818" t="s">
        <v>3079</v>
      </c>
      <c r="B818" t="s">
        <v>791</v>
      </c>
      <c r="E818" t="s">
        <v>3080</v>
      </c>
      <c r="F818" t="s">
        <v>55</v>
      </c>
      <c r="G818">
        <v>2</v>
      </c>
      <c r="H818" t="s">
        <v>3077</v>
      </c>
      <c r="I818">
        <v>2</v>
      </c>
      <c r="J818" t="s">
        <v>3078</v>
      </c>
      <c r="K818" s="4"/>
      <c r="L818" t="s">
        <v>87</v>
      </c>
      <c r="O818" t="s">
        <v>68</v>
      </c>
      <c r="P818" t="str">
        <f t="shared" si="60"/>
        <v>Italy</v>
      </c>
      <c r="S818">
        <v>1400</v>
      </c>
      <c r="T818">
        <v>1499</v>
      </c>
      <c r="V818" t="s">
        <v>55</v>
      </c>
      <c r="W818">
        <v>93</v>
      </c>
      <c r="X818">
        <v>92</v>
      </c>
      <c r="Y818" s="5" t="str">
        <f t="shared" si="58"/>
        <v>92 x 93 mm</v>
      </c>
      <c r="Z818" t="s">
        <v>45</v>
      </c>
      <c r="AA818" t="s">
        <v>46</v>
      </c>
      <c r="AE818" t="s">
        <v>290</v>
      </c>
      <c r="AF818">
        <v>1589393</v>
      </c>
      <c r="AG818" t="s">
        <v>48</v>
      </c>
      <c r="AH818" t="s">
        <v>3072</v>
      </c>
      <c r="AI818" t="s">
        <v>50</v>
      </c>
      <c r="AJ818" t="s">
        <v>51</v>
      </c>
      <c r="AK818">
        <v>1</v>
      </c>
      <c r="AL818">
        <v>1</v>
      </c>
      <c r="AM818">
        <v>2</v>
      </c>
      <c r="AN818" t="s">
        <v>3036</v>
      </c>
    </row>
    <row r="819" spans="1:40" ht="15" x14ac:dyDescent="0.2">
      <c r="A819" t="s">
        <v>3081</v>
      </c>
      <c r="B819" t="s">
        <v>791</v>
      </c>
      <c r="E819" t="s">
        <v>3082</v>
      </c>
      <c r="F819" t="s">
        <v>40</v>
      </c>
      <c r="G819">
        <v>1</v>
      </c>
      <c r="H819" t="s">
        <v>3083</v>
      </c>
      <c r="I819">
        <v>1</v>
      </c>
      <c r="J819" t="s">
        <v>3083</v>
      </c>
      <c r="K819" s="4"/>
      <c r="O819" t="s">
        <v>68</v>
      </c>
      <c r="P819" t="str">
        <f t="shared" si="60"/>
        <v>Italy</v>
      </c>
      <c r="S819">
        <v>1400</v>
      </c>
      <c r="T819">
        <v>1499</v>
      </c>
      <c r="V819" t="s">
        <v>40</v>
      </c>
      <c r="W819">
        <v>62</v>
      </c>
      <c r="X819">
        <v>72</v>
      </c>
      <c r="Y819" s="5" t="str">
        <f t="shared" si="58"/>
        <v>72 x 62 mm</v>
      </c>
      <c r="Z819" t="s">
        <v>45</v>
      </c>
      <c r="AA819" t="s">
        <v>46</v>
      </c>
      <c r="AF819">
        <v>1589394</v>
      </c>
      <c r="AG819" t="s">
        <v>48</v>
      </c>
      <c r="AH819" t="s">
        <v>3072</v>
      </c>
      <c r="AI819" t="s">
        <v>50</v>
      </c>
      <c r="AJ819" t="s">
        <v>51</v>
      </c>
      <c r="AK819">
        <v>1</v>
      </c>
      <c r="AL819">
        <v>1</v>
      </c>
      <c r="AM819">
        <v>1</v>
      </c>
      <c r="AN819" t="s">
        <v>3033</v>
      </c>
    </row>
    <row r="820" spans="1:40" ht="15" x14ac:dyDescent="0.2">
      <c r="A820" t="s">
        <v>3084</v>
      </c>
      <c r="B820" t="s">
        <v>791</v>
      </c>
      <c r="E820" t="s">
        <v>3085</v>
      </c>
      <c r="F820" t="s">
        <v>55</v>
      </c>
      <c r="G820">
        <v>2</v>
      </c>
      <c r="H820" t="s">
        <v>3083</v>
      </c>
      <c r="I820">
        <v>2</v>
      </c>
      <c r="J820" t="s">
        <v>3083</v>
      </c>
      <c r="K820" s="4"/>
      <c r="O820" t="s">
        <v>68</v>
      </c>
      <c r="P820" t="str">
        <f t="shared" si="60"/>
        <v>Italy</v>
      </c>
      <c r="S820">
        <v>1400</v>
      </c>
      <c r="T820">
        <v>1499</v>
      </c>
      <c r="V820" t="s">
        <v>55</v>
      </c>
      <c r="W820">
        <v>62</v>
      </c>
      <c r="X820">
        <v>72</v>
      </c>
      <c r="Y820" s="5" t="str">
        <f t="shared" si="58"/>
        <v>72 x 62 mm</v>
      </c>
      <c r="Z820" t="s">
        <v>45</v>
      </c>
      <c r="AA820" t="s">
        <v>46</v>
      </c>
      <c r="AE820" t="s">
        <v>290</v>
      </c>
      <c r="AF820">
        <v>1589394</v>
      </c>
      <c r="AG820" t="s">
        <v>48</v>
      </c>
      <c r="AH820" t="s">
        <v>3072</v>
      </c>
      <c r="AI820" t="s">
        <v>50</v>
      </c>
      <c r="AJ820" t="s">
        <v>51</v>
      </c>
      <c r="AK820">
        <v>1</v>
      </c>
      <c r="AL820">
        <v>1</v>
      </c>
      <c r="AM820">
        <v>2</v>
      </c>
      <c r="AN820" t="s">
        <v>3036</v>
      </c>
    </row>
    <row r="821" spans="1:40" ht="15" x14ac:dyDescent="0.2">
      <c r="A821" t="s">
        <v>3086</v>
      </c>
      <c r="B821" t="s">
        <v>102</v>
      </c>
      <c r="E821" t="s">
        <v>3087</v>
      </c>
      <c r="F821" t="s">
        <v>40</v>
      </c>
      <c r="G821">
        <v>1</v>
      </c>
      <c r="H821" t="s">
        <v>3088</v>
      </c>
      <c r="I821">
        <v>1</v>
      </c>
      <c r="J821" t="s">
        <v>3088</v>
      </c>
      <c r="K821" s="4"/>
      <c r="L821" t="s">
        <v>87</v>
      </c>
      <c r="O821" t="s">
        <v>68</v>
      </c>
      <c r="P821" t="str">
        <f t="shared" si="60"/>
        <v>Italy</v>
      </c>
      <c r="S821">
        <v>1400</v>
      </c>
      <c r="T821">
        <v>1499</v>
      </c>
      <c r="V821" t="s">
        <v>40</v>
      </c>
      <c r="W821">
        <v>103</v>
      </c>
      <c r="X821">
        <v>112</v>
      </c>
      <c r="Y821" s="5" t="str">
        <f t="shared" si="58"/>
        <v>112 x 103 mm</v>
      </c>
      <c r="Z821" t="s">
        <v>45</v>
      </c>
      <c r="AA821" t="s">
        <v>46</v>
      </c>
      <c r="AF821">
        <v>1589395</v>
      </c>
      <c r="AG821" t="s">
        <v>48</v>
      </c>
      <c r="AH821" t="s">
        <v>3072</v>
      </c>
      <c r="AI821" t="s">
        <v>50</v>
      </c>
      <c r="AJ821" t="s">
        <v>51</v>
      </c>
      <c r="AK821">
        <v>1</v>
      </c>
      <c r="AL821">
        <v>1</v>
      </c>
      <c r="AM821">
        <v>1</v>
      </c>
      <c r="AN821" t="s">
        <v>3033</v>
      </c>
    </row>
    <row r="822" spans="1:40" ht="15" x14ac:dyDescent="0.2">
      <c r="A822" t="s">
        <v>3089</v>
      </c>
      <c r="B822" t="s">
        <v>102</v>
      </c>
      <c r="E822" t="s">
        <v>3090</v>
      </c>
      <c r="F822" t="s">
        <v>55</v>
      </c>
      <c r="G822">
        <v>2</v>
      </c>
      <c r="H822" t="s">
        <v>3088</v>
      </c>
      <c r="I822">
        <v>2</v>
      </c>
      <c r="J822" t="s">
        <v>3088</v>
      </c>
      <c r="K822" s="4"/>
      <c r="L822" t="s">
        <v>87</v>
      </c>
      <c r="O822" t="s">
        <v>68</v>
      </c>
      <c r="P822" t="str">
        <f t="shared" si="60"/>
        <v>Italy</v>
      </c>
      <c r="S822">
        <v>1400</v>
      </c>
      <c r="T822">
        <v>1499</v>
      </c>
      <c r="V822" t="s">
        <v>55</v>
      </c>
      <c r="W822">
        <v>103</v>
      </c>
      <c r="X822">
        <v>112</v>
      </c>
      <c r="Y822" s="5" t="str">
        <f t="shared" si="58"/>
        <v>112 x 103 mm</v>
      </c>
      <c r="Z822" t="s">
        <v>45</v>
      </c>
      <c r="AA822" t="s">
        <v>46</v>
      </c>
      <c r="AE822" t="s">
        <v>290</v>
      </c>
      <c r="AF822">
        <v>1589395</v>
      </c>
      <c r="AG822" t="s">
        <v>48</v>
      </c>
      <c r="AH822" t="s">
        <v>3072</v>
      </c>
      <c r="AI822" t="s">
        <v>50</v>
      </c>
      <c r="AJ822" t="s">
        <v>51</v>
      </c>
      <c r="AK822">
        <v>1</v>
      </c>
      <c r="AL822">
        <v>1</v>
      </c>
      <c r="AM822">
        <v>2</v>
      </c>
      <c r="AN822" t="s">
        <v>3036</v>
      </c>
    </row>
    <row r="823" spans="1:40" ht="15" x14ac:dyDescent="0.2">
      <c r="A823" t="s">
        <v>3091</v>
      </c>
      <c r="B823" t="s">
        <v>102</v>
      </c>
      <c r="E823" t="s">
        <v>3092</v>
      </c>
      <c r="F823" t="s">
        <v>40</v>
      </c>
      <c r="G823">
        <v>1</v>
      </c>
      <c r="H823" t="s">
        <v>3093</v>
      </c>
      <c r="I823">
        <v>1</v>
      </c>
      <c r="J823" t="s">
        <v>3093</v>
      </c>
      <c r="K823" s="4"/>
      <c r="L823" t="s">
        <v>87</v>
      </c>
      <c r="O823" t="s">
        <v>68</v>
      </c>
      <c r="P823" t="str">
        <f t="shared" si="60"/>
        <v>Italy</v>
      </c>
      <c r="S823">
        <v>1400</v>
      </c>
      <c r="T823">
        <v>1499</v>
      </c>
      <c r="V823" t="s">
        <v>40</v>
      </c>
      <c r="W823">
        <v>62</v>
      </c>
      <c r="X823">
        <v>59</v>
      </c>
      <c r="Y823" s="5" t="str">
        <f t="shared" si="58"/>
        <v>59 x 62 mm</v>
      </c>
      <c r="Z823" t="s">
        <v>45</v>
      </c>
      <c r="AA823" t="s">
        <v>46</v>
      </c>
      <c r="AF823">
        <v>1589396</v>
      </c>
      <c r="AG823" t="s">
        <v>48</v>
      </c>
      <c r="AH823" t="s">
        <v>3072</v>
      </c>
      <c r="AI823" t="s">
        <v>50</v>
      </c>
      <c r="AJ823" t="s">
        <v>51</v>
      </c>
      <c r="AK823">
        <v>1</v>
      </c>
      <c r="AL823">
        <v>1</v>
      </c>
      <c r="AM823">
        <v>1</v>
      </c>
      <c r="AN823" t="s">
        <v>298</v>
      </c>
    </row>
    <row r="824" spans="1:40" ht="15" x14ac:dyDescent="0.2">
      <c r="A824" t="s">
        <v>3094</v>
      </c>
      <c r="B824" t="s">
        <v>102</v>
      </c>
      <c r="E824" t="s">
        <v>3095</v>
      </c>
      <c r="F824" t="s">
        <v>55</v>
      </c>
      <c r="G824">
        <v>2</v>
      </c>
      <c r="H824" t="s">
        <v>3093</v>
      </c>
      <c r="I824">
        <v>2</v>
      </c>
      <c r="J824" t="s">
        <v>3093</v>
      </c>
      <c r="K824" s="4"/>
      <c r="L824" t="s">
        <v>87</v>
      </c>
      <c r="O824" t="s">
        <v>68</v>
      </c>
      <c r="P824" t="str">
        <f t="shared" si="60"/>
        <v>Italy</v>
      </c>
      <c r="S824">
        <v>1400</v>
      </c>
      <c r="T824">
        <v>1499</v>
      </c>
      <c r="V824" t="s">
        <v>55</v>
      </c>
      <c r="W824">
        <v>62</v>
      </c>
      <c r="X824">
        <v>59</v>
      </c>
      <c r="Y824" s="5" t="str">
        <f t="shared" si="58"/>
        <v>59 x 62 mm</v>
      </c>
      <c r="Z824" t="s">
        <v>45</v>
      </c>
      <c r="AA824" t="s">
        <v>46</v>
      </c>
      <c r="AE824" t="s">
        <v>290</v>
      </c>
      <c r="AF824">
        <v>1589396</v>
      </c>
      <c r="AG824" t="s">
        <v>48</v>
      </c>
      <c r="AH824" t="s">
        <v>3072</v>
      </c>
      <c r="AI824" t="s">
        <v>50</v>
      </c>
      <c r="AJ824" t="s">
        <v>51</v>
      </c>
      <c r="AK824">
        <v>1</v>
      </c>
      <c r="AL824">
        <v>1</v>
      </c>
      <c r="AM824">
        <v>2</v>
      </c>
      <c r="AN824" t="s">
        <v>3036</v>
      </c>
    </row>
    <row r="825" spans="1:40" ht="15" x14ac:dyDescent="0.2">
      <c r="A825" t="s">
        <v>3096</v>
      </c>
      <c r="B825" t="s">
        <v>102</v>
      </c>
      <c r="E825" t="s">
        <v>3097</v>
      </c>
      <c r="F825" t="s">
        <v>40</v>
      </c>
      <c r="G825">
        <v>1</v>
      </c>
      <c r="H825" t="s">
        <v>3098</v>
      </c>
      <c r="I825">
        <v>1</v>
      </c>
      <c r="J825" t="s">
        <v>3098</v>
      </c>
      <c r="K825" s="4"/>
      <c r="L825" t="s">
        <v>87</v>
      </c>
      <c r="O825" t="s">
        <v>68</v>
      </c>
      <c r="P825" t="str">
        <f t="shared" si="60"/>
        <v>Italy</v>
      </c>
      <c r="S825">
        <v>1400</v>
      </c>
      <c r="T825">
        <v>1499</v>
      </c>
      <c r="V825" t="s">
        <v>40</v>
      </c>
      <c r="W825">
        <v>73</v>
      </c>
      <c r="X825">
        <v>70</v>
      </c>
      <c r="Y825" s="5" t="str">
        <f t="shared" si="58"/>
        <v>70 x 73 mm</v>
      </c>
      <c r="Z825" t="s">
        <v>45</v>
      </c>
      <c r="AA825" t="s">
        <v>46</v>
      </c>
      <c r="AF825">
        <v>1589397</v>
      </c>
      <c r="AG825" t="s">
        <v>48</v>
      </c>
      <c r="AH825" t="s">
        <v>3072</v>
      </c>
      <c r="AI825" t="s">
        <v>50</v>
      </c>
      <c r="AJ825" t="s">
        <v>51</v>
      </c>
      <c r="AK825">
        <v>1</v>
      </c>
      <c r="AL825">
        <v>1</v>
      </c>
      <c r="AM825">
        <v>1</v>
      </c>
      <c r="AN825" t="s">
        <v>3065</v>
      </c>
    </row>
    <row r="826" spans="1:40" ht="15" x14ac:dyDescent="0.2">
      <c r="A826" t="s">
        <v>3099</v>
      </c>
      <c r="B826" t="s">
        <v>102</v>
      </c>
      <c r="E826" t="s">
        <v>3100</v>
      </c>
      <c r="F826" t="s">
        <v>55</v>
      </c>
      <c r="G826">
        <v>2</v>
      </c>
      <c r="H826" t="s">
        <v>3098</v>
      </c>
      <c r="I826">
        <v>2</v>
      </c>
      <c r="J826" t="s">
        <v>3098</v>
      </c>
      <c r="K826" s="4"/>
      <c r="L826" t="s">
        <v>87</v>
      </c>
      <c r="O826" t="s">
        <v>68</v>
      </c>
      <c r="P826" t="str">
        <f t="shared" si="60"/>
        <v>Italy</v>
      </c>
      <c r="S826">
        <v>1400</v>
      </c>
      <c r="T826">
        <v>1499</v>
      </c>
      <c r="V826" t="s">
        <v>55</v>
      </c>
      <c r="W826">
        <v>73</v>
      </c>
      <c r="X826">
        <v>70</v>
      </c>
      <c r="Y826" s="5" t="str">
        <f t="shared" si="58"/>
        <v>70 x 73 mm</v>
      </c>
      <c r="Z826" t="s">
        <v>45</v>
      </c>
      <c r="AA826" t="s">
        <v>46</v>
      </c>
      <c r="AE826" t="s">
        <v>290</v>
      </c>
      <c r="AF826">
        <v>1589397</v>
      </c>
      <c r="AG826" t="s">
        <v>48</v>
      </c>
      <c r="AH826" t="s">
        <v>3072</v>
      </c>
      <c r="AI826" t="s">
        <v>50</v>
      </c>
      <c r="AJ826" t="s">
        <v>51</v>
      </c>
      <c r="AK826">
        <v>1</v>
      </c>
      <c r="AL826">
        <v>1</v>
      </c>
      <c r="AM826">
        <v>2</v>
      </c>
      <c r="AN826" t="s">
        <v>3036</v>
      </c>
    </row>
    <row r="827" spans="1:40" ht="15" x14ac:dyDescent="0.2">
      <c r="A827" t="s">
        <v>3101</v>
      </c>
      <c r="B827" t="s">
        <v>102</v>
      </c>
      <c r="E827" t="s">
        <v>3102</v>
      </c>
      <c r="F827" t="s">
        <v>40</v>
      </c>
      <c r="G827">
        <v>1</v>
      </c>
      <c r="H827" t="s">
        <v>3103</v>
      </c>
      <c r="I827">
        <v>1</v>
      </c>
      <c r="J827" t="s">
        <v>3103</v>
      </c>
      <c r="K827" s="4"/>
      <c r="L827" t="s">
        <v>87</v>
      </c>
      <c r="O827" t="s">
        <v>68</v>
      </c>
      <c r="P827" t="str">
        <f t="shared" si="60"/>
        <v>Italy</v>
      </c>
      <c r="S827">
        <v>1400</v>
      </c>
      <c r="T827">
        <v>1499</v>
      </c>
      <c r="V827" t="s">
        <v>40</v>
      </c>
      <c r="W827">
        <v>86</v>
      </c>
      <c r="X827">
        <v>73</v>
      </c>
      <c r="Y827" s="5" t="str">
        <f t="shared" si="58"/>
        <v>73 x 86 mm</v>
      </c>
      <c r="Z827" t="s">
        <v>45</v>
      </c>
      <c r="AA827" t="s">
        <v>46</v>
      </c>
      <c r="AF827">
        <v>1589398</v>
      </c>
      <c r="AG827" t="s">
        <v>48</v>
      </c>
      <c r="AH827" t="s">
        <v>3072</v>
      </c>
      <c r="AI827" t="s">
        <v>50</v>
      </c>
      <c r="AJ827" t="s">
        <v>51</v>
      </c>
      <c r="AK827">
        <v>1</v>
      </c>
      <c r="AL827">
        <v>1</v>
      </c>
      <c r="AM827">
        <v>1</v>
      </c>
      <c r="AN827" t="s">
        <v>3065</v>
      </c>
    </row>
    <row r="828" spans="1:40" ht="15" x14ac:dyDescent="0.2">
      <c r="A828" t="s">
        <v>3104</v>
      </c>
      <c r="B828" t="s">
        <v>102</v>
      </c>
      <c r="E828" t="s">
        <v>3105</v>
      </c>
      <c r="F828" t="s">
        <v>55</v>
      </c>
      <c r="G828">
        <v>2</v>
      </c>
      <c r="H828" t="s">
        <v>3103</v>
      </c>
      <c r="I828">
        <v>2</v>
      </c>
      <c r="J828" t="s">
        <v>3103</v>
      </c>
      <c r="K828" s="4"/>
      <c r="L828" t="s">
        <v>87</v>
      </c>
      <c r="O828" t="s">
        <v>68</v>
      </c>
      <c r="P828" t="str">
        <f t="shared" si="60"/>
        <v>Italy</v>
      </c>
      <c r="S828">
        <v>1400</v>
      </c>
      <c r="T828">
        <v>1499</v>
      </c>
      <c r="V828" t="s">
        <v>55</v>
      </c>
      <c r="W828">
        <v>86</v>
      </c>
      <c r="X828">
        <v>73</v>
      </c>
      <c r="Y828" s="5" t="str">
        <f t="shared" si="58"/>
        <v>73 x 86 mm</v>
      </c>
      <c r="Z828" t="s">
        <v>45</v>
      </c>
      <c r="AA828" t="s">
        <v>46</v>
      </c>
      <c r="AE828" t="s">
        <v>290</v>
      </c>
      <c r="AF828">
        <v>1589398</v>
      </c>
      <c r="AG828" t="s">
        <v>48</v>
      </c>
      <c r="AH828" t="s">
        <v>3072</v>
      </c>
      <c r="AI828" t="s">
        <v>50</v>
      </c>
      <c r="AJ828" t="s">
        <v>51</v>
      </c>
      <c r="AK828">
        <v>1</v>
      </c>
      <c r="AL828">
        <v>1</v>
      </c>
      <c r="AM828">
        <v>2</v>
      </c>
      <c r="AN828" t="s">
        <v>3036</v>
      </c>
    </row>
    <row r="829" spans="1:40" ht="15" x14ac:dyDescent="0.2">
      <c r="A829" t="s">
        <v>3106</v>
      </c>
      <c r="B829" t="s">
        <v>102</v>
      </c>
      <c r="E829" t="s">
        <v>3107</v>
      </c>
      <c r="F829" t="s">
        <v>40</v>
      </c>
      <c r="G829">
        <v>1</v>
      </c>
      <c r="H829" t="s">
        <v>3108</v>
      </c>
      <c r="I829">
        <v>1</v>
      </c>
      <c r="J829" t="s">
        <v>3108</v>
      </c>
      <c r="K829" s="4"/>
      <c r="L829" t="s">
        <v>87</v>
      </c>
      <c r="O829" t="s">
        <v>68</v>
      </c>
      <c r="P829" t="str">
        <f t="shared" si="60"/>
        <v>Italy</v>
      </c>
      <c r="S829">
        <v>1400</v>
      </c>
      <c r="T829">
        <v>1499</v>
      </c>
      <c r="V829" t="s">
        <v>40</v>
      </c>
      <c r="W829">
        <v>74</v>
      </c>
      <c r="X829">
        <v>55</v>
      </c>
      <c r="Y829" s="5" t="str">
        <f t="shared" si="58"/>
        <v>55 x 74 mm</v>
      </c>
      <c r="Z829" t="s">
        <v>45</v>
      </c>
      <c r="AA829" t="s">
        <v>46</v>
      </c>
      <c r="AF829">
        <v>1589399</v>
      </c>
      <c r="AG829" t="s">
        <v>48</v>
      </c>
      <c r="AH829" t="s">
        <v>3072</v>
      </c>
      <c r="AI829" t="s">
        <v>50</v>
      </c>
      <c r="AJ829" t="s">
        <v>51</v>
      </c>
      <c r="AK829">
        <v>1</v>
      </c>
      <c r="AL829">
        <v>1</v>
      </c>
      <c r="AM829">
        <v>1</v>
      </c>
      <c r="AN829" t="s">
        <v>3065</v>
      </c>
    </row>
    <row r="830" spans="1:40" ht="15" x14ac:dyDescent="0.2">
      <c r="A830" t="s">
        <v>3109</v>
      </c>
      <c r="B830" t="s">
        <v>102</v>
      </c>
      <c r="E830" t="s">
        <v>3110</v>
      </c>
      <c r="F830" t="s">
        <v>55</v>
      </c>
      <c r="G830">
        <v>2</v>
      </c>
      <c r="H830" t="s">
        <v>3108</v>
      </c>
      <c r="I830">
        <v>2</v>
      </c>
      <c r="J830" t="s">
        <v>3108</v>
      </c>
      <c r="K830" s="4"/>
      <c r="L830" t="s">
        <v>87</v>
      </c>
      <c r="O830" t="s">
        <v>68</v>
      </c>
      <c r="P830" t="str">
        <f t="shared" si="60"/>
        <v>Italy</v>
      </c>
      <c r="S830">
        <v>1400</v>
      </c>
      <c r="T830">
        <v>1499</v>
      </c>
      <c r="V830" t="s">
        <v>55</v>
      </c>
      <c r="W830">
        <v>74</v>
      </c>
      <c r="X830">
        <v>55</v>
      </c>
      <c r="Y830" s="5" t="str">
        <f t="shared" si="58"/>
        <v>55 x 74 mm</v>
      </c>
      <c r="Z830" t="s">
        <v>45</v>
      </c>
      <c r="AA830" t="s">
        <v>46</v>
      </c>
      <c r="AE830" t="s">
        <v>290</v>
      </c>
      <c r="AF830">
        <v>1589399</v>
      </c>
      <c r="AG830" t="s">
        <v>48</v>
      </c>
      <c r="AH830" t="s">
        <v>3072</v>
      </c>
      <c r="AI830" t="s">
        <v>50</v>
      </c>
      <c r="AJ830" t="s">
        <v>51</v>
      </c>
      <c r="AK830">
        <v>1</v>
      </c>
      <c r="AL830">
        <v>1</v>
      </c>
      <c r="AM830">
        <v>2</v>
      </c>
      <c r="AN830" t="s">
        <v>3036</v>
      </c>
    </row>
    <row r="831" spans="1:40" ht="15" x14ac:dyDescent="0.2">
      <c r="A831" t="s">
        <v>3111</v>
      </c>
      <c r="B831" t="s">
        <v>102</v>
      </c>
      <c r="E831" t="s">
        <v>3112</v>
      </c>
      <c r="F831" t="s">
        <v>40</v>
      </c>
      <c r="G831">
        <v>1</v>
      </c>
      <c r="H831" t="s">
        <v>3113</v>
      </c>
      <c r="I831">
        <v>1</v>
      </c>
      <c r="J831" t="s">
        <v>3113</v>
      </c>
      <c r="K831" s="4"/>
      <c r="L831" t="s">
        <v>87</v>
      </c>
      <c r="O831" t="s">
        <v>68</v>
      </c>
      <c r="P831" t="str">
        <f t="shared" si="60"/>
        <v>Italy</v>
      </c>
      <c r="S831">
        <v>1400</v>
      </c>
      <c r="T831">
        <v>1499</v>
      </c>
      <c r="V831" t="s">
        <v>40</v>
      </c>
      <c r="W831">
        <v>89</v>
      </c>
      <c r="X831">
        <v>110</v>
      </c>
      <c r="Y831" s="5" t="str">
        <f t="shared" si="58"/>
        <v>110 x 89 mm</v>
      </c>
      <c r="Z831" t="s">
        <v>45</v>
      </c>
      <c r="AA831" t="s">
        <v>46</v>
      </c>
      <c r="AF831">
        <v>1589400</v>
      </c>
      <c r="AG831" t="s">
        <v>48</v>
      </c>
      <c r="AH831" t="s">
        <v>3072</v>
      </c>
      <c r="AI831" t="s">
        <v>50</v>
      </c>
      <c r="AJ831" t="s">
        <v>51</v>
      </c>
      <c r="AK831">
        <v>1</v>
      </c>
      <c r="AL831">
        <v>1</v>
      </c>
      <c r="AM831">
        <v>1</v>
      </c>
      <c r="AN831" t="s">
        <v>3033</v>
      </c>
    </row>
    <row r="832" spans="1:40" ht="15" x14ac:dyDescent="0.2">
      <c r="A832" t="s">
        <v>3114</v>
      </c>
      <c r="B832" t="s">
        <v>102</v>
      </c>
      <c r="E832" t="s">
        <v>3115</v>
      </c>
      <c r="F832" t="s">
        <v>55</v>
      </c>
      <c r="G832">
        <v>2</v>
      </c>
      <c r="H832" t="s">
        <v>3113</v>
      </c>
      <c r="I832">
        <v>2</v>
      </c>
      <c r="J832" t="s">
        <v>3113</v>
      </c>
      <c r="K832" s="4"/>
      <c r="L832" t="s">
        <v>87</v>
      </c>
      <c r="O832" t="s">
        <v>68</v>
      </c>
      <c r="P832" t="str">
        <f t="shared" si="60"/>
        <v>Italy</v>
      </c>
      <c r="S832">
        <v>1400</v>
      </c>
      <c r="T832">
        <v>1499</v>
      </c>
      <c r="V832" t="s">
        <v>55</v>
      </c>
      <c r="W832">
        <v>89</v>
      </c>
      <c r="X832">
        <v>110</v>
      </c>
      <c r="Y832" s="5" t="str">
        <f t="shared" si="58"/>
        <v>110 x 89 mm</v>
      </c>
      <c r="Z832" t="s">
        <v>45</v>
      </c>
      <c r="AA832" t="s">
        <v>46</v>
      </c>
      <c r="AE832" t="s">
        <v>290</v>
      </c>
      <c r="AF832">
        <v>1589400</v>
      </c>
      <c r="AG832" t="s">
        <v>48</v>
      </c>
      <c r="AH832" t="s">
        <v>3116</v>
      </c>
      <c r="AI832" t="s">
        <v>50</v>
      </c>
      <c r="AJ832" t="s">
        <v>51</v>
      </c>
      <c r="AK832">
        <v>1</v>
      </c>
      <c r="AL832">
        <v>1</v>
      </c>
      <c r="AM832">
        <v>2</v>
      </c>
      <c r="AN832" t="s">
        <v>3036</v>
      </c>
    </row>
    <row r="833" spans="1:40" ht="15" x14ac:dyDescent="0.2">
      <c r="A833" t="s">
        <v>3117</v>
      </c>
      <c r="B833" t="s">
        <v>102</v>
      </c>
      <c r="E833" t="s">
        <v>3118</v>
      </c>
      <c r="F833" t="s">
        <v>40</v>
      </c>
      <c r="G833">
        <v>1</v>
      </c>
      <c r="H833" t="s">
        <v>3119</v>
      </c>
      <c r="I833">
        <v>1</v>
      </c>
      <c r="J833" t="s">
        <v>3119</v>
      </c>
      <c r="K833" s="4"/>
      <c r="L833" t="s">
        <v>87</v>
      </c>
      <c r="O833" t="s">
        <v>68</v>
      </c>
      <c r="P833" t="str">
        <f t="shared" si="60"/>
        <v>Italy</v>
      </c>
      <c r="S833">
        <v>1400</v>
      </c>
      <c r="T833">
        <v>1499</v>
      </c>
      <c r="V833" t="s">
        <v>40</v>
      </c>
      <c r="W833">
        <v>62</v>
      </c>
      <c r="X833">
        <v>63</v>
      </c>
      <c r="Y833" s="5" t="str">
        <f t="shared" si="58"/>
        <v>63 x 62 mm</v>
      </c>
      <c r="Z833" t="s">
        <v>45</v>
      </c>
      <c r="AA833" t="s">
        <v>46</v>
      </c>
      <c r="AF833">
        <v>1589401</v>
      </c>
      <c r="AG833" t="s">
        <v>48</v>
      </c>
      <c r="AH833" t="s">
        <v>3116</v>
      </c>
      <c r="AI833" t="s">
        <v>50</v>
      </c>
      <c r="AJ833" t="s">
        <v>51</v>
      </c>
      <c r="AK833">
        <v>1</v>
      </c>
      <c r="AL833">
        <v>1</v>
      </c>
      <c r="AM833">
        <v>1</v>
      </c>
      <c r="AN833" t="s">
        <v>3065</v>
      </c>
    </row>
    <row r="834" spans="1:40" ht="15" x14ac:dyDescent="0.2">
      <c r="A834" t="s">
        <v>3120</v>
      </c>
      <c r="B834" t="s">
        <v>102</v>
      </c>
      <c r="E834" t="s">
        <v>3121</v>
      </c>
      <c r="F834" t="s">
        <v>55</v>
      </c>
      <c r="G834">
        <v>2</v>
      </c>
      <c r="H834" t="s">
        <v>3119</v>
      </c>
      <c r="I834">
        <v>2</v>
      </c>
      <c r="J834" t="s">
        <v>3119</v>
      </c>
      <c r="K834" s="4"/>
      <c r="L834" t="s">
        <v>87</v>
      </c>
      <c r="O834" t="s">
        <v>68</v>
      </c>
      <c r="P834" t="str">
        <f t="shared" si="60"/>
        <v>Italy</v>
      </c>
      <c r="S834">
        <v>1400</v>
      </c>
      <c r="T834">
        <v>1499</v>
      </c>
      <c r="V834" t="s">
        <v>55</v>
      </c>
      <c r="W834">
        <v>62</v>
      </c>
      <c r="X834">
        <v>63</v>
      </c>
      <c r="Y834" s="5" t="str">
        <f t="shared" si="58"/>
        <v>63 x 62 mm</v>
      </c>
      <c r="Z834" t="s">
        <v>45</v>
      </c>
      <c r="AA834" t="s">
        <v>46</v>
      </c>
      <c r="AE834" t="s">
        <v>290</v>
      </c>
      <c r="AF834">
        <v>1589401</v>
      </c>
      <c r="AG834" t="s">
        <v>48</v>
      </c>
      <c r="AH834" t="s">
        <v>3116</v>
      </c>
      <c r="AI834" t="s">
        <v>50</v>
      </c>
      <c r="AJ834" t="s">
        <v>51</v>
      </c>
      <c r="AK834">
        <v>1</v>
      </c>
      <c r="AL834">
        <v>1</v>
      </c>
      <c r="AM834">
        <v>2</v>
      </c>
      <c r="AN834" t="s">
        <v>3036</v>
      </c>
    </row>
    <row r="835" spans="1:40" ht="15" x14ac:dyDescent="0.2">
      <c r="A835" t="s">
        <v>3122</v>
      </c>
      <c r="B835" t="s">
        <v>102</v>
      </c>
      <c r="E835" t="s">
        <v>3123</v>
      </c>
      <c r="F835" t="s">
        <v>40</v>
      </c>
      <c r="G835">
        <v>1</v>
      </c>
      <c r="H835" t="s">
        <v>3124</v>
      </c>
      <c r="I835">
        <v>1</v>
      </c>
      <c r="J835" t="s">
        <v>3124</v>
      </c>
      <c r="K835" s="4"/>
      <c r="L835" t="s">
        <v>87</v>
      </c>
      <c r="O835" t="s">
        <v>68</v>
      </c>
      <c r="P835" t="str">
        <f t="shared" si="60"/>
        <v>Italy</v>
      </c>
      <c r="S835">
        <v>1400</v>
      </c>
      <c r="T835">
        <v>1499</v>
      </c>
      <c r="V835" t="s">
        <v>40</v>
      </c>
      <c r="W835">
        <v>64</v>
      </c>
      <c r="X835">
        <v>64</v>
      </c>
      <c r="Y835" s="5" t="str">
        <f t="shared" si="58"/>
        <v>64 x 64 mm</v>
      </c>
      <c r="Z835" t="s">
        <v>45</v>
      </c>
      <c r="AA835" t="s">
        <v>46</v>
      </c>
      <c r="AF835">
        <v>1589402</v>
      </c>
      <c r="AG835" t="s">
        <v>48</v>
      </c>
      <c r="AH835" t="s">
        <v>3116</v>
      </c>
      <c r="AI835" t="s">
        <v>50</v>
      </c>
      <c r="AJ835" t="s">
        <v>51</v>
      </c>
      <c r="AK835">
        <v>1</v>
      </c>
      <c r="AL835">
        <v>1</v>
      </c>
      <c r="AM835">
        <v>1</v>
      </c>
      <c r="AN835" t="s">
        <v>3065</v>
      </c>
    </row>
    <row r="836" spans="1:40" ht="15" x14ac:dyDescent="0.2">
      <c r="A836" t="s">
        <v>3125</v>
      </c>
      <c r="B836" t="s">
        <v>102</v>
      </c>
      <c r="E836" t="s">
        <v>3126</v>
      </c>
      <c r="F836" t="s">
        <v>55</v>
      </c>
      <c r="G836">
        <v>2</v>
      </c>
      <c r="H836" t="s">
        <v>3124</v>
      </c>
      <c r="I836">
        <v>2</v>
      </c>
      <c r="J836" t="s">
        <v>3124</v>
      </c>
      <c r="K836" s="4"/>
      <c r="L836" t="s">
        <v>87</v>
      </c>
      <c r="O836" t="s">
        <v>68</v>
      </c>
      <c r="P836" t="str">
        <f t="shared" si="60"/>
        <v>Italy</v>
      </c>
      <c r="S836">
        <v>1400</v>
      </c>
      <c r="T836">
        <v>1499</v>
      </c>
      <c r="V836" t="s">
        <v>55</v>
      </c>
      <c r="W836">
        <v>64</v>
      </c>
      <c r="X836">
        <v>64</v>
      </c>
      <c r="Y836" s="5" t="str">
        <f t="shared" si="58"/>
        <v>64 x 64 mm</v>
      </c>
      <c r="Z836" t="s">
        <v>45</v>
      </c>
      <c r="AA836" t="s">
        <v>46</v>
      </c>
      <c r="AE836" t="s">
        <v>290</v>
      </c>
      <c r="AF836">
        <v>1589402</v>
      </c>
      <c r="AG836" t="s">
        <v>48</v>
      </c>
      <c r="AH836" t="s">
        <v>3116</v>
      </c>
      <c r="AI836" t="s">
        <v>50</v>
      </c>
      <c r="AJ836" t="s">
        <v>51</v>
      </c>
      <c r="AK836">
        <v>1</v>
      </c>
      <c r="AL836">
        <v>1</v>
      </c>
      <c r="AM836">
        <v>2</v>
      </c>
      <c r="AN836" t="s">
        <v>3036</v>
      </c>
    </row>
    <row r="837" spans="1:40" ht="15" x14ac:dyDescent="0.2">
      <c r="A837" t="s">
        <v>3127</v>
      </c>
      <c r="B837" t="s">
        <v>791</v>
      </c>
      <c r="E837" t="s">
        <v>3128</v>
      </c>
      <c r="F837" t="s">
        <v>40</v>
      </c>
      <c r="G837">
        <v>1</v>
      </c>
      <c r="H837" t="s">
        <v>3129</v>
      </c>
      <c r="I837">
        <v>1</v>
      </c>
      <c r="J837" t="s">
        <v>3129</v>
      </c>
      <c r="K837" s="4"/>
      <c r="L837" t="s">
        <v>87</v>
      </c>
      <c r="O837" t="s">
        <v>68</v>
      </c>
      <c r="P837" t="str">
        <f t="shared" si="60"/>
        <v>Italy</v>
      </c>
      <c r="S837">
        <v>1400</v>
      </c>
      <c r="T837">
        <v>1499</v>
      </c>
      <c r="V837" t="s">
        <v>40</v>
      </c>
      <c r="W837">
        <v>107</v>
      </c>
      <c r="X837">
        <v>101</v>
      </c>
      <c r="Y837" s="5" t="str">
        <f t="shared" si="58"/>
        <v>101 x 107 mm</v>
      </c>
      <c r="Z837" t="s">
        <v>45</v>
      </c>
      <c r="AA837" t="s">
        <v>46</v>
      </c>
      <c r="AF837">
        <v>1589403</v>
      </c>
      <c r="AG837" t="s">
        <v>48</v>
      </c>
      <c r="AH837" t="s">
        <v>3116</v>
      </c>
      <c r="AI837" t="s">
        <v>50</v>
      </c>
      <c r="AJ837" t="s">
        <v>51</v>
      </c>
      <c r="AK837">
        <v>1</v>
      </c>
      <c r="AL837">
        <v>1</v>
      </c>
      <c r="AM837">
        <v>1</v>
      </c>
      <c r="AN837" t="s">
        <v>3130</v>
      </c>
    </row>
    <row r="838" spans="1:40" ht="15" x14ac:dyDescent="0.2">
      <c r="A838" t="s">
        <v>3131</v>
      </c>
      <c r="B838" t="s">
        <v>791</v>
      </c>
      <c r="E838" t="s">
        <v>3132</v>
      </c>
      <c r="F838" t="s">
        <v>55</v>
      </c>
      <c r="G838">
        <v>2</v>
      </c>
      <c r="H838" t="s">
        <v>3129</v>
      </c>
      <c r="I838">
        <v>2</v>
      </c>
      <c r="J838" t="s">
        <v>3129</v>
      </c>
      <c r="K838" s="4"/>
      <c r="L838" t="s">
        <v>87</v>
      </c>
      <c r="O838" t="s">
        <v>68</v>
      </c>
      <c r="P838" t="str">
        <f t="shared" si="60"/>
        <v>Italy</v>
      </c>
      <c r="S838">
        <v>1400</v>
      </c>
      <c r="T838">
        <v>1499</v>
      </c>
      <c r="V838" t="s">
        <v>55</v>
      </c>
      <c r="W838">
        <v>107</v>
      </c>
      <c r="X838">
        <v>101</v>
      </c>
      <c r="Y838" s="5" t="str">
        <f t="shared" ref="Y838:Y901" si="61">CONCATENATE(X838," x ",W838," mm")</f>
        <v>101 x 107 mm</v>
      </c>
      <c r="Z838" t="s">
        <v>45</v>
      </c>
      <c r="AA838" t="s">
        <v>46</v>
      </c>
      <c r="AE838" t="s">
        <v>290</v>
      </c>
      <c r="AF838">
        <v>1589403</v>
      </c>
      <c r="AG838" t="s">
        <v>48</v>
      </c>
      <c r="AH838" t="s">
        <v>3116</v>
      </c>
      <c r="AI838" t="s">
        <v>50</v>
      </c>
      <c r="AJ838" t="s">
        <v>51</v>
      </c>
      <c r="AK838">
        <v>1</v>
      </c>
      <c r="AL838">
        <v>1</v>
      </c>
      <c r="AM838">
        <v>2</v>
      </c>
      <c r="AN838" t="s">
        <v>119</v>
      </c>
    </row>
    <row r="839" spans="1:40" ht="15" x14ac:dyDescent="0.2">
      <c r="A839" t="s">
        <v>3133</v>
      </c>
      <c r="B839" t="s">
        <v>791</v>
      </c>
      <c r="E839" t="s">
        <v>3134</v>
      </c>
      <c r="F839" t="s">
        <v>40</v>
      </c>
      <c r="G839">
        <v>1</v>
      </c>
      <c r="H839" t="s">
        <v>3135</v>
      </c>
      <c r="I839">
        <v>1</v>
      </c>
      <c r="J839" t="s">
        <v>3135</v>
      </c>
      <c r="K839" s="4"/>
      <c r="N839" t="s">
        <v>3136</v>
      </c>
      <c r="O839" t="s">
        <v>68</v>
      </c>
      <c r="P839" t="str">
        <f t="shared" ref="P839:P898" si="62">CONCATENATE(N839,", ",O839)</f>
        <v>Ferrara, Italy</v>
      </c>
      <c r="S839">
        <v>1400</v>
      </c>
      <c r="T839">
        <v>1499</v>
      </c>
      <c r="V839" t="s">
        <v>40</v>
      </c>
      <c r="W839">
        <v>260</v>
      </c>
      <c r="X839">
        <v>180</v>
      </c>
      <c r="Y839" s="5" t="str">
        <f t="shared" si="61"/>
        <v>180 x 260 mm</v>
      </c>
      <c r="Z839" t="s">
        <v>45</v>
      </c>
      <c r="AA839" t="s">
        <v>46</v>
      </c>
      <c r="AE839" t="s">
        <v>290</v>
      </c>
      <c r="AF839">
        <v>1589405</v>
      </c>
      <c r="AG839" t="s">
        <v>48</v>
      </c>
      <c r="AH839" t="s">
        <v>3116</v>
      </c>
      <c r="AI839" t="s">
        <v>50</v>
      </c>
      <c r="AJ839" t="s">
        <v>51</v>
      </c>
      <c r="AK839">
        <v>1</v>
      </c>
      <c r="AL839">
        <v>1</v>
      </c>
      <c r="AM839">
        <v>1</v>
      </c>
      <c r="AN839" t="s">
        <v>3137</v>
      </c>
    </row>
    <row r="840" spans="1:40" ht="15" x14ac:dyDescent="0.2">
      <c r="A840" t="s">
        <v>3138</v>
      </c>
      <c r="B840" t="s">
        <v>791</v>
      </c>
      <c r="E840" t="s">
        <v>3139</v>
      </c>
      <c r="F840" t="s">
        <v>55</v>
      </c>
      <c r="G840">
        <v>2</v>
      </c>
      <c r="H840" t="s">
        <v>3135</v>
      </c>
      <c r="I840">
        <v>2</v>
      </c>
      <c r="J840" t="s">
        <v>3135</v>
      </c>
      <c r="K840" s="4"/>
      <c r="N840" t="s">
        <v>3136</v>
      </c>
      <c r="O840" t="s">
        <v>68</v>
      </c>
      <c r="P840" t="str">
        <f t="shared" si="62"/>
        <v>Ferrara, Italy</v>
      </c>
      <c r="S840">
        <v>1400</v>
      </c>
      <c r="T840">
        <v>1499</v>
      </c>
      <c r="V840" t="s">
        <v>55</v>
      </c>
      <c r="W840">
        <v>260</v>
      </c>
      <c r="X840">
        <v>180</v>
      </c>
      <c r="Y840" s="5" t="str">
        <f t="shared" si="61"/>
        <v>180 x 260 mm</v>
      </c>
      <c r="Z840" t="s">
        <v>45</v>
      </c>
      <c r="AA840" t="s">
        <v>46</v>
      </c>
      <c r="AE840" t="s">
        <v>290</v>
      </c>
      <c r="AF840">
        <v>1589405</v>
      </c>
      <c r="AG840" t="s">
        <v>48</v>
      </c>
      <c r="AH840" t="s">
        <v>3116</v>
      </c>
      <c r="AI840" t="s">
        <v>50</v>
      </c>
      <c r="AJ840" t="s">
        <v>51</v>
      </c>
      <c r="AK840">
        <v>1</v>
      </c>
      <c r="AL840">
        <v>1</v>
      </c>
      <c r="AM840">
        <v>2</v>
      </c>
      <c r="AN840" t="s">
        <v>3036</v>
      </c>
    </row>
    <row r="841" spans="1:40" ht="15" x14ac:dyDescent="0.2">
      <c r="A841" t="s">
        <v>3140</v>
      </c>
      <c r="B841" t="s">
        <v>102</v>
      </c>
      <c r="E841" t="s">
        <v>3141</v>
      </c>
      <c r="F841" t="s">
        <v>40</v>
      </c>
      <c r="G841">
        <v>1</v>
      </c>
      <c r="H841" t="s">
        <v>3142</v>
      </c>
      <c r="I841">
        <v>1</v>
      </c>
      <c r="J841" t="s">
        <v>3142</v>
      </c>
      <c r="K841" s="4"/>
      <c r="L841" t="s">
        <v>87</v>
      </c>
      <c r="O841" t="s">
        <v>68</v>
      </c>
      <c r="P841" t="str">
        <f t="shared" ref="P841:P892" si="63">CONCATENATE(O841)</f>
        <v>Italy</v>
      </c>
      <c r="S841">
        <v>1400</v>
      </c>
      <c r="T841">
        <v>1499</v>
      </c>
      <c r="V841" t="s">
        <v>40</v>
      </c>
      <c r="W841">
        <v>87</v>
      </c>
      <c r="X841">
        <v>87</v>
      </c>
      <c r="Y841" s="5" t="str">
        <f t="shared" si="61"/>
        <v>87 x 87 mm</v>
      </c>
      <c r="Z841" t="s">
        <v>45</v>
      </c>
      <c r="AA841" t="s">
        <v>46</v>
      </c>
      <c r="AF841">
        <v>1589406</v>
      </c>
      <c r="AG841" t="s">
        <v>48</v>
      </c>
      <c r="AH841" t="s">
        <v>3143</v>
      </c>
      <c r="AI841" t="s">
        <v>50</v>
      </c>
      <c r="AJ841" t="s">
        <v>51</v>
      </c>
      <c r="AK841">
        <v>1</v>
      </c>
      <c r="AL841">
        <v>1</v>
      </c>
      <c r="AM841">
        <v>1</v>
      </c>
      <c r="AN841" t="s">
        <v>3144</v>
      </c>
    </row>
    <row r="842" spans="1:40" ht="15" x14ac:dyDescent="0.2">
      <c r="A842" t="s">
        <v>3145</v>
      </c>
      <c r="B842" t="s">
        <v>102</v>
      </c>
      <c r="E842" t="s">
        <v>3146</v>
      </c>
      <c r="F842" t="s">
        <v>55</v>
      </c>
      <c r="G842">
        <v>2</v>
      </c>
      <c r="H842" t="s">
        <v>3142</v>
      </c>
      <c r="I842">
        <v>2</v>
      </c>
      <c r="J842" t="s">
        <v>3142</v>
      </c>
      <c r="K842" s="4"/>
      <c r="L842" t="s">
        <v>87</v>
      </c>
      <c r="O842" t="s">
        <v>68</v>
      </c>
      <c r="P842" t="str">
        <f t="shared" si="63"/>
        <v>Italy</v>
      </c>
      <c r="S842">
        <v>1400</v>
      </c>
      <c r="T842">
        <v>1499</v>
      </c>
      <c r="V842" t="s">
        <v>55</v>
      </c>
      <c r="W842">
        <v>87</v>
      </c>
      <c r="X842">
        <v>87</v>
      </c>
      <c r="Y842" s="5" t="str">
        <f t="shared" si="61"/>
        <v>87 x 87 mm</v>
      </c>
      <c r="Z842" t="s">
        <v>45</v>
      </c>
      <c r="AA842" t="s">
        <v>46</v>
      </c>
      <c r="AE842" t="s">
        <v>290</v>
      </c>
      <c r="AF842">
        <v>1589406</v>
      </c>
      <c r="AG842" t="s">
        <v>48</v>
      </c>
      <c r="AH842" t="s">
        <v>3143</v>
      </c>
      <c r="AI842" t="s">
        <v>50</v>
      </c>
      <c r="AJ842" t="s">
        <v>51</v>
      </c>
      <c r="AK842">
        <v>1</v>
      </c>
      <c r="AL842">
        <v>1</v>
      </c>
      <c r="AM842">
        <v>2</v>
      </c>
      <c r="AN842" t="s">
        <v>3036</v>
      </c>
    </row>
    <row r="843" spans="1:40" ht="15" x14ac:dyDescent="0.2">
      <c r="A843" t="s">
        <v>3147</v>
      </c>
      <c r="B843" t="s">
        <v>38</v>
      </c>
      <c r="E843" t="s">
        <v>3148</v>
      </c>
      <c r="F843" t="s">
        <v>40</v>
      </c>
      <c r="G843">
        <v>1</v>
      </c>
      <c r="H843" t="s">
        <v>3149</v>
      </c>
      <c r="I843">
        <v>1</v>
      </c>
      <c r="J843" t="s">
        <v>3149</v>
      </c>
      <c r="K843" s="4"/>
      <c r="L843" t="s">
        <v>87</v>
      </c>
      <c r="O843" t="s">
        <v>68</v>
      </c>
      <c r="P843" t="str">
        <f t="shared" si="63"/>
        <v>Italy</v>
      </c>
      <c r="S843">
        <v>1400</v>
      </c>
      <c r="T843">
        <v>1499</v>
      </c>
      <c r="V843" t="s">
        <v>40</v>
      </c>
      <c r="W843">
        <v>101</v>
      </c>
      <c r="X843">
        <v>118</v>
      </c>
      <c r="Y843" s="5" t="str">
        <f t="shared" si="61"/>
        <v>118 x 101 mm</v>
      </c>
      <c r="Z843" t="s">
        <v>45</v>
      </c>
      <c r="AA843" t="s">
        <v>46</v>
      </c>
      <c r="AE843" t="s">
        <v>290</v>
      </c>
      <c r="AF843">
        <v>1589407</v>
      </c>
      <c r="AG843" t="s">
        <v>48</v>
      </c>
      <c r="AH843" t="s">
        <v>3143</v>
      </c>
      <c r="AI843" t="s">
        <v>50</v>
      </c>
      <c r="AJ843" t="s">
        <v>51</v>
      </c>
      <c r="AK843">
        <v>1</v>
      </c>
      <c r="AL843">
        <v>1</v>
      </c>
      <c r="AM843">
        <v>1</v>
      </c>
      <c r="AN843" t="s">
        <v>3150</v>
      </c>
    </row>
    <row r="844" spans="1:40" ht="15" x14ac:dyDescent="0.2">
      <c r="A844" t="s">
        <v>3151</v>
      </c>
      <c r="B844" t="s">
        <v>38</v>
      </c>
      <c r="E844" t="s">
        <v>3152</v>
      </c>
      <c r="F844" t="s">
        <v>55</v>
      </c>
      <c r="G844">
        <v>2</v>
      </c>
      <c r="H844" t="s">
        <v>3149</v>
      </c>
      <c r="I844">
        <v>2</v>
      </c>
      <c r="J844" t="s">
        <v>3149</v>
      </c>
      <c r="K844" s="4"/>
      <c r="L844" t="s">
        <v>87</v>
      </c>
      <c r="O844" t="s">
        <v>68</v>
      </c>
      <c r="P844" t="str">
        <f t="shared" si="63"/>
        <v>Italy</v>
      </c>
      <c r="S844">
        <v>1400</v>
      </c>
      <c r="T844">
        <v>1499</v>
      </c>
      <c r="V844" t="s">
        <v>55</v>
      </c>
      <c r="W844">
        <v>101</v>
      </c>
      <c r="X844">
        <v>118</v>
      </c>
      <c r="Y844" s="5" t="str">
        <f t="shared" si="61"/>
        <v>118 x 101 mm</v>
      </c>
      <c r="Z844" t="s">
        <v>45</v>
      </c>
      <c r="AA844" t="s">
        <v>46</v>
      </c>
      <c r="AE844" t="s">
        <v>290</v>
      </c>
      <c r="AF844">
        <v>1589407</v>
      </c>
      <c r="AG844" t="s">
        <v>48</v>
      </c>
      <c r="AH844" t="s">
        <v>3143</v>
      </c>
      <c r="AI844" t="s">
        <v>50</v>
      </c>
      <c r="AJ844" t="s">
        <v>51</v>
      </c>
      <c r="AK844">
        <v>1</v>
      </c>
      <c r="AL844">
        <v>1</v>
      </c>
      <c r="AM844">
        <v>2</v>
      </c>
      <c r="AN844" t="s">
        <v>3036</v>
      </c>
    </row>
    <row r="845" spans="1:40" ht="15" x14ac:dyDescent="0.2">
      <c r="A845" t="s">
        <v>3153</v>
      </c>
      <c r="B845" t="s">
        <v>38</v>
      </c>
      <c r="E845" t="s">
        <v>3154</v>
      </c>
      <c r="F845" t="s">
        <v>40</v>
      </c>
      <c r="G845">
        <v>1</v>
      </c>
      <c r="H845" t="s">
        <v>3155</v>
      </c>
      <c r="I845">
        <v>1</v>
      </c>
      <c r="J845" t="s">
        <v>3155</v>
      </c>
      <c r="K845" s="4"/>
      <c r="L845" t="s">
        <v>87</v>
      </c>
      <c r="O845" t="s">
        <v>68</v>
      </c>
      <c r="P845" t="str">
        <f t="shared" si="63"/>
        <v>Italy</v>
      </c>
      <c r="S845">
        <v>1400</v>
      </c>
      <c r="T845">
        <v>1499</v>
      </c>
      <c r="V845" t="s">
        <v>40</v>
      </c>
      <c r="W845">
        <v>137</v>
      </c>
      <c r="X845">
        <v>137</v>
      </c>
      <c r="Y845" s="5" t="str">
        <f t="shared" si="61"/>
        <v>137 x 137 mm</v>
      </c>
      <c r="Z845" t="s">
        <v>45</v>
      </c>
      <c r="AA845" t="s">
        <v>46</v>
      </c>
      <c r="AF845">
        <v>1589408</v>
      </c>
      <c r="AG845" t="s">
        <v>48</v>
      </c>
      <c r="AH845" t="s">
        <v>3143</v>
      </c>
      <c r="AI845" t="s">
        <v>50</v>
      </c>
      <c r="AJ845" t="s">
        <v>51</v>
      </c>
      <c r="AK845">
        <v>1</v>
      </c>
      <c r="AL845">
        <v>1</v>
      </c>
      <c r="AM845">
        <v>1</v>
      </c>
      <c r="AN845" t="s">
        <v>3033</v>
      </c>
    </row>
    <row r="846" spans="1:40" ht="15" x14ac:dyDescent="0.2">
      <c r="A846" t="s">
        <v>3156</v>
      </c>
      <c r="B846" t="s">
        <v>38</v>
      </c>
      <c r="E846" t="s">
        <v>3157</v>
      </c>
      <c r="F846" t="s">
        <v>55</v>
      </c>
      <c r="G846">
        <v>2</v>
      </c>
      <c r="H846" t="s">
        <v>3155</v>
      </c>
      <c r="I846">
        <v>2</v>
      </c>
      <c r="J846" t="s">
        <v>3155</v>
      </c>
      <c r="K846" s="4"/>
      <c r="L846" t="s">
        <v>87</v>
      </c>
      <c r="O846" t="s">
        <v>68</v>
      </c>
      <c r="P846" t="str">
        <f t="shared" si="63"/>
        <v>Italy</v>
      </c>
      <c r="S846">
        <v>1400</v>
      </c>
      <c r="T846">
        <v>1499</v>
      </c>
      <c r="V846" t="s">
        <v>55</v>
      </c>
      <c r="W846">
        <v>137</v>
      </c>
      <c r="X846">
        <v>137</v>
      </c>
      <c r="Y846" s="5" t="str">
        <f t="shared" si="61"/>
        <v>137 x 137 mm</v>
      </c>
      <c r="Z846" t="s">
        <v>45</v>
      </c>
      <c r="AA846" t="s">
        <v>46</v>
      </c>
      <c r="AE846" t="s">
        <v>290</v>
      </c>
      <c r="AF846">
        <v>1589408</v>
      </c>
      <c r="AG846" t="s">
        <v>48</v>
      </c>
      <c r="AH846" t="s">
        <v>3143</v>
      </c>
      <c r="AI846" t="s">
        <v>50</v>
      </c>
      <c r="AJ846" t="s">
        <v>51</v>
      </c>
      <c r="AK846">
        <v>1</v>
      </c>
      <c r="AL846">
        <v>1</v>
      </c>
      <c r="AM846">
        <v>2</v>
      </c>
      <c r="AN846" t="s">
        <v>3036</v>
      </c>
    </row>
    <row r="847" spans="1:40" ht="15" x14ac:dyDescent="0.2">
      <c r="A847" t="s">
        <v>3158</v>
      </c>
      <c r="B847" t="s">
        <v>102</v>
      </c>
      <c r="E847" t="s">
        <v>3159</v>
      </c>
      <c r="F847" t="s">
        <v>40</v>
      </c>
      <c r="G847">
        <v>1</v>
      </c>
      <c r="H847" t="s">
        <v>3160</v>
      </c>
      <c r="I847">
        <v>1</v>
      </c>
      <c r="J847" t="s">
        <v>3160</v>
      </c>
      <c r="K847" s="4"/>
      <c r="L847" t="s">
        <v>87</v>
      </c>
      <c r="O847" t="s">
        <v>68</v>
      </c>
      <c r="P847" t="str">
        <f t="shared" si="63"/>
        <v>Italy</v>
      </c>
      <c r="S847">
        <v>1400</v>
      </c>
      <c r="T847">
        <v>1499</v>
      </c>
      <c r="V847" t="s">
        <v>40</v>
      </c>
      <c r="W847">
        <v>75</v>
      </c>
      <c r="X847">
        <v>72</v>
      </c>
      <c r="Y847" s="5" t="str">
        <f t="shared" si="61"/>
        <v>72 x 75 mm</v>
      </c>
      <c r="Z847" t="s">
        <v>45</v>
      </c>
      <c r="AA847" t="s">
        <v>46</v>
      </c>
      <c r="AF847">
        <v>1589409</v>
      </c>
      <c r="AG847" t="s">
        <v>48</v>
      </c>
      <c r="AH847" t="s">
        <v>3143</v>
      </c>
      <c r="AI847" t="s">
        <v>50</v>
      </c>
      <c r="AJ847" t="s">
        <v>51</v>
      </c>
      <c r="AK847">
        <v>1</v>
      </c>
      <c r="AL847">
        <v>1</v>
      </c>
      <c r="AM847">
        <v>1</v>
      </c>
      <c r="AN847" t="s">
        <v>3033</v>
      </c>
    </row>
    <row r="848" spans="1:40" ht="15" x14ac:dyDescent="0.2">
      <c r="A848" t="s">
        <v>3161</v>
      </c>
      <c r="B848" t="s">
        <v>102</v>
      </c>
      <c r="E848" t="s">
        <v>3162</v>
      </c>
      <c r="F848" t="s">
        <v>55</v>
      </c>
      <c r="G848">
        <v>2</v>
      </c>
      <c r="H848" t="s">
        <v>3160</v>
      </c>
      <c r="I848">
        <v>2</v>
      </c>
      <c r="J848" t="s">
        <v>3160</v>
      </c>
      <c r="K848" s="4"/>
      <c r="L848" t="s">
        <v>87</v>
      </c>
      <c r="O848" t="s">
        <v>68</v>
      </c>
      <c r="P848" t="str">
        <f t="shared" si="63"/>
        <v>Italy</v>
      </c>
      <c r="S848">
        <v>1400</v>
      </c>
      <c r="T848">
        <v>1499</v>
      </c>
      <c r="V848" t="s">
        <v>55</v>
      </c>
      <c r="W848">
        <v>75</v>
      </c>
      <c r="X848">
        <v>72</v>
      </c>
      <c r="Y848" s="5" t="str">
        <f t="shared" si="61"/>
        <v>72 x 75 mm</v>
      </c>
      <c r="Z848" t="s">
        <v>45</v>
      </c>
      <c r="AA848" t="s">
        <v>46</v>
      </c>
      <c r="AE848" t="s">
        <v>290</v>
      </c>
      <c r="AF848">
        <v>1589409</v>
      </c>
      <c r="AG848" t="s">
        <v>48</v>
      </c>
      <c r="AH848" t="s">
        <v>3143</v>
      </c>
      <c r="AI848" t="s">
        <v>50</v>
      </c>
      <c r="AJ848" t="s">
        <v>51</v>
      </c>
      <c r="AK848">
        <v>1</v>
      </c>
      <c r="AL848">
        <v>1</v>
      </c>
      <c r="AM848">
        <v>2</v>
      </c>
      <c r="AN848" t="s">
        <v>3036</v>
      </c>
    </row>
    <row r="849" spans="1:40" ht="15" x14ac:dyDescent="0.2">
      <c r="A849" t="s">
        <v>3163</v>
      </c>
      <c r="B849" t="s">
        <v>102</v>
      </c>
      <c r="E849" t="s">
        <v>3164</v>
      </c>
      <c r="F849" t="s">
        <v>40</v>
      </c>
      <c r="G849">
        <v>1</v>
      </c>
      <c r="H849" t="s">
        <v>3165</v>
      </c>
      <c r="I849">
        <v>1</v>
      </c>
      <c r="J849" t="s">
        <v>3165</v>
      </c>
      <c r="K849" s="4"/>
      <c r="L849" t="s">
        <v>87</v>
      </c>
      <c r="O849" t="s">
        <v>68</v>
      </c>
      <c r="P849" t="str">
        <f t="shared" si="63"/>
        <v>Italy</v>
      </c>
      <c r="S849">
        <v>1400</v>
      </c>
      <c r="T849">
        <v>1499</v>
      </c>
      <c r="V849" t="s">
        <v>40</v>
      </c>
      <c r="W849">
        <v>72</v>
      </c>
      <c r="X849">
        <v>78</v>
      </c>
      <c r="Y849" s="5" t="str">
        <f t="shared" si="61"/>
        <v>78 x 72 mm</v>
      </c>
      <c r="Z849" t="s">
        <v>45</v>
      </c>
      <c r="AA849" t="s">
        <v>46</v>
      </c>
      <c r="AF849">
        <v>1589412</v>
      </c>
      <c r="AG849" t="s">
        <v>48</v>
      </c>
      <c r="AH849" t="s">
        <v>3143</v>
      </c>
      <c r="AI849" t="s">
        <v>50</v>
      </c>
      <c r="AJ849" t="s">
        <v>51</v>
      </c>
      <c r="AK849">
        <v>1</v>
      </c>
      <c r="AL849">
        <v>1</v>
      </c>
      <c r="AM849">
        <v>1</v>
      </c>
      <c r="AN849" t="s">
        <v>3033</v>
      </c>
    </row>
    <row r="850" spans="1:40" ht="15" x14ac:dyDescent="0.2">
      <c r="A850" t="s">
        <v>3166</v>
      </c>
      <c r="B850" t="s">
        <v>102</v>
      </c>
      <c r="E850" t="s">
        <v>3167</v>
      </c>
      <c r="F850" t="s">
        <v>55</v>
      </c>
      <c r="G850">
        <v>2</v>
      </c>
      <c r="H850" t="s">
        <v>3165</v>
      </c>
      <c r="I850">
        <v>2</v>
      </c>
      <c r="J850" t="s">
        <v>3165</v>
      </c>
      <c r="K850" s="4"/>
      <c r="L850" t="s">
        <v>87</v>
      </c>
      <c r="O850" t="s">
        <v>68</v>
      </c>
      <c r="P850" t="str">
        <f t="shared" si="63"/>
        <v>Italy</v>
      </c>
      <c r="S850">
        <v>1400</v>
      </c>
      <c r="T850">
        <v>1499</v>
      </c>
      <c r="V850" t="s">
        <v>55</v>
      </c>
      <c r="W850">
        <v>72</v>
      </c>
      <c r="X850">
        <v>78</v>
      </c>
      <c r="Y850" s="5" t="str">
        <f t="shared" si="61"/>
        <v>78 x 72 mm</v>
      </c>
      <c r="Z850" t="s">
        <v>45</v>
      </c>
      <c r="AA850" t="s">
        <v>46</v>
      </c>
      <c r="AE850" t="s">
        <v>290</v>
      </c>
      <c r="AF850">
        <v>1589412</v>
      </c>
      <c r="AG850" t="s">
        <v>48</v>
      </c>
      <c r="AH850" t="s">
        <v>3143</v>
      </c>
      <c r="AI850" t="s">
        <v>50</v>
      </c>
      <c r="AJ850" t="s">
        <v>51</v>
      </c>
      <c r="AK850">
        <v>1</v>
      </c>
      <c r="AL850">
        <v>1</v>
      </c>
      <c r="AM850">
        <v>2</v>
      </c>
      <c r="AN850" t="s">
        <v>3036</v>
      </c>
    </row>
    <row r="851" spans="1:40" ht="15" x14ac:dyDescent="0.2">
      <c r="A851" t="s">
        <v>3168</v>
      </c>
      <c r="B851" t="s">
        <v>102</v>
      </c>
      <c r="E851" t="s">
        <v>3169</v>
      </c>
      <c r="F851" t="s">
        <v>40</v>
      </c>
      <c r="G851">
        <v>1</v>
      </c>
      <c r="H851" t="s">
        <v>3170</v>
      </c>
      <c r="I851">
        <v>1</v>
      </c>
      <c r="J851" t="s">
        <v>3171</v>
      </c>
      <c r="K851" s="4"/>
      <c r="O851" t="s">
        <v>68</v>
      </c>
      <c r="P851" t="str">
        <f t="shared" si="63"/>
        <v>Italy</v>
      </c>
      <c r="S851">
        <v>1400</v>
      </c>
      <c r="T851">
        <v>1499</v>
      </c>
      <c r="V851" t="s">
        <v>40</v>
      </c>
      <c r="W851">
        <v>88</v>
      </c>
      <c r="X851">
        <v>80</v>
      </c>
      <c r="Y851" s="5" t="str">
        <f t="shared" si="61"/>
        <v>80 x 88 mm</v>
      </c>
      <c r="Z851" t="s">
        <v>45</v>
      </c>
      <c r="AA851" t="s">
        <v>46</v>
      </c>
      <c r="AF851">
        <v>1589694</v>
      </c>
      <c r="AG851" t="s">
        <v>48</v>
      </c>
      <c r="AH851" t="s">
        <v>3172</v>
      </c>
      <c r="AI851" t="s">
        <v>50</v>
      </c>
      <c r="AJ851" t="s">
        <v>51</v>
      </c>
      <c r="AK851">
        <v>1</v>
      </c>
      <c r="AL851">
        <v>1</v>
      </c>
      <c r="AM851">
        <v>1</v>
      </c>
      <c r="AN851" t="s">
        <v>3173</v>
      </c>
    </row>
    <row r="852" spans="1:40" ht="15" x14ac:dyDescent="0.2">
      <c r="A852" t="s">
        <v>3174</v>
      </c>
      <c r="B852" t="s">
        <v>102</v>
      </c>
      <c r="E852" t="s">
        <v>3175</v>
      </c>
      <c r="F852" t="s">
        <v>55</v>
      </c>
      <c r="G852">
        <v>2</v>
      </c>
      <c r="H852" t="s">
        <v>3170</v>
      </c>
      <c r="I852">
        <v>2</v>
      </c>
      <c r="J852" t="s">
        <v>3171</v>
      </c>
      <c r="K852" s="4"/>
      <c r="O852" t="s">
        <v>68</v>
      </c>
      <c r="P852" t="str">
        <f t="shared" si="63"/>
        <v>Italy</v>
      </c>
      <c r="S852">
        <v>1400</v>
      </c>
      <c r="T852">
        <v>1499</v>
      </c>
      <c r="V852" t="s">
        <v>55</v>
      </c>
      <c r="W852">
        <v>88</v>
      </c>
      <c r="X852">
        <v>80</v>
      </c>
      <c r="Y852" s="5" t="str">
        <f t="shared" si="61"/>
        <v>80 x 88 mm</v>
      </c>
      <c r="Z852" t="s">
        <v>45</v>
      </c>
      <c r="AA852" t="s">
        <v>46</v>
      </c>
      <c r="AE852" t="s">
        <v>290</v>
      </c>
      <c r="AF852">
        <v>1589694</v>
      </c>
      <c r="AG852" t="s">
        <v>48</v>
      </c>
      <c r="AH852" t="s">
        <v>3172</v>
      </c>
      <c r="AI852" t="s">
        <v>50</v>
      </c>
      <c r="AJ852" t="s">
        <v>51</v>
      </c>
      <c r="AK852">
        <v>1</v>
      </c>
      <c r="AL852">
        <v>1</v>
      </c>
      <c r="AM852">
        <v>2</v>
      </c>
      <c r="AN852" t="s">
        <v>131</v>
      </c>
    </row>
    <row r="853" spans="1:40" ht="15" x14ac:dyDescent="0.2">
      <c r="A853" t="s">
        <v>3176</v>
      </c>
      <c r="B853" t="s">
        <v>102</v>
      </c>
      <c r="C853" t="s">
        <v>3177</v>
      </c>
      <c r="D853" t="s">
        <v>152</v>
      </c>
      <c r="E853" s="6" t="s">
        <v>3178</v>
      </c>
      <c r="F853" s="6" t="s">
        <v>40</v>
      </c>
      <c r="G853">
        <v>2</v>
      </c>
      <c r="H853" t="s">
        <v>3179</v>
      </c>
      <c r="I853">
        <v>2</v>
      </c>
      <c r="J853" t="s">
        <v>3180</v>
      </c>
      <c r="K853" s="4"/>
      <c r="O853" t="s">
        <v>68</v>
      </c>
      <c r="P853" t="str">
        <f t="shared" si="63"/>
        <v>Italy</v>
      </c>
      <c r="S853">
        <v>1490</v>
      </c>
      <c r="T853">
        <v>1510</v>
      </c>
      <c r="V853" t="s">
        <v>40</v>
      </c>
      <c r="W853">
        <v>79</v>
      </c>
      <c r="X853">
        <v>80</v>
      </c>
      <c r="Y853" s="5" t="str">
        <f t="shared" si="61"/>
        <v>80 x 79 mm</v>
      </c>
      <c r="Z853" t="s">
        <v>45</v>
      </c>
      <c r="AA853" t="s">
        <v>46</v>
      </c>
      <c r="AC853" t="s">
        <v>3181</v>
      </c>
      <c r="AF853">
        <v>1600028</v>
      </c>
      <c r="AG853" t="s">
        <v>48</v>
      </c>
      <c r="AH853" t="s">
        <v>3172</v>
      </c>
      <c r="AI853" t="s">
        <v>50</v>
      </c>
      <c r="AJ853" t="s">
        <v>51</v>
      </c>
      <c r="AK853">
        <v>1</v>
      </c>
      <c r="AL853">
        <v>1</v>
      </c>
      <c r="AM853">
        <v>2</v>
      </c>
      <c r="AN853" t="s">
        <v>3182</v>
      </c>
    </row>
    <row r="854" spans="1:40" ht="15" x14ac:dyDescent="0.2">
      <c r="A854" t="s">
        <v>3183</v>
      </c>
      <c r="B854" t="s">
        <v>102</v>
      </c>
      <c r="C854" t="s">
        <v>3177</v>
      </c>
      <c r="D854" t="s">
        <v>152</v>
      </c>
      <c r="E854" s="6" t="s">
        <v>3184</v>
      </c>
      <c r="F854" s="6" t="s">
        <v>40</v>
      </c>
      <c r="G854">
        <v>1</v>
      </c>
      <c r="H854" t="s">
        <v>3179</v>
      </c>
      <c r="I854">
        <v>1</v>
      </c>
      <c r="J854" t="s">
        <v>3180</v>
      </c>
      <c r="K854" s="4"/>
      <c r="O854" t="s">
        <v>68</v>
      </c>
      <c r="P854" t="str">
        <f t="shared" si="63"/>
        <v>Italy</v>
      </c>
      <c r="S854">
        <v>1490</v>
      </c>
      <c r="T854">
        <v>1510</v>
      </c>
      <c r="V854" t="s">
        <v>40</v>
      </c>
      <c r="W854">
        <v>79</v>
      </c>
      <c r="X854">
        <v>83</v>
      </c>
      <c r="Y854" s="5" t="str">
        <f t="shared" si="61"/>
        <v>83 x 79 mm</v>
      </c>
      <c r="Z854" t="s">
        <v>45</v>
      </c>
      <c r="AA854" t="s">
        <v>46</v>
      </c>
      <c r="AC854" t="s">
        <v>3181</v>
      </c>
      <c r="AF854">
        <v>1600028</v>
      </c>
      <c r="AG854" t="s">
        <v>48</v>
      </c>
      <c r="AH854" t="s">
        <v>3172</v>
      </c>
      <c r="AI854" t="s">
        <v>50</v>
      </c>
      <c r="AJ854" t="s">
        <v>51</v>
      </c>
      <c r="AK854">
        <v>1</v>
      </c>
      <c r="AL854">
        <v>1</v>
      </c>
      <c r="AM854">
        <v>1</v>
      </c>
      <c r="AN854" t="s">
        <v>3185</v>
      </c>
    </row>
    <row r="855" spans="1:40" ht="15" x14ac:dyDescent="0.2">
      <c r="A855" t="s">
        <v>3186</v>
      </c>
      <c r="B855" t="s">
        <v>83</v>
      </c>
      <c r="E855" t="s">
        <v>3187</v>
      </c>
      <c r="F855" t="s">
        <v>40</v>
      </c>
      <c r="G855">
        <v>1</v>
      </c>
      <c r="H855" t="s">
        <v>3188</v>
      </c>
      <c r="I855">
        <v>1</v>
      </c>
      <c r="J855" t="s">
        <v>3189</v>
      </c>
      <c r="K855" s="4"/>
      <c r="L855" t="s">
        <v>87</v>
      </c>
      <c r="O855" t="s">
        <v>68</v>
      </c>
      <c r="P855" t="str">
        <f t="shared" si="63"/>
        <v>Italy</v>
      </c>
      <c r="S855">
        <v>1450</v>
      </c>
      <c r="T855">
        <v>1499</v>
      </c>
      <c r="V855" t="s">
        <v>40</v>
      </c>
      <c r="W855">
        <v>110</v>
      </c>
      <c r="X855">
        <v>113</v>
      </c>
      <c r="Y855" s="5" t="str">
        <f t="shared" si="61"/>
        <v>113 x 110 mm</v>
      </c>
      <c r="Z855" t="s">
        <v>45</v>
      </c>
      <c r="AA855" t="s">
        <v>46</v>
      </c>
      <c r="AF855">
        <v>1589697</v>
      </c>
      <c r="AG855" t="s">
        <v>48</v>
      </c>
      <c r="AH855" t="s">
        <v>3172</v>
      </c>
      <c r="AI855" t="s">
        <v>50</v>
      </c>
      <c r="AJ855" t="s">
        <v>51</v>
      </c>
      <c r="AK855">
        <v>1</v>
      </c>
      <c r="AL855">
        <v>1</v>
      </c>
      <c r="AM855">
        <v>1</v>
      </c>
      <c r="AN855" t="s">
        <v>3190</v>
      </c>
    </row>
    <row r="856" spans="1:40" ht="15" x14ac:dyDescent="0.2">
      <c r="A856" t="s">
        <v>3191</v>
      </c>
      <c r="B856" t="s">
        <v>83</v>
      </c>
      <c r="E856" t="s">
        <v>3192</v>
      </c>
      <c r="F856" t="s">
        <v>55</v>
      </c>
      <c r="G856">
        <v>2</v>
      </c>
      <c r="H856" t="s">
        <v>3188</v>
      </c>
      <c r="I856">
        <v>2</v>
      </c>
      <c r="J856" t="s">
        <v>3189</v>
      </c>
      <c r="K856" s="4"/>
      <c r="L856" t="s">
        <v>87</v>
      </c>
      <c r="O856" t="s">
        <v>68</v>
      </c>
      <c r="P856" t="str">
        <f t="shared" si="63"/>
        <v>Italy</v>
      </c>
      <c r="S856">
        <v>1450</v>
      </c>
      <c r="T856">
        <v>1499</v>
      </c>
      <c r="V856" t="s">
        <v>55</v>
      </c>
      <c r="W856">
        <v>110</v>
      </c>
      <c r="X856">
        <v>113</v>
      </c>
      <c r="Y856" s="5" t="str">
        <f t="shared" si="61"/>
        <v>113 x 110 mm</v>
      </c>
      <c r="Z856" t="s">
        <v>45</v>
      </c>
      <c r="AA856" t="s">
        <v>46</v>
      </c>
      <c r="AE856" t="s">
        <v>290</v>
      </c>
      <c r="AF856">
        <v>1589697</v>
      </c>
      <c r="AG856" t="s">
        <v>48</v>
      </c>
      <c r="AH856" t="s">
        <v>3172</v>
      </c>
      <c r="AI856" t="s">
        <v>50</v>
      </c>
      <c r="AJ856" t="s">
        <v>51</v>
      </c>
      <c r="AK856">
        <v>1</v>
      </c>
      <c r="AL856">
        <v>1</v>
      </c>
      <c r="AM856">
        <v>2</v>
      </c>
      <c r="AN856" t="s">
        <v>992</v>
      </c>
    </row>
    <row r="857" spans="1:40" ht="15" x14ac:dyDescent="0.2">
      <c r="A857" t="s">
        <v>3193</v>
      </c>
      <c r="B857" t="s">
        <v>102</v>
      </c>
      <c r="E857" t="s">
        <v>3194</v>
      </c>
      <c r="F857" t="s">
        <v>40</v>
      </c>
      <c r="G857">
        <v>1</v>
      </c>
      <c r="H857" t="s">
        <v>3195</v>
      </c>
      <c r="I857">
        <v>1</v>
      </c>
      <c r="J857" t="s">
        <v>3196</v>
      </c>
      <c r="K857" s="4"/>
      <c r="L857" t="s">
        <v>87</v>
      </c>
      <c r="O857" t="s">
        <v>68</v>
      </c>
      <c r="P857" t="str">
        <f t="shared" si="63"/>
        <v>Italy</v>
      </c>
      <c r="S857">
        <v>1450</v>
      </c>
      <c r="T857">
        <v>1499</v>
      </c>
      <c r="V857" t="s">
        <v>40</v>
      </c>
      <c r="W857">
        <v>100</v>
      </c>
      <c r="X857">
        <v>111</v>
      </c>
      <c r="Y857" s="5" t="str">
        <f t="shared" si="61"/>
        <v>111 x 100 mm</v>
      </c>
      <c r="Z857" t="s">
        <v>45</v>
      </c>
      <c r="AA857" t="s">
        <v>46</v>
      </c>
      <c r="AF857">
        <v>1589698</v>
      </c>
      <c r="AG857" t="s">
        <v>48</v>
      </c>
      <c r="AH857" t="s">
        <v>3172</v>
      </c>
      <c r="AI857" t="s">
        <v>50</v>
      </c>
      <c r="AJ857" t="s">
        <v>51</v>
      </c>
      <c r="AK857">
        <v>1</v>
      </c>
      <c r="AL857">
        <v>1</v>
      </c>
      <c r="AM857">
        <v>1</v>
      </c>
      <c r="AN857" t="s">
        <v>3197</v>
      </c>
    </row>
    <row r="858" spans="1:40" ht="15" x14ac:dyDescent="0.2">
      <c r="A858" t="s">
        <v>3198</v>
      </c>
      <c r="B858" t="s">
        <v>102</v>
      </c>
      <c r="E858" t="s">
        <v>3199</v>
      </c>
      <c r="F858" t="s">
        <v>55</v>
      </c>
      <c r="G858">
        <v>2</v>
      </c>
      <c r="H858" t="s">
        <v>3195</v>
      </c>
      <c r="I858">
        <v>2</v>
      </c>
      <c r="J858" t="s">
        <v>3196</v>
      </c>
      <c r="K858" s="4"/>
      <c r="L858" t="s">
        <v>87</v>
      </c>
      <c r="O858" t="s">
        <v>68</v>
      </c>
      <c r="P858" t="str">
        <f t="shared" si="63"/>
        <v>Italy</v>
      </c>
      <c r="S858">
        <v>1450</v>
      </c>
      <c r="T858">
        <v>1499</v>
      </c>
      <c r="V858" t="s">
        <v>55</v>
      </c>
      <c r="W858">
        <v>100</v>
      </c>
      <c r="X858">
        <v>111</v>
      </c>
      <c r="Y858" s="5" t="str">
        <f t="shared" si="61"/>
        <v>111 x 100 mm</v>
      </c>
      <c r="Z858" t="s">
        <v>45</v>
      </c>
      <c r="AA858" t="s">
        <v>46</v>
      </c>
      <c r="AE858" t="s">
        <v>290</v>
      </c>
      <c r="AF858">
        <v>1589698</v>
      </c>
      <c r="AG858" t="s">
        <v>48</v>
      </c>
      <c r="AH858" t="s">
        <v>3172</v>
      </c>
      <c r="AI858" t="s">
        <v>50</v>
      </c>
      <c r="AJ858" t="s">
        <v>51</v>
      </c>
      <c r="AK858">
        <v>1</v>
      </c>
      <c r="AL858">
        <v>1</v>
      </c>
      <c r="AM858">
        <v>2</v>
      </c>
      <c r="AN858" t="s">
        <v>670</v>
      </c>
    </row>
    <row r="859" spans="1:40" ht="15" x14ac:dyDescent="0.2">
      <c r="A859" t="s">
        <v>3200</v>
      </c>
      <c r="B859" t="s">
        <v>102</v>
      </c>
      <c r="E859" t="s">
        <v>3201</v>
      </c>
      <c r="F859" t="s">
        <v>40</v>
      </c>
      <c r="G859">
        <v>1</v>
      </c>
      <c r="H859" t="s">
        <v>3202</v>
      </c>
      <c r="I859">
        <v>1</v>
      </c>
      <c r="J859" t="s">
        <v>3203</v>
      </c>
      <c r="K859" s="4"/>
      <c r="L859" t="s">
        <v>87</v>
      </c>
      <c r="O859" t="s">
        <v>68</v>
      </c>
      <c r="P859" t="str">
        <f t="shared" si="63"/>
        <v>Italy</v>
      </c>
      <c r="S859">
        <v>1450</v>
      </c>
      <c r="T859">
        <v>1499</v>
      </c>
      <c r="V859" t="s">
        <v>40</v>
      </c>
      <c r="W859">
        <v>98</v>
      </c>
      <c r="X859">
        <v>106</v>
      </c>
      <c r="Y859" s="5" t="str">
        <f t="shared" si="61"/>
        <v>106 x 98 mm</v>
      </c>
      <c r="Z859" t="s">
        <v>45</v>
      </c>
      <c r="AA859" t="s">
        <v>46</v>
      </c>
      <c r="AF859">
        <v>1589699</v>
      </c>
      <c r="AG859" t="s">
        <v>48</v>
      </c>
      <c r="AH859" t="s">
        <v>3172</v>
      </c>
      <c r="AI859" t="s">
        <v>50</v>
      </c>
      <c r="AJ859" t="s">
        <v>51</v>
      </c>
      <c r="AK859">
        <v>1</v>
      </c>
      <c r="AL859">
        <v>1</v>
      </c>
      <c r="AM859">
        <v>1</v>
      </c>
      <c r="AN859" t="s">
        <v>3197</v>
      </c>
    </row>
    <row r="860" spans="1:40" ht="15" x14ac:dyDescent="0.2">
      <c r="A860" t="s">
        <v>3204</v>
      </c>
      <c r="B860" t="s">
        <v>102</v>
      </c>
      <c r="E860" t="s">
        <v>3205</v>
      </c>
      <c r="F860" t="s">
        <v>55</v>
      </c>
      <c r="G860">
        <v>2</v>
      </c>
      <c r="H860" t="s">
        <v>3202</v>
      </c>
      <c r="I860">
        <v>2</v>
      </c>
      <c r="J860" t="s">
        <v>3203</v>
      </c>
      <c r="K860" s="4"/>
      <c r="L860" t="s">
        <v>87</v>
      </c>
      <c r="O860" t="s">
        <v>68</v>
      </c>
      <c r="P860" t="str">
        <f t="shared" si="63"/>
        <v>Italy</v>
      </c>
      <c r="S860">
        <v>1450</v>
      </c>
      <c r="T860">
        <v>1499</v>
      </c>
      <c r="V860" t="s">
        <v>55</v>
      </c>
      <c r="W860">
        <v>98</v>
      </c>
      <c r="X860">
        <v>106</v>
      </c>
      <c r="Y860" s="5" t="str">
        <f t="shared" si="61"/>
        <v>106 x 98 mm</v>
      </c>
      <c r="Z860" t="s">
        <v>45</v>
      </c>
      <c r="AA860" t="s">
        <v>46</v>
      </c>
      <c r="AE860" t="s">
        <v>290</v>
      </c>
      <c r="AF860">
        <v>1589699</v>
      </c>
      <c r="AG860" t="s">
        <v>48</v>
      </c>
      <c r="AH860" t="s">
        <v>3172</v>
      </c>
      <c r="AI860" t="s">
        <v>50</v>
      </c>
      <c r="AJ860" t="s">
        <v>51</v>
      </c>
      <c r="AK860">
        <v>1</v>
      </c>
      <c r="AL860">
        <v>1</v>
      </c>
      <c r="AM860">
        <v>2</v>
      </c>
      <c r="AN860" t="s">
        <v>670</v>
      </c>
    </row>
    <row r="861" spans="1:40" ht="15" x14ac:dyDescent="0.2">
      <c r="A861" t="s">
        <v>3206</v>
      </c>
      <c r="B861" t="s">
        <v>102</v>
      </c>
      <c r="E861" t="s">
        <v>3207</v>
      </c>
      <c r="F861" t="s">
        <v>40</v>
      </c>
      <c r="G861">
        <v>1</v>
      </c>
      <c r="H861" t="s">
        <v>3208</v>
      </c>
      <c r="I861">
        <v>1</v>
      </c>
      <c r="J861" t="s">
        <v>3209</v>
      </c>
      <c r="K861" s="4"/>
      <c r="L861" t="s">
        <v>87</v>
      </c>
      <c r="O861" t="s">
        <v>68</v>
      </c>
      <c r="P861" t="str">
        <f t="shared" si="63"/>
        <v>Italy</v>
      </c>
      <c r="S861">
        <v>1450</v>
      </c>
      <c r="T861">
        <v>1499</v>
      </c>
      <c r="V861" t="s">
        <v>40</v>
      </c>
      <c r="W861">
        <v>122</v>
      </c>
      <c r="X861">
        <v>132</v>
      </c>
      <c r="Y861" s="5" t="str">
        <f t="shared" si="61"/>
        <v>132 x 122 mm</v>
      </c>
      <c r="Z861" t="s">
        <v>45</v>
      </c>
      <c r="AA861" t="s">
        <v>46</v>
      </c>
      <c r="AF861">
        <v>1589700</v>
      </c>
      <c r="AG861" t="s">
        <v>48</v>
      </c>
      <c r="AH861" t="s">
        <v>3172</v>
      </c>
      <c r="AI861" t="s">
        <v>50</v>
      </c>
      <c r="AJ861" t="s">
        <v>51</v>
      </c>
      <c r="AK861">
        <v>1</v>
      </c>
      <c r="AL861">
        <v>1</v>
      </c>
      <c r="AM861">
        <v>1</v>
      </c>
      <c r="AN861" t="s">
        <v>3197</v>
      </c>
    </row>
    <row r="862" spans="1:40" ht="15" x14ac:dyDescent="0.2">
      <c r="A862" t="s">
        <v>3210</v>
      </c>
      <c r="B862" t="s">
        <v>102</v>
      </c>
      <c r="E862" t="s">
        <v>3211</v>
      </c>
      <c r="F862" t="s">
        <v>55</v>
      </c>
      <c r="G862">
        <v>2</v>
      </c>
      <c r="H862" t="s">
        <v>3208</v>
      </c>
      <c r="I862">
        <v>2</v>
      </c>
      <c r="J862" t="s">
        <v>3209</v>
      </c>
      <c r="K862" s="4"/>
      <c r="L862" t="s">
        <v>87</v>
      </c>
      <c r="O862" t="s">
        <v>68</v>
      </c>
      <c r="P862" t="str">
        <f t="shared" si="63"/>
        <v>Italy</v>
      </c>
      <c r="S862">
        <v>1450</v>
      </c>
      <c r="T862">
        <v>1499</v>
      </c>
      <c r="V862" t="s">
        <v>55</v>
      </c>
      <c r="W862">
        <v>122</v>
      </c>
      <c r="X862">
        <v>132</v>
      </c>
      <c r="Y862" s="5" t="str">
        <f t="shared" si="61"/>
        <v>132 x 122 mm</v>
      </c>
      <c r="Z862" t="s">
        <v>45</v>
      </c>
      <c r="AA862" t="s">
        <v>46</v>
      </c>
      <c r="AE862" t="s">
        <v>290</v>
      </c>
      <c r="AF862">
        <v>1589700</v>
      </c>
      <c r="AG862" t="s">
        <v>48</v>
      </c>
      <c r="AH862" t="s">
        <v>3172</v>
      </c>
      <c r="AI862" t="s">
        <v>50</v>
      </c>
      <c r="AJ862" t="s">
        <v>51</v>
      </c>
      <c r="AK862">
        <v>1</v>
      </c>
      <c r="AL862">
        <v>1</v>
      </c>
      <c r="AM862">
        <v>2</v>
      </c>
      <c r="AN862" t="s">
        <v>3212</v>
      </c>
    </row>
    <row r="863" spans="1:40" ht="15" x14ac:dyDescent="0.2">
      <c r="A863" t="s">
        <v>3213</v>
      </c>
      <c r="B863" t="s">
        <v>102</v>
      </c>
      <c r="E863" t="s">
        <v>3214</v>
      </c>
      <c r="F863" t="s">
        <v>40</v>
      </c>
      <c r="G863">
        <v>1</v>
      </c>
      <c r="H863" t="s">
        <v>3215</v>
      </c>
      <c r="I863">
        <v>1</v>
      </c>
      <c r="J863" t="s">
        <v>3216</v>
      </c>
      <c r="K863" s="4"/>
      <c r="L863" t="s">
        <v>87</v>
      </c>
      <c r="O863" t="s">
        <v>68</v>
      </c>
      <c r="P863" t="str">
        <f t="shared" si="63"/>
        <v>Italy</v>
      </c>
      <c r="S863">
        <v>1450</v>
      </c>
      <c r="T863">
        <v>1499</v>
      </c>
      <c r="V863" t="s">
        <v>40</v>
      </c>
      <c r="W863">
        <v>141</v>
      </c>
      <c r="X863">
        <v>147</v>
      </c>
      <c r="Y863" s="5" t="str">
        <f t="shared" si="61"/>
        <v>147 x 141 mm</v>
      </c>
      <c r="Z863" t="s">
        <v>45</v>
      </c>
      <c r="AA863" t="s">
        <v>46</v>
      </c>
      <c r="AF863">
        <v>1589701</v>
      </c>
      <c r="AG863" t="s">
        <v>48</v>
      </c>
      <c r="AH863" t="s">
        <v>3217</v>
      </c>
      <c r="AI863" t="s">
        <v>50</v>
      </c>
      <c r="AJ863" t="s">
        <v>51</v>
      </c>
      <c r="AK863">
        <v>1</v>
      </c>
      <c r="AL863">
        <v>1</v>
      </c>
      <c r="AM863">
        <v>1</v>
      </c>
      <c r="AN863" t="s">
        <v>3197</v>
      </c>
    </row>
    <row r="864" spans="1:40" ht="15" x14ac:dyDescent="0.2">
      <c r="A864" t="s">
        <v>3218</v>
      </c>
      <c r="B864" t="s">
        <v>102</v>
      </c>
      <c r="E864" t="s">
        <v>3219</v>
      </c>
      <c r="F864" t="s">
        <v>55</v>
      </c>
      <c r="G864">
        <v>2</v>
      </c>
      <c r="H864" t="s">
        <v>3215</v>
      </c>
      <c r="I864">
        <v>2</v>
      </c>
      <c r="J864" t="s">
        <v>3216</v>
      </c>
      <c r="K864" s="4"/>
      <c r="L864" t="s">
        <v>87</v>
      </c>
      <c r="O864" t="s">
        <v>68</v>
      </c>
      <c r="P864" t="str">
        <f t="shared" si="63"/>
        <v>Italy</v>
      </c>
      <c r="S864">
        <v>1450</v>
      </c>
      <c r="T864">
        <v>1499</v>
      </c>
      <c r="V864" t="s">
        <v>55</v>
      </c>
      <c r="W864">
        <v>141</v>
      </c>
      <c r="X864">
        <v>147</v>
      </c>
      <c r="Y864" s="5" t="str">
        <f t="shared" si="61"/>
        <v>147 x 141 mm</v>
      </c>
      <c r="Z864" t="s">
        <v>45</v>
      </c>
      <c r="AA864" t="s">
        <v>46</v>
      </c>
      <c r="AE864" t="s">
        <v>290</v>
      </c>
      <c r="AF864">
        <v>1589701</v>
      </c>
      <c r="AG864" t="s">
        <v>48</v>
      </c>
      <c r="AH864" t="s">
        <v>3217</v>
      </c>
      <c r="AI864" t="s">
        <v>50</v>
      </c>
      <c r="AJ864" t="s">
        <v>51</v>
      </c>
      <c r="AK864">
        <v>1</v>
      </c>
      <c r="AL864">
        <v>1</v>
      </c>
      <c r="AM864">
        <v>2</v>
      </c>
      <c r="AN864" t="s">
        <v>670</v>
      </c>
    </row>
    <row r="865" spans="1:40" ht="15" x14ac:dyDescent="0.2">
      <c r="A865" t="s">
        <v>3220</v>
      </c>
      <c r="B865" t="s">
        <v>102</v>
      </c>
      <c r="E865" t="s">
        <v>3221</v>
      </c>
      <c r="F865" t="s">
        <v>40</v>
      </c>
      <c r="G865">
        <v>1</v>
      </c>
      <c r="H865" t="s">
        <v>3222</v>
      </c>
      <c r="I865">
        <v>1</v>
      </c>
      <c r="J865" t="s">
        <v>3223</v>
      </c>
      <c r="K865" s="4"/>
      <c r="L865" t="s">
        <v>87</v>
      </c>
      <c r="O865" t="s">
        <v>68</v>
      </c>
      <c r="P865" t="str">
        <f t="shared" si="63"/>
        <v>Italy</v>
      </c>
      <c r="S865">
        <v>1450</v>
      </c>
      <c r="T865">
        <v>1499</v>
      </c>
      <c r="V865" t="s">
        <v>40</v>
      </c>
      <c r="W865">
        <v>79</v>
      </c>
      <c r="X865">
        <v>79</v>
      </c>
      <c r="Y865" s="5" t="str">
        <f t="shared" si="61"/>
        <v>79 x 79 mm</v>
      </c>
      <c r="Z865" t="s">
        <v>45</v>
      </c>
      <c r="AA865" t="s">
        <v>46</v>
      </c>
      <c r="AF865">
        <v>1589702</v>
      </c>
      <c r="AG865" t="s">
        <v>48</v>
      </c>
      <c r="AH865" t="s">
        <v>3217</v>
      </c>
      <c r="AI865" t="s">
        <v>50</v>
      </c>
      <c r="AJ865" t="s">
        <v>51</v>
      </c>
      <c r="AK865">
        <v>1</v>
      </c>
      <c r="AL865">
        <v>1</v>
      </c>
      <c r="AM865">
        <v>1</v>
      </c>
      <c r="AN865" t="s">
        <v>3197</v>
      </c>
    </row>
    <row r="866" spans="1:40" ht="15" x14ac:dyDescent="0.2">
      <c r="A866" t="s">
        <v>3224</v>
      </c>
      <c r="B866" t="s">
        <v>102</v>
      </c>
      <c r="E866" t="s">
        <v>3225</v>
      </c>
      <c r="F866" t="s">
        <v>55</v>
      </c>
      <c r="G866">
        <v>2</v>
      </c>
      <c r="H866" t="s">
        <v>3222</v>
      </c>
      <c r="I866">
        <v>2</v>
      </c>
      <c r="J866" t="s">
        <v>3223</v>
      </c>
      <c r="K866" s="4"/>
      <c r="L866" t="s">
        <v>87</v>
      </c>
      <c r="O866" t="s">
        <v>68</v>
      </c>
      <c r="P866" t="str">
        <f t="shared" si="63"/>
        <v>Italy</v>
      </c>
      <c r="S866">
        <v>1450</v>
      </c>
      <c r="T866">
        <v>1499</v>
      </c>
      <c r="V866" t="s">
        <v>55</v>
      </c>
      <c r="W866">
        <v>79</v>
      </c>
      <c r="X866">
        <v>79</v>
      </c>
      <c r="Y866" s="5" t="str">
        <f t="shared" si="61"/>
        <v>79 x 79 mm</v>
      </c>
      <c r="Z866" t="s">
        <v>45</v>
      </c>
      <c r="AA866" t="s">
        <v>46</v>
      </c>
      <c r="AE866" t="s">
        <v>290</v>
      </c>
      <c r="AF866">
        <v>1589702</v>
      </c>
      <c r="AG866" t="s">
        <v>48</v>
      </c>
      <c r="AH866" t="s">
        <v>3217</v>
      </c>
      <c r="AI866" t="s">
        <v>50</v>
      </c>
      <c r="AJ866" t="s">
        <v>51</v>
      </c>
      <c r="AK866">
        <v>1</v>
      </c>
      <c r="AL866">
        <v>1</v>
      </c>
      <c r="AM866">
        <v>2</v>
      </c>
      <c r="AN866" t="s">
        <v>670</v>
      </c>
    </row>
    <row r="867" spans="1:40" ht="15" x14ac:dyDescent="0.2">
      <c r="A867" t="s">
        <v>3226</v>
      </c>
      <c r="B867" t="s">
        <v>102</v>
      </c>
      <c r="E867" t="s">
        <v>3227</v>
      </c>
      <c r="F867" t="s">
        <v>40</v>
      </c>
      <c r="G867">
        <v>1</v>
      </c>
      <c r="H867" t="s">
        <v>3228</v>
      </c>
      <c r="I867">
        <v>1</v>
      </c>
      <c r="J867" t="s">
        <v>3228</v>
      </c>
      <c r="K867" s="4"/>
      <c r="L867" t="s">
        <v>87</v>
      </c>
      <c r="O867" t="s">
        <v>68</v>
      </c>
      <c r="P867" t="str">
        <f t="shared" si="63"/>
        <v>Italy</v>
      </c>
      <c r="S867">
        <v>1450</v>
      </c>
      <c r="T867">
        <v>1499</v>
      </c>
      <c r="V867" t="s">
        <v>40</v>
      </c>
      <c r="W867">
        <v>91</v>
      </c>
      <c r="X867">
        <v>103</v>
      </c>
      <c r="Y867" s="5" t="str">
        <f t="shared" si="61"/>
        <v>103 x 91 mm</v>
      </c>
      <c r="Z867" t="s">
        <v>45</v>
      </c>
      <c r="AA867" t="s">
        <v>46</v>
      </c>
      <c r="AF867">
        <v>1589703</v>
      </c>
      <c r="AG867" t="s">
        <v>48</v>
      </c>
      <c r="AH867" t="s">
        <v>3217</v>
      </c>
      <c r="AI867" t="s">
        <v>50</v>
      </c>
      <c r="AJ867" t="s">
        <v>51</v>
      </c>
      <c r="AK867">
        <v>1</v>
      </c>
      <c r="AL867">
        <v>1</v>
      </c>
      <c r="AM867">
        <v>1</v>
      </c>
      <c r="AN867" t="s">
        <v>3197</v>
      </c>
    </row>
    <row r="868" spans="1:40" ht="15" x14ac:dyDescent="0.2">
      <c r="A868" t="s">
        <v>3229</v>
      </c>
      <c r="B868" t="s">
        <v>102</v>
      </c>
      <c r="E868" t="s">
        <v>3230</v>
      </c>
      <c r="F868" t="s">
        <v>55</v>
      </c>
      <c r="G868">
        <v>2</v>
      </c>
      <c r="H868" t="s">
        <v>3228</v>
      </c>
      <c r="I868">
        <v>2</v>
      </c>
      <c r="J868" t="s">
        <v>3228</v>
      </c>
      <c r="K868" s="4"/>
      <c r="L868" t="s">
        <v>87</v>
      </c>
      <c r="O868" t="s">
        <v>68</v>
      </c>
      <c r="P868" t="str">
        <f t="shared" si="63"/>
        <v>Italy</v>
      </c>
      <c r="S868">
        <v>1450</v>
      </c>
      <c r="T868">
        <v>1499</v>
      </c>
      <c r="V868" t="s">
        <v>55</v>
      </c>
      <c r="W868">
        <v>91</v>
      </c>
      <c r="X868">
        <v>103</v>
      </c>
      <c r="Y868" s="5" t="str">
        <f t="shared" si="61"/>
        <v>103 x 91 mm</v>
      </c>
      <c r="Z868" t="s">
        <v>45</v>
      </c>
      <c r="AA868" t="s">
        <v>46</v>
      </c>
      <c r="AE868" t="s">
        <v>290</v>
      </c>
      <c r="AF868">
        <v>1589703</v>
      </c>
      <c r="AG868" t="s">
        <v>48</v>
      </c>
      <c r="AH868" t="s">
        <v>3217</v>
      </c>
      <c r="AI868" t="s">
        <v>50</v>
      </c>
      <c r="AJ868" t="s">
        <v>51</v>
      </c>
      <c r="AK868">
        <v>1</v>
      </c>
      <c r="AL868">
        <v>1</v>
      </c>
      <c r="AM868">
        <v>2</v>
      </c>
      <c r="AN868" t="s">
        <v>670</v>
      </c>
    </row>
    <row r="869" spans="1:40" ht="15" x14ac:dyDescent="0.2">
      <c r="A869" t="s">
        <v>3231</v>
      </c>
      <c r="B869" t="s">
        <v>102</v>
      </c>
      <c r="E869" t="s">
        <v>3232</v>
      </c>
      <c r="F869" t="s">
        <v>40</v>
      </c>
      <c r="G869">
        <v>1</v>
      </c>
      <c r="H869" t="s">
        <v>3233</v>
      </c>
      <c r="I869">
        <v>1</v>
      </c>
      <c r="J869" t="s">
        <v>3233</v>
      </c>
      <c r="K869" s="4"/>
      <c r="L869" t="s">
        <v>87</v>
      </c>
      <c r="O869" t="s">
        <v>68</v>
      </c>
      <c r="P869" t="str">
        <f t="shared" si="63"/>
        <v>Italy</v>
      </c>
      <c r="S869">
        <v>1450</v>
      </c>
      <c r="T869">
        <v>1499</v>
      </c>
      <c r="V869" t="s">
        <v>40</v>
      </c>
      <c r="W869">
        <v>77</v>
      </c>
      <c r="X869">
        <v>77</v>
      </c>
      <c r="Y869" s="5" t="str">
        <f t="shared" si="61"/>
        <v>77 x 77 mm</v>
      </c>
      <c r="Z869" t="s">
        <v>45</v>
      </c>
      <c r="AA869" t="s">
        <v>46</v>
      </c>
      <c r="AF869">
        <v>1589704</v>
      </c>
      <c r="AG869" t="s">
        <v>48</v>
      </c>
      <c r="AH869" t="s">
        <v>3217</v>
      </c>
      <c r="AI869" t="s">
        <v>50</v>
      </c>
      <c r="AJ869" t="s">
        <v>51</v>
      </c>
      <c r="AK869">
        <v>1</v>
      </c>
      <c r="AL869">
        <v>1</v>
      </c>
      <c r="AM869">
        <v>1</v>
      </c>
      <c r="AN869" t="s">
        <v>3197</v>
      </c>
    </row>
    <row r="870" spans="1:40" ht="15" x14ac:dyDescent="0.2">
      <c r="A870" t="s">
        <v>3234</v>
      </c>
      <c r="B870" t="s">
        <v>102</v>
      </c>
      <c r="E870" t="s">
        <v>3235</v>
      </c>
      <c r="F870" t="s">
        <v>55</v>
      </c>
      <c r="G870">
        <v>2</v>
      </c>
      <c r="H870" t="s">
        <v>3233</v>
      </c>
      <c r="I870">
        <v>2</v>
      </c>
      <c r="J870" t="s">
        <v>3233</v>
      </c>
      <c r="K870" s="4"/>
      <c r="L870" t="s">
        <v>87</v>
      </c>
      <c r="O870" t="s">
        <v>68</v>
      </c>
      <c r="P870" t="str">
        <f t="shared" si="63"/>
        <v>Italy</v>
      </c>
      <c r="S870">
        <v>1450</v>
      </c>
      <c r="T870">
        <v>1499</v>
      </c>
      <c r="V870" t="s">
        <v>55</v>
      </c>
      <c r="W870">
        <v>77</v>
      </c>
      <c r="X870">
        <v>77</v>
      </c>
      <c r="Y870" s="5" t="str">
        <f t="shared" si="61"/>
        <v>77 x 77 mm</v>
      </c>
      <c r="Z870" t="s">
        <v>45</v>
      </c>
      <c r="AA870" t="s">
        <v>46</v>
      </c>
      <c r="AE870" t="s">
        <v>290</v>
      </c>
      <c r="AF870">
        <v>1589704</v>
      </c>
      <c r="AG870" t="s">
        <v>48</v>
      </c>
      <c r="AH870" t="s">
        <v>3217</v>
      </c>
      <c r="AI870" t="s">
        <v>50</v>
      </c>
      <c r="AJ870" t="s">
        <v>51</v>
      </c>
      <c r="AK870">
        <v>1</v>
      </c>
      <c r="AL870">
        <v>1</v>
      </c>
      <c r="AM870">
        <v>2</v>
      </c>
      <c r="AN870" t="s">
        <v>670</v>
      </c>
    </row>
    <row r="871" spans="1:40" ht="15" x14ac:dyDescent="0.2">
      <c r="A871" t="s">
        <v>3236</v>
      </c>
      <c r="B871" t="s">
        <v>102</v>
      </c>
      <c r="E871" t="s">
        <v>3237</v>
      </c>
      <c r="F871" t="s">
        <v>40</v>
      </c>
      <c r="G871">
        <v>1</v>
      </c>
      <c r="H871" t="s">
        <v>3238</v>
      </c>
      <c r="I871">
        <v>1</v>
      </c>
      <c r="J871" t="s">
        <v>3238</v>
      </c>
      <c r="K871" s="4"/>
      <c r="L871" t="s">
        <v>87</v>
      </c>
      <c r="O871" t="s">
        <v>68</v>
      </c>
      <c r="P871" t="str">
        <f t="shared" si="63"/>
        <v>Italy</v>
      </c>
      <c r="S871">
        <v>1450</v>
      </c>
      <c r="T871">
        <v>1499</v>
      </c>
      <c r="V871" t="s">
        <v>40</v>
      </c>
      <c r="W871">
        <v>91</v>
      </c>
      <c r="X871">
        <v>86</v>
      </c>
      <c r="Y871" s="5" t="str">
        <f t="shared" si="61"/>
        <v>86 x 91 mm</v>
      </c>
      <c r="Z871" t="s">
        <v>45</v>
      </c>
      <c r="AA871" t="s">
        <v>46</v>
      </c>
      <c r="AF871">
        <v>1589705</v>
      </c>
      <c r="AG871" t="s">
        <v>48</v>
      </c>
      <c r="AH871" t="s">
        <v>3217</v>
      </c>
      <c r="AI871" t="s">
        <v>50</v>
      </c>
      <c r="AJ871" t="s">
        <v>51</v>
      </c>
      <c r="AK871">
        <v>1</v>
      </c>
      <c r="AL871">
        <v>1</v>
      </c>
      <c r="AM871">
        <v>1</v>
      </c>
      <c r="AN871" t="s">
        <v>3197</v>
      </c>
    </row>
    <row r="872" spans="1:40" ht="15" x14ac:dyDescent="0.2">
      <c r="A872" t="s">
        <v>3239</v>
      </c>
      <c r="B872" t="s">
        <v>102</v>
      </c>
      <c r="E872" t="s">
        <v>3240</v>
      </c>
      <c r="F872" t="s">
        <v>55</v>
      </c>
      <c r="G872">
        <v>2</v>
      </c>
      <c r="H872" t="s">
        <v>3238</v>
      </c>
      <c r="I872">
        <v>2</v>
      </c>
      <c r="J872" t="s">
        <v>3238</v>
      </c>
      <c r="K872" s="4"/>
      <c r="L872" t="s">
        <v>87</v>
      </c>
      <c r="O872" t="s">
        <v>68</v>
      </c>
      <c r="P872" t="str">
        <f t="shared" si="63"/>
        <v>Italy</v>
      </c>
      <c r="S872">
        <v>1450</v>
      </c>
      <c r="T872">
        <v>1499</v>
      </c>
      <c r="V872" t="s">
        <v>55</v>
      </c>
      <c r="W872">
        <v>91</v>
      </c>
      <c r="X872">
        <v>86</v>
      </c>
      <c r="Y872" s="5" t="str">
        <f t="shared" si="61"/>
        <v>86 x 91 mm</v>
      </c>
      <c r="Z872" t="s">
        <v>45</v>
      </c>
      <c r="AA872" t="s">
        <v>46</v>
      </c>
      <c r="AE872" t="s">
        <v>290</v>
      </c>
      <c r="AF872">
        <v>1589705</v>
      </c>
      <c r="AG872" t="s">
        <v>48</v>
      </c>
      <c r="AH872" t="s">
        <v>3217</v>
      </c>
      <c r="AI872" t="s">
        <v>50</v>
      </c>
      <c r="AJ872" t="s">
        <v>51</v>
      </c>
      <c r="AK872">
        <v>1</v>
      </c>
      <c r="AL872">
        <v>1</v>
      </c>
      <c r="AM872">
        <v>2</v>
      </c>
      <c r="AN872" t="s">
        <v>670</v>
      </c>
    </row>
    <row r="873" spans="1:40" ht="15" x14ac:dyDescent="0.2">
      <c r="A873" t="s">
        <v>3241</v>
      </c>
      <c r="B873" t="s">
        <v>102</v>
      </c>
      <c r="E873" t="s">
        <v>3242</v>
      </c>
      <c r="F873" t="s">
        <v>40</v>
      </c>
      <c r="G873">
        <v>1</v>
      </c>
      <c r="H873" t="s">
        <v>3243</v>
      </c>
      <c r="I873">
        <v>1</v>
      </c>
      <c r="J873" t="s">
        <v>3243</v>
      </c>
      <c r="K873" s="4"/>
      <c r="L873" t="s">
        <v>87</v>
      </c>
      <c r="O873" t="s">
        <v>68</v>
      </c>
      <c r="P873" t="str">
        <f t="shared" si="63"/>
        <v>Italy</v>
      </c>
      <c r="S873">
        <v>1450</v>
      </c>
      <c r="T873">
        <v>1499</v>
      </c>
      <c r="V873" t="s">
        <v>40</v>
      </c>
      <c r="W873">
        <v>85</v>
      </c>
      <c r="X873">
        <v>96</v>
      </c>
      <c r="Y873" s="5" t="str">
        <f t="shared" si="61"/>
        <v>96 x 85 mm</v>
      </c>
      <c r="Z873" t="s">
        <v>45</v>
      </c>
      <c r="AA873" t="s">
        <v>46</v>
      </c>
      <c r="AF873">
        <v>1589706</v>
      </c>
      <c r="AG873" t="s">
        <v>48</v>
      </c>
      <c r="AH873" t="s">
        <v>3217</v>
      </c>
      <c r="AI873" t="s">
        <v>50</v>
      </c>
      <c r="AJ873" t="s">
        <v>51</v>
      </c>
      <c r="AK873">
        <v>1</v>
      </c>
      <c r="AL873">
        <v>1</v>
      </c>
      <c r="AM873">
        <v>1</v>
      </c>
      <c r="AN873" t="s">
        <v>3197</v>
      </c>
    </row>
    <row r="874" spans="1:40" ht="15" x14ac:dyDescent="0.2">
      <c r="A874" t="s">
        <v>3244</v>
      </c>
      <c r="B874" t="s">
        <v>102</v>
      </c>
      <c r="E874" t="s">
        <v>3245</v>
      </c>
      <c r="F874" t="s">
        <v>55</v>
      </c>
      <c r="G874">
        <v>2</v>
      </c>
      <c r="H874" t="s">
        <v>3243</v>
      </c>
      <c r="I874">
        <v>2</v>
      </c>
      <c r="J874" t="s">
        <v>3243</v>
      </c>
      <c r="K874" s="4"/>
      <c r="L874" t="s">
        <v>87</v>
      </c>
      <c r="O874" t="s">
        <v>68</v>
      </c>
      <c r="P874" t="str">
        <f t="shared" si="63"/>
        <v>Italy</v>
      </c>
      <c r="S874">
        <v>1450</v>
      </c>
      <c r="T874">
        <v>1499</v>
      </c>
      <c r="V874" t="s">
        <v>55</v>
      </c>
      <c r="W874">
        <v>85</v>
      </c>
      <c r="X874">
        <v>96</v>
      </c>
      <c r="Y874" s="5" t="str">
        <f t="shared" si="61"/>
        <v>96 x 85 mm</v>
      </c>
      <c r="Z874" t="s">
        <v>45</v>
      </c>
      <c r="AA874" t="s">
        <v>46</v>
      </c>
      <c r="AE874" t="s">
        <v>290</v>
      </c>
      <c r="AF874">
        <v>1589706</v>
      </c>
      <c r="AG874" t="s">
        <v>48</v>
      </c>
      <c r="AH874" t="s">
        <v>3217</v>
      </c>
      <c r="AI874" t="s">
        <v>50</v>
      </c>
      <c r="AJ874" t="s">
        <v>51</v>
      </c>
      <c r="AK874">
        <v>1</v>
      </c>
      <c r="AL874">
        <v>1</v>
      </c>
      <c r="AM874">
        <v>2</v>
      </c>
      <c r="AN874" t="s">
        <v>670</v>
      </c>
    </row>
    <row r="875" spans="1:40" ht="15" x14ac:dyDescent="0.2">
      <c r="A875" t="s">
        <v>3246</v>
      </c>
      <c r="B875" t="s">
        <v>102</v>
      </c>
      <c r="E875" t="s">
        <v>3247</v>
      </c>
      <c r="F875" t="s">
        <v>40</v>
      </c>
      <c r="G875">
        <v>1</v>
      </c>
      <c r="H875" t="s">
        <v>3248</v>
      </c>
      <c r="I875">
        <v>1</v>
      </c>
      <c r="J875" t="s">
        <v>3248</v>
      </c>
      <c r="K875" s="4"/>
      <c r="L875" t="s">
        <v>87</v>
      </c>
      <c r="O875" t="s">
        <v>68</v>
      </c>
      <c r="P875" t="str">
        <f t="shared" si="63"/>
        <v>Italy</v>
      </c>
      <c r="S875">
        <v>1450</v>
      </c>
      <c r="T875">
        <v>1499</v>
      </c>
      <c r="V875" t="s">
        <v>40</v>
      </c>
      <c r="W875">
        <v>74</v>
      </c>
      <c r="X875">
        <v>75</v>
      </c>
      <c r="Y875" s="5" t="str">
        <f t="shared" si="61"/>
        <v>75 x 74 mm</v>
      </c>
      <c r="Z875" t="s">
        <v>45</v>
      </c>
      <c r="AA875" t="s">
        <v>46</v>
      </c>
      <c r="AF875">
        <v>1589707</v>
      </c>
      <c r="AG875" t="s">
        <v>48</v>
      </c>
      <c r="AH875" t="s">
        <v>3249</v>
      </c>
      <c r="AI875" t="s">
        <v>50</v>
      </c>
      <c r="AJ875" t="s">
        <v>51</v>
      </c>
      <c r="AK875">
        <v>1</v>
      </c>
      <c r="AL875">
        <v>1</v>
      </c>
      <c r="AM875">
        <v>1</v>
      </c>
      <c r="AN875" t="s">
        <v>3197</v>
      </c>
    </row>
    <row r="876" spans="1:40" ht="15" x14ac:dyDescent="0.2">
      <c r="A876" t="s">
        <v>3250</v>
      </c>
      <c r="B876" t="s">
        <v>102</v>
      </c>
      <c r="E876" t="s">
        <v>3251</v>
      </c>
      <c r="F876" t="s">
        <v>55</v>
      </c>
      <c r="G876">
        <v>2</v>
      </c>
      <c r="H876" t="s">
        <v>3248</v>
      </c>
      <c r="I876">
        <v>2</v>
      </c>
      <c r="J876" t="s">
        <v>3248</v>
      </c>
      <c r="K876" s="4"/>
      <c r="L876" t="s">
        <v>87</v>
      </c>
      <c r="O876" t="s">
        <v>68</v>
      </c>
      <c r="P876" t="str">
        <f t="shared" si="63"/>
        <v>Italy</v>
      </c>
      <c r="S876">
        <v>1450</v>
      </c>
      <c r="T876">
        <v>1499</v>
      </c>
      <c r="V876" t="s">
        <v>55</v>
      </c>
      <c r="W876">
        <v>74</v>
      </c>
      <c r="X876">
        <v>75</v>
      </c>
      <c r="Y876" s="5" t="str">
        <f t="shared" si="61"/>
        <v>75 x 74 mm</v>
      </c>
      <c r="Z876" t="s">
        <v>45</v>
      </c>
      <c r="AA876" t="s">
        <v>46</v>
      </c>
      <c r="AE876" t="s">
        <v>290</v>
      </c>
      <c r="AF876">
        <v>1589707</v>
      </c>
      <c r="AG876" t="s">
        <v>48</v>
      </c>
      <c r="AH876" t="s">
        <v>3249</v>
      </c>
      <c r="AI876" t="s">
        <v>50</v>
      </c>
      <c r="AJ876" t="s">
        <v>51</v>
      </c>
      <c r="AK876">
        <v>1</v>
      </c>
      <c r="AL876">
        <v>1</v>
      </c>
      <c r="AM876">
        <v>2</v>
      </c>
      <c r="AN876" t="s">
        <v>670</v>
      </c>
    </row>
    <row r="877" spans="1:40" ht="15" x14ac:dyDescent="0.2">
      <c r="A877" t="s">
        <v>3252</v>
      </c>
      <c r="B877" t="s">
        <v>102</v>
      </c>
      <c r="E877" t="s">
        <v>3253</v>
      </c>
      <c r="F877" t="s">
        <v>40</v>
      </c>
      <c r="G877">
        <v>1</v>
      </c>
      <c r="H877" t="s">
        <v>3254</v>
      </c>
      <c r="I877">
        <v>1</v>
      </c>
      <c r="J877" t="s">
        <v>3254</v>
      </c>
      <c r="K877" s="4"/>
      <c r="L877" t="s">
        <v>87</v>
      </c>
      <c r="O877" t="s">
        <v>68</v>
      </c>
      <c r="P877" t="str">
        <f t="shared" si="63"/>
        <v>Italy</v>
      </c>
      <c r="S877">
        <v>1450</v>
      </c>
      <c r="T877">
        <v>1499</v>
      </c>
      <c r="V877" t="s">
        <v>40</v>
      </c>
      <c r="W877">
        <v>91</v>
      </c>
      <c r="X877">
        <v>107</v>
      </c>
      <c r="Y877" s="5" t="str">
        <f t="shared" si="61"/>
        <v>107 x 91 mm</v>
      </c>
      <c r="Z877" t="s">
        <v>45</v>
      </c>
      <c r="AA877" t="s">
        <v>46</v>
      </c>
      <c r="AF877">
        <v>1589708</v>
      </c>
      <c r="AG877" t="s">
        <v>48</v>
      </c>
      <c r="AH877" t="s">
        <v>3249</v>
      </c>
      <c r="AI877" t="s">
        <v>50</v>
      </c>
      <c r="AJ877" t="s">
        <v>51</v>
      </c>
      <c r="AK877">
        <v>1</v>
      </c>
      <c r="AL877">
        <v>1</v>
      </c>
      <c r="AM877">
        <v>1</v>
      </c>
      <c r="AN877" t="s">
        <v>3197</v>
      </c>
    </row>
    <row r="878" spans="1:40" ht="15" x14ac:dyDescent="0.2">
      <c r="A878" t="s">
        <v>3255</v>
      </c>
      <c r="B878" t="s">
        <v>102</v>
      </c>
      <c r="E878" t="s">
        <v>3256</v>
      </c>
      <c r="F878" t="s">
        <v>55</v>
      </c>
      <c r="G878">
        <v>2</v>
      </c>
      <c r="H878" t="s">
        <v>3254</v>
      </c>
      <c r="I878">
        <v>2</v>
      </c>
      <c r="J878" t="s">
        <v>3254</v>
      </c>
      <c r="K878" s="4"/>
      <c r="L878" t="s">
        <v>87</v>
      </c>
      <c r="O878" t="s">
        <v>68</v>
      </c>
      <c r="P878" t="str">
        <f t="shared" si="63"/>
        <v>Italy</v>
      </c>
      <c r="S878">
        <v>1450</v>
      </c>
      <c r="T878">
        <v>1499</v>
      </c>
      <c r="V878" t="s">
        <v>55</v>
      </c>
      <c r="W878">
        <v>91</v>
      </c>
      <c r="X878">
        <v>107</v>
      </c>
      <c r="Y878" s="5" t="str">
        <f t="shared" si="61"/>
        <v>107 x 91 mm</v>
      </c>
      <c r="Z878" t="s">
        <v>45</v>
      </c>
      <c r="AA878" t="s">
        <v>46</v>
      </c>
      <c r="AE878" t="s">
        <v>290</v>
      </c>
      <c r="AF878">
        <v>1589708</v>
      </c>
      <c r="AG878" t="s">
        <v>48</v>
      </c>
      <c r="AH878" t="s">
        <v>3249</v>
      </c>
      <c r="AI878" t="s">
        <v>50</v>
      </c>
      <c r="AJ878" t="s">
        <v>51</v>
      </c>
      <c r="AK878">
        <v>1</v>
      </c>
      <c r="AL878">
        <v>1</v>
      </c>
      <c r="AM878">
        <v>2</v>
      </c>
      <c r="AN878" t="s">
        <v>670</v>
      </c>
    </row>
    <row r="879" spans="1:40" ht="15" x14ac:dyDescent="0.2">
      <c r="A879" t="s">
        <v>3257</v>
      </c>
      <c r="B879" t="s">
        <v>83</v>
      </c>
      <c r="E879" t="s">
        <v>3258</v>
      </c>
      <c r="F879" t="s">
        <v>40</v>
      </c>
      <c r="G879">
        <v>1</v>
      </c>
      <c r="H879" t="s">
        <v>3259</v>
      </c>
      <c r="I879">
        <v>1</v>
      </c>
      <c r="J879" t="s">
        <v>3259</v>
      </c>
      <c r="K879" s="4"/>
      <c r="L879" t="s">
        <v>87</v>
      </c>
      <c r="O879" t="s">
        <v>68</v>
      </c>
      <c r="P879" t="str">
        <f t="shared" si="63"/>
        <v>Italy</v>
      </c>
      <c r="S879">
        <v>1450</v>
      </c>
      <c r="T879">
        <v>1499</v>
      </c>
      <c r="V879" t="s">
        <v>40</v>
      </c>
      <c r="W879">
        <v>85</v>
      </c>
      <c r="X879">
        <v>100</v>
      </c>
      <c r="Y879" s="5" t="str">
        <f t="shared" si="61"/>
        <v>100 x 85 mm</v>
      </c>
      <c r="Z879" t="s">
        <v>45</v>
      </c>
      <c r="AA879" t="s">
        <v>46</v>
      </c>
      <c r="AF879">
        <v>1589709</v>
      </c>
      <c r="AG879" t="s">
        <v>48</v>
      </c>
      <c r="AH879" t="s">
        <v>3249</v>
      </c>
      <c r="AI879" t="s">
        <v>50</v>
      </c>
      <c r="AJ879" t="s">
        <v>51</v>
      </c>
      <c r="AK879">
        <v>1</v>
      </c>
      <c r="AL879">
        <v>1</v>
      </c>
      <c r="AM879">
        <v>1</v>
      </c>
      <c r="AN879" t="s">
        <v>3197</v>
      </c>
    </row>
    <row r="880" spans="1:40" ht="15" x14ac:dyDescent="0.2">
      <c r="A880" t="s">
        <v>3260</v>
      </c>
      <c r="B880" t="s">
        <v>83</v>
      </c>
      <c r="E880" t="s">
        <v>3261</v>
      </c>
      <c r="F880" t="s">
        <v>55</v>
      </c>
      <c r="G880">
        <v>2</v>
      </c>
      <c r="H880" t="s">
        <v>3259</v>
      </c>
      <c r="I880">
        <v>2</v>
      </c>
      <c r="J880" t="s">
        <v>3259</v>
      </c>
      <c r="K880" s="4"/>
      <c r="L880" t="s">
        <v>87</v>
      </c>
      <c r="O880" t="s">
        <v>68</v>
      </c>
      <c r="P880" t="str">
        <f t="shared" si="63"/>
        <v>Italy</v>
      </c>
      <c r="S880">
        <v>1450</v>
      </c>
      <c r="T880">
        <v>1499</v>
      </c>
      <c r="V880" t="s">
        <v>55</v>
      </c>
      <c r="W880">
        <v>85</v>
      </c>
      <c r="X880">
        <v>100</v>
      </c>
      <c r="Y880" s="5" t="str">
        <f t="shared" si="61"/>
        <v>100 x 85 mm</v>
      </c>
      <c r="Z880" t="s">
        <v>45</v>
      </c>
      <c r="AA880" t="s">
        <v>46</v>
      </c>
      <c r="AE880" t="s">
        <v>290</v>
      </c>
      <c r="AF880">
        <v>1589709</v>
      </c>
      <c r="AG880" t="s">
        <v>48</v>
      </c>
      <c r="AH880" t="s">
        <v>3249</v>
      </c>
      <c r="AI880" t="s">
        <v>50</v>
      </c>
      <c r="AJ880" t="s">
        <v>51</v>
      </c>
      <c r="AK880">
        <v>1</v>
      </c>
      <c r="AL880">
        <v>1</v>
      </c>
      <c r="AM880">
        <v>2</v>
      </c>
      <c r="AN880" t="s">
        <v>992</v>
      </c>
    </row>
    <row r="881" spans="1:40" ht="15" x14ac:dyDescent="0.2">
      <c r="A881" t="s">
        <v>3262</v>
      </c>
      <c r="B881" t="s">
        <v>102</v>
      </c>
      <c r="E881" t="s">
        <v>3263</v>
      </c>
      <c r="F881" t="s">
        <v>40</v>
      </c>
      <c r="G881">
        <v>1</v>
      </c>
      <c r="H881" t="s">
        <v>3264</v>
      </c>
      <c r="I881">
        <v>1</v>
      </c>
      <c r="J881" t="s">
        <v>3264</v>
      </c>
      <c r="K881" s="4"/>
      <c r="L881" t="s">
        <v>87</v>
      </c>
      <c r="O881" t="s">
        <v>68</v>
      </c>
      <c r="P881" t="str">
        <f t="shared" si="63"/>
        <v>Italy</v>
      </c>
      <c r="S881">
        <v>1450</v>
      </c>
      <c r="T881">
        <v>1499</v>
      </c>
      <c r="V881" t="s">
        <v>40</v>
      </c>
      <c r="W881">
        <v>82</v>
      </c>
      <c r="X881">
        <v>102</v>
      </c>
      <c r="Y881" s="5" t="str">
        <f t="shared" si="61"/>
        <v>102 x 82 mm</v>
      </c>
      <c r="Z881" t="s">
        <v>45</v>
      </c>
      <c r="AA881" t="s">
        <v>46</v>
      </c>
      <c r="AF881">
        <v>1589710</v>
      </c>
      <c r="AG881" t="s">
        <v>48</v>
      </c>
      <c r="AH881" t="s">
        <v>3249</v>
      </c>
      <c r="AI881" t="s">
        <v>50</v>
      </c>
      <c r="AJ881" t="s">
        <v>51</v>
      </c>
      <c r="AK881">
        <v>1</v>
      </c>
      <c r="AL881">
        <v>1</v>
      </c>
      <c r="AM881">
        <v>1</v>
      </c>
      <c r="AN881" t="s">
        <v>3197</v>
      </c>
    </row>
    <row r="882" spans="1:40" ht="15" x14ac:dyDescent="0.2">
      <c r="A882" t="s">
        <v>3265</v>
      </c>
      <c r="B882" t="s">
        <v>102</v>
      </c>
      <c r="E882" t="s">
        <v>3266</v>
      </c>
      <c r="F882" t="s">
        <v>55</v>
      </c>
      <c r="G882">
        <v>2</v>
      </c>
      <c r="H882" t="s">
        <v>3264</v>
      </c>
      <c r="I882">
        <v>2</v>
      </c>
      <c r="J882" t="s">
        <v>3264</v>
      </c>
      <c r="K882" s="4"/>
      <c r="L882" t="s">
        <v>87</v>
      </c>
      <c r="O882" t="s">
        <v>68</v>
      </c>
      <c r="P882" t="str">
        <f t="shared" si="63"/>
        <v>Italy</v>
      </c>
      <c r="S882">
        <v>1450</v>
      </c>
      <c r="T882">
        <v>1499</v>
      </c>
      <c r="V882" t="s">
        <v>55</v>
      </c>
      <c r="W882">
        <v>82</v>
      </c>
      <c r="X882">
        <v>102</v>
      </c>
      <c r="Y882" s="5" t="str">
        <f t="shared" si="61"/>
        <v>102 x 82 mm</v>
      </c>
      <c r="Z882" t="s">
        <v>45</v>
      </c>
      <c r="AA882" t="s">
        <v>46</v>
      </c>
      <c r="AE882" t="s">
        <v>290</v>
      </c>
      <c r="AF882">
        <v>1589710</v>
      </c>
      <c r="AG882" t="s">
        <v>48</v>
      </c>
      <c r="AH882" t="s">
        <v>3249</v>
      </c>
      <c r="AI882" t="s">
        <v>50</v>
      </c>
      <c r="AJ882" t="s">
        <v>51</v>
      </c>
      <c r="AK882">
        <v>1</v>
      </c>
      <c r="AL882">
        <v>1</v>
      </c>
      <c r="AM882">
        <v>2</v>
      </c>
      <c r="AN882" t="s">
        <v>670</v>
      </c>
    </row>
    <row r="883" spans="1:40" ht="15" x14ac:dyDescent="0.2">
      <c r="A883" t="s">
        <v>3267</v>
      </c>
      <c r="B883" t="s">
        <v>102</v>
      </c>
      <c r="E883" t="s">
        <v>3268</v>
      </c>
      <c r="F883" t="s">
        <v>40</v>
      </c>
      <c r="G883">
        <v>1</v>
      </c>
      <c r="H883" t="s">
        <v>3269</v>
      </c>
      <c r="I883">
        <v>1</v>
      </c>
      <c r="J883" t="s">
        <v>3269</v>
      </c>
      <c r="K883" s="4"/>
      <c r="L883" t="s">
        <v>87</v>
      </c>
      <c r="O883" t="s">
        <v>68</v>
      </c>
      <c r="P883" t="str">
        <f t="shared" si="63"/>
        <v>Italy</v>
      </c>
      <c r="S883">
        <v>1450</v>
      </c>
      <c r="T883">
        <v>1499</v>
      </c>
      <c r="V883" t="s">
        <v>40</v>
      </c>
      <c r="W883">
        <v>96</v>
      </c>
      <c r="X883">
        <v>115</v>
      </c>
      <c r="Y883" s="5" t="str">
        <f t="shared" si="61"/>
        <v>115 x 96 mm</v>
      </c>
      <c r="Z883" t="s">
        <v>45</v>
      </c>
      <c r="AA883" t="s">
        <v>46</v>
      </c>
      <c r="AF883">
        <v>1589711</v>
      </c>
      <c r="AG883" t="s">
        <v>48</v>
      </c>
      <c r="AH883" t="s">
        <v>3249</v>
      </c>
      <c r="AI883" t="s">
        <v>50</v>
      </c>
      <c r="AJ883" t="s">
        <v>51</v>
      </c>
      <c r="AK883">
        <v>1</v>
      </c>
      <c r="AL883">
        <v>1</v>
      </c>
      <c r="AM883">
        <v>1</v>
      </c>
      <c r="AN883" t="s">
        <v>3197</v>
      </c>
    </row>
    <row r="884" spans="1:40" ht="15" x14ac:dyDescent="0.2">
      <c r="A884" t="s">
        <v>3270</v>
      </c>
      <c r="B884" t="s">
        <v>102</v>
      </c>
      <c r="E884" t="s">
        <v>3271</v>
      </c>
      <c r="F884" t="s">
        <v>55</v>
      </c>
      <c r="G884">
        <v>2</v>
      </c>
      <c r="H884" t="s">
        <v>3269</v>
      </c>
      <c r="I884">
        <v>2</v>
      </c>
      <c r="J884" t="s">
        <v>3269</v>
      </c>
      <c r="K884" s="4"/>
      <c r="L884" t="s">
        <v>87</v>
      </c>
      <c r="O884" t="s">
        <v>68</v>
      </c>
      <c r="P884" t="str">
        <f t="shared" si="63"/>
        <v>Italy</v>
      </c>
      <c r="S884">
        <v>1450</v>
      </c>
      <c r="T884">
        <v>1499</v>
      </c>
      <c r="V884" t="s">
        <v>55</v>
      </c>
      <c r="W884">
        <v>96</v>
      </c>
      <c r="X884">
        <v>115</v>
      </c>
      <c r="Y884" s="5" t="str">
        <f t="shared" si="61"/>
        <v>115 x 96 mm</v>
      </c>
      <c r="Z884" t="s">
        <v>45</v>
      </c>
      <c r="AA884" t="s">
        <v>46</v>
      </c>
      <c r="AE884" t="s">
        <v>290</v>
      </c>
      <c r="AF884">
        <v>1589711</v>
      </c>
      <c r="AG884" t="s">
        <v>48</v>
      </c>
      <c r="AH884" t="s">
        <v>3249</v>
      </c>
      <c r="AI884" t="s">
        <v>50</v>
      </c>
      <c r="AJ884" t="s">
        <v>51</v>
      </c>
      <c r="AK884">
        <v>1</v>
      </c>
      <c r="AL884">
        <v>1</v>
      </c>
      <c r="AM884">
        <v>2</v>
      </c>
      <c r="AN884" t="s">
        <v>670</v>
      </c>
    </row>
    <row r="885" spans="1:40" ht="15" x14ac:dyDescent="0.2">
      <c r="A885" t="s">
        <v>3272</v>
      </c>
      <c r="B885" t="s">
        <v>102</v>
      </c>
      <c r="E885" t="s">
        <v>3273</v>
      </c>
      <c r="F885" t="s">
        <v>40</v>
      </c>
      <c r="G885">
        <v>1</v>
      </c>
      <c r="H885" t="s">
        <v>3274</v>
      </c>
      <c r="I885">
        <v>1</v>
      </c>
      <c r="J885" t="s">
        <v>3274</v>
      </c>
      <c r="K885" s="4"/>
      <c r="L885" t="s">
        <v>87</v>
      </c>
      <c r="O885" t="s">
        <v>68</v>
      </c>
      <c r="P885" t="str">
        <f t="shared" si="63"/>
        <v>Italy</v>
      </c>
      <c r="S885">
        <v>1450</v>
      </c>
      <c r="T885">
        <v>1499</v>
      </c>
      <c r="V885" t="s">
        <v>40</v>
      </c>
      <c r="W885">
        <v>76</v>
      </c>
      <c r="X885">
        <v>90</v>
      </c>
      <c r="Y885" s="5" t="str">
        <f t="shared" si="61"/>
        <v>90 x 76 mm</v>
      </c>
      <c r="Z885" t="s">
        <v>45</v>
      </c>
      <c r="AA885" t="s">
        <v>46</v>
      </c>
      <c r="AF885">
        <v>1589712</v>
      </c>
      <c r="AG885" t="s">
        <v>48</v>
      </c>
      <c r="AH885" t="s">
        <v>3249</v>
      </c>
      <c r="AI885" t="s">
        <v>50</v>
      </c>
      <c r="AJ885" t="s">
        <v>51</v>
      </c>
      <c r="AK885">
        <v>1</v>
      </c>
      <c r="AL885">
        <v>1</v>
      </c>
      <c r="AM885">
        <v>1</v>
      </c>
      <c r="AN885" t="s">
        <v>3197</v>
      </c>
    </row>
    <row r="886" spans="1:40" ht="15" x14ac:dyDescent="0.2">
      <c r="A886" t="s">
        <v>3275</v>
      </c>
      <c r="B886" t="s">
        <v>102</v>
      </c>
      <c r="E886" t="s">
        <v>3276</v>
      </c>
      <c r="F886" t="s">
        <v>55</v>
      </c>
      <c r="G886">
        <v>2</v>
      </c>
      <c r="H886" t="s">
        <v>3274</v>
      </c>
      <c r="I886">
        <v>2</v>
      </c>
      <c r="J886" t="s">
        <v>3274</v>
      </c>
      <c r="K886" s="4"/>
      <c r="L886" t="s">
        <v>87</v>
      </c>
      <c r="O886" t="s">
        <v>68</v>
      </c>
      <c r="P886" t="str">
        <f t="shared" si="63"/>
        <v>Italy</v>
      </c>
      <c r="S886">
        <v>1450</v>
      </c>
      <c r="T886">
        <v>1499</v>
      </c>
      <c r="V886" t="s">
        <v>55</v>
      </c>
      <c r="W886">
        <v>76</v>
      </c>
      <c r="X886">
        <v>90</v>
      </c>
      <c r="Y886" s="5" t="str">
        <f t="shared" si="61"/>
        <v>90 x 76 mm</v>
      </c>
      <c r="Z886" t="s">
        <v>45</v>
      </c>
      <c r="AA886" t="s">
        <v>46</v>
      </c>
      <c r="AE886" t="s">
        <v>290</v>
      </c>
      <c r="AF886">
        <v>1589712</v>
      </c>
      <c r="AG886" t="s">
        <v>48</v>
      </c>
      <c r="AH886" t="s">
        <v>3249</v>
      </c>
      <c r="AI886" t="s">
        <v>50</v>
      </c>
      <c r="AJ886" t="s">
        <v>51</v>
      </c>
      <c r="AK886">
        <v>1</v>
      </c>
      <c r="AL886">
        <v>1</v>
      </c>
      <c r="AM886">
        <v>2</v>
      </c>
      <c r="AN886" t="s">
        <v>670</v>
      </c>
    </row>
    <row r="887" spans="1:40" ht="15" x14ac:dyDescent="0.2">
      <c r="A887" t="s">
        <v>3277</v>
      </c>
      <c r="B887" t="s">
        <v>102</v>
      </c>
      <c r="E887" t="s">
        <v>3278</v>
      </c>
      <c r="F887" t="s">
        <v>40</v>
      </c>
      <c r="G887">
        <v>1</v>
      </c>
      <c r="H887" t="s">
        <v>3279</v>
      </c>
      <c r="I887">
        <v>1</v>
      </c>
      <c r="J887" t="s">
        <v>3279</v>
      </c>
      <c r="K887" s="4"/>
      <c r="L887" t="s">
        <v>87</v>
      </c>
      <c r="O887" t="s">
        <v>68</v>
      </c>
      <c r="P887" t="str">
        <f t="shared" si="63"/>
        <v>Italy</v>
      </c>
      <c r="S887">
        <v>1450</v>
      </c>
      <c r="T887">
        <v>1499</v>
      </c>
      <c r="V887" t="s">
        <v>40</v>
      </c>
      <c r="W887">
        <v>92</v>
      </c>
      <c r="X887">
        <v>109</v>
      </c>
      <c r="Y887" s="5" t="str">
        <f t="shared" si="61"/>
        <v>109 x 92 mm</v>
      </c>
      <c r="Z887" t="s">
        <v>45</v>
      </c>
      <c r="AA887" t="s">
        <v>46</v>
      </c>
      <c r="AF887">
        <v>1589713</v>
      </c>
      <c r="AG887" t="s">
        <v>48</v>
      </c>
      <c r="AH887" t="s">
        <v>3249</v>
      </c>
      <c r="AI887" t="s">
        <v>50</v>
      </c>
      <c r="AJ887" t="s">
        <v>51</v>
      </c>
      <c r="AK887">
        <v>1</v>
      </c>
      <c r="AL887">
        <v>1</v>
      </c>
      <c r="AM887">
        <v>1</v>
      </c>
      <c r="AN887" t="s">
        <v>3197</v>
      </c>
    </row>
    <row r="888" spans="1:40" ht="15" x14ac:dyDescent="0.2">
      <c r="A888" t="s">
        <v>3280</v>
      </c>
      <c r="B888" t="s">
        <v>102</v>
      </c>
      <c r="E888" t="s">
        <v>3281</v>
      </c>
      <c r="F888" t="s">
        <v>55</v>
      </c>
      <c r="G888">
        <v>2</v>
      </c>
      <c r="H888" t="s">
        <v>3279</v>
      </c>
      <c r="I888">
        <v>2</v>
      </c>
      <c r="J888" t="s">
        <v>3279</v>
      </c>
      <c r="K888" s="4"/>
      <c r="L888" t="s">
        <v>87</v>
      </c>
      <c r="O888" t="s">
        <v>68</v>
      </c>
      <c r="P888" t="str">
        <f t="shared" si="63"/>
        <v>Italy</v>
      </c>
      <c r="S888">
        <v>1450</v>
      </c>
      <c r="T888">
        <v>1499</v>
      </c>
      <c r="V888" t="s">
        <v>55</v>
      </c>
      <c r="W888">
        <v>92</v>
      </c>
      <c r="X888">
        <v>109</v>
      </c>
      <c r="Y888" s="5" t="str">
        <f t="shared" si="61"/>
        <v>109 x 92 mm</v>
      </c>
      <c r="Z888" t="s">
        <v>45</v>
      </c>
      <c r="AA888" t="s">
        <v>46</v>
      </c>
      <c r="AE888" t="s">
        <v>290</v>
      </c>
      <c r="AF888">
        <v>1589713</v>
      </c>
      <c r="AG888" t="s">
        <v>48</v>
      </c>
      <c r="AH888" t="s">
        <v>3249</v>
      </c>
      <c r="AI888" t="s">
        <v>50</v>
      </c>
      <c r="AJ888" t="s">
        <v>51</v>
      </c>
      <c r="AK888">
        <v>1</v>
      </c>
      <c r="AL888">
        <v>1</v>
      </c>
      <c r="AM888">
        <v>2</v>
      </c>
      <c r="AN888" t="s">
        <v>670</v>
      </c>
    </row>
    <row r="889" spans="1:40" ht="15" x14ac:dyDescent="0.2">
      <c r="A889" t="s">
        <v>3282</v>
      </c>
      <c r="B889" t="s">
        <v>102</v>
      </c>
      <c r="E889" t="s">
        <v>3283</v>
      </c>
      <c r="F889" t="s">
        <v>40</v>
      </c>
      <c r="G889">
        <v>1</v>
      </c>
      <c r="H889" t="s">
        <v>3284</v>
      </c>
      <c r="I889">
        <v>1</v>
      </c>
      <c r="J889" t="s">
        <v>3284</v>
      </c>
      <c r="K889" s="4"/>
      <c r="L889" t="s">
        <v>87</v>
      </c>
      <c r="O889" t="s">
        <v>68</v>
      </c>
      <c r="P889" t="str">
        <f t="shared" si="63"/>
        <v>Italy</v>
      </c>
      <c r="S889">
        <v>1450</v>
      </c>
      <c r="T889">
        <v>1499</v>
      </c>
      <c r="V889" t="s">
        <v>40</v>
      </c>
      <c r="W889">
        <v>80</v>
      </c>
      <c r="X889">
        <v>95</v>
      </c>
      <c r="Y889" s="5" t="str">
        <f t="shared" si="61"/>
        <v>95 x 80 mm</v>
      </c>
      <c r="Z889" t="s">
        <v>45</v>
      </c>
      <c r="AA889" t="s">
        <v>46</v>
      </c>
      <c r="AF889">
        <v>1589714</v>
      </c>
      <c r="AG889" t="s">
        <v>48</v>
      </c>
      <c r="AH889" t="s">
        <v>3285</v>
      </c>
      <c r="AI889" t="s">
        <v>50</v>
      </c>
      <c r="AJ889" t="s">
        <v>51</v>
      </c>
      <c r="AK889">
        <v>1</v>
      </c>
      <c r="AL889">
        <v>1</v>
      </c>
      <c r="AM889">
        <v>1</v>
      </c>
      <c r="AN889" t="s">
        <v>3197</v>
      </c>
    </row>
    <row r="890" spans="1:40" ht="15" x14ac:dyDescent="0.2">
      <c r="A890" t="s">
        <v>3286</v>
      </c>
      <c r="B890" t="s">
        <v>102</v>
      </c>
      <c r="E890" t="s">
        <v>3287</v>
      </c>
      <c r="F890" t="s">
        <v>55</v>
      </c>
      <c r="G890">
        <v>2</v>
      </c>
      <c r="H890" t="s">
        <v>3284</v>
      </c>
      <c r="I890">
        <v>2</v>
      </c>
      <c r="J890" t="s">
        <v>3284</v>
      </c>
      <c r="K890" s="4"/>
      <c r="L890" t="s">
        <v>87</v>
      </c>
      <c r="O890" t="s">
        <v>68</v>
      </c>
      <c r="P890" t="str">
        <f t="shared" si="63"/>
        <v>Italy</v>
      </c>
      <c r="S890">
        <v>1450</v>
      </c>
      <c r="T890">
        <v>1499</v>
      </c>
      <c r="V890" t="s">
        <v>55</v>
      </c>
      <c r="W890">
        <v>80</v>
      </c>
      <c r="X890">
        <v>95</v>
      </c>
      <c r="Y890" s="5" t="str">
        <f t="shared" si="61"/>
        <v>95 x 80 mm</v>
      </c>
      <c r="Z890" t="s">
        <v>45</v>
      </c>
      <c r="AA890" t="s">
        <v>46</v>
      </c>
      <c r="AE890" t="s">
        <v>290</v>
      </c>
      <c r="AF890">
        <v>1589714</v>
      </c>
      <c r="AG890" t="s">
        <v>48</v>
      </c>
      <c r="AH890" t="s">
        <v>3285</v>
      </c>
      <c r="AI890" t="s">
        <v>50</v>
      </c>
      <c r="AJ890" t="s">
        <v>51</v>
      </c>
      <c r="AK890">
        <v>1</v>
      </c>
      <c r="AL890">
        <v>1</v>
      </c>
      <c r="AM890">
        <v>2</v>
      </c>
      <c r="AN890" t="s">
        <v>670</v>
      </c>
    </row>
    <row r="891" spans="1:40" ht="15" x14ac:dyDescent="0.2">
      <c r="A891" t="s">
        <v>3288</v>
      </c>
      <c r="B891" t="s">
        <v>102</v>
      </c>
      <c r="E891" t="s">
        <v>3289</v>
      </c>
      <c r="F891" t="s">
        <v>40</v>
      </c>
      <c r="G891">
        <v>1</v>
      </c>
      <c r="H891" t="s">
        <v>3290</v>
      </c>
      <c r="I891">
        <v>1</v>
      </c>
      <c r="J891" t="s">
        <v>3290</v>
      </c>
      <c r="K891" s="4"/>
      <c r="L891" t="s">
        <v>87</v>
      </c>
      <c r="O891" t="s">
        <v>68</v>
      </c>
      <c r="P891" t="str">
        <f t="shared" si="63"/>
        <v>Italy</v>
      </c>
      <c r="S891">
        <v>1450</v>
      </c>
      <c r="T891">
        <v>1499</v>
      </c>
      <c r="V891" t="s">
        <v>40</v>
      </c>
      <c r="W891">
        <v>90</v>
      </c>
      <c r="X891">
        <v>93</v>
      </c>
      <c r="Y891" s="5" t="str">
        <f t="shared" si="61"/>
        <v>93 x 90 mm</v>
      </c>
      <c r="Z891" t="s">
        <v>45</v>
      </c>
      <c r="AA891" t="s">
        <v>46</v>
      </c>
      <c r="AF891">
        <v>1589715</v>
      </c>
      <c r="AG891" t="s">
        <v>48</v>
      </c>
      <c r="AH891" t="s">
        <v>3285</v>
      </c>
      <c r="AI891" t="s">
        <v>50</v>
      </c>
      <c r="AJ891" t="s">
        <v>51</v>
      </c>
      <c r="AK891">
        <v>1</v>
      </c>
      <c r="AL891">
        <v>1</v>
      </c>
      <c r="AM891">
        <v>1</v>
      </c>
      <c r="AN891" t="s">
        <v>450</v>
      </c>
    </row>
    <row r="892" spans="1:40" ht="15" x14ac:dyDescent="0.2">
      <c r="A892" t="s">
        <v>3291</v>
      </c>
      <c r="B892" t="s">
        <v>102</v>
      </c>
      <c r="E892" t="s">
        <v>3292</v>
      </c>
      <c r="F892" t="s">
        <v>55</v>
      </c>
      <c r="G892">
        <v>2</v>
      </c>
      <c r="H892" t="s">
        <v>3290</v>
      </c>
      <c r="I892">
        <v>2</v>
      </c>
      <c r="J892" t="s">
        <v>3290</v>
      </c>
      <c r="K892" s="4"/>
      <c r="L892" t="s">
        <v>87</v>
      </c>
      <c r="O892" t="s">
        <v>68</v>
      </c>
      <c r="P892" t="str">
        <f t="shared" si="63"/>
        <v>Italy</v>
      </c>
      <c r="S892">
        <v>1450</v>
      </c>
      <c r="T892">
        <v>1499</v>
      </c>
      <c r="V892" t="s">
        <v>55</v>
      </c>
      <c r="W892">
        <v>90</v>
      </c>
      <c r="X892">
        <v>93</v>
      </c>
      <c r="Y892" s="5" t="str">
        <f t="shared" si="61"/>
        <v>93 x 90 mm</v>
      </c>
      <c r="Z892" t="s">
        <v>45</v>
      </c>
      <c r="AA892" t="s">
        <v>46</v>
      </c>
      <c r="AE892" t="s">
        <v>290</v>
      </c>
      <c r="AF892">
        <v>1589715</v>
      </c>
      <c r="AG892" t="s">
        <v>48</v>
      </c>
      <c r="AH892" t="s">
        <v>3285</v>
      </c>
      <c r="AI892" t="s">
        <v>50</v>
      </c>
      <c r="AJ892" t="s">
        <v>51</v>
      </c>
      <c r="AK892">
        <v>1</v>
      </c>
      <c r="AL892">
        <v>1</v>
      </c>
      <c r="AM892">
        <v>2</v>
      </c>
      <c r="AN892" t="s">
        <v>670</v>
      </c>
    </row>
    <row r="893" spans="1:40" ht="15" x14ac:dyDescent="0.2">
      <c r="A893" t="s">
        <v>3293</v>
      </c>
      <c r="B893" t="s">
        <v>636</v>
      </c>
      <c r="E893" t="s">
        <v>3294</v>
      </c>
      <c r="F893" t="s">
        <v>40</v>
      </c>
      <c r="G893">
        <v>1</v>
      </c>
      <c r="H893" t="s">
        <v>3295</v>
      </c>
      <c r="I893">
        <v>1</v>
      </c>
      <c r="J893" t="s">
        <v>3296</v>
      </c>
      <c r="K893" s="4"/>
      <c r="N893" t="s">
        <v>3297</v>
      </c>
      <c r="O893" t="s">
        <v>68</v>
      </c>
      <c r="P893" t="str">
        <f t="shared" si="62"/>
        <v>Florence, Italy</v>
      </c>
      <c r="S893">
        <v>1400</v>
      </c>
      <c r="T893">
        <v>1499</v>
      </c>
      <c r="V893" t="s">
        <v>40</v>
      </c>
      <c r="W893">
        <v>107</v>
      </c>
      <c r="X893">
        <v>71</v>
      </c>
      <c r="Y893" s="5" t="str">
        <f t="shared" si="61"/>
        <v>71 x 107 mm</v>
      </c>
      <c r="Z893" t="s">
        <v>45</v>
      </c>
      <c r="AA893" t="s">
        <v>46</v>
      </c>
      <c r="AE893" t="s">
        <v>290</v>
      </c>
      <c r="AF893">
        <v>1590719</v>
      </c>
      <c r="AG893" t="s">
        <v>48</v>
      </c>
      <c r="AH893" t="s">
        <v>3298</v>
      </c>
      <c r="AI893" t="s">
        <v>50</v>
      </c>
      <c r="AJ893" t="s">
        <v>51</v>
      </c>
      <c r="AK893">
        <v>1</v>
      </c>
      <c r="AL893">
        <v>1</v>
      </c>
      <c r="AM893">
        <v>1</v>
      </c>
      <c r="AN893" t="s">
        <v>3299</v>
      </c>
    </row>
    <row r="894" spans="1:40" ht="15" x14ac:dyDescent="0.2">
      <c r="A894" t="s">
        <v>3300</v>
      </c>
      <c r="B894" t="s">
        <v>636</v>
      </c>
      <c r="E894" t="s">
        <v>3301</v>
      </c>
      <c r="F894" t="s">
        <v>55</v>
      </c>
      <c r="G894">
        <v>2</v>
      </c>
      <c r="H894" t="s">
        <v>3295</v>
      </c>
      <c r="I894">
        <v>2</v>
      </c>
      <c r="J894" t="s">
        <v>3296</v>
      </c>
      <c r="K894" s="4"/>
      <c r="N894" t="s">
        <v>3297</v>
      </c>
      <c r="O894" t="s">
        <v>68</v>
      </c>
      <c r="P894" t="str">
        <f t="shared" si="62"/>
        <v>Florence, Italy</v>
      </c>
      <c r="S894">
        <v>1400</v>
      </c>
      <c r="T894">
        <v>1499</v>
      </c>
      <c r="V894" t="s">
        <v>55</v>
      </c>
      <c r="W894">
        <v>107</v>
      </c>
      <c r="X894">
        <v>71</v>
      </c>
      <c r="Y894" s="5" t="str">
        <f t="shared" si="61"/>
        <v>71 x 107 mm</v>
      </c>
      <c r="Z894" t="s">
        <v>45</v>
      </c>
      <c r="AA894" t="s">
        <v>46</v>
      </c>
      <c r="AE894" t="s">
        <v>290</v>
      </c>
      <c r="AF894">
        <v>1590719</v>
      </c>
      <c r="AG894" t="s">
        <v>48</v>
      </c>
      <c r="AH894" t="s">
        <v>3298</v>
      </c>
      <c r="AI894" t="s">
        <v>50</v>
      </c>
      <c r="AJ894" t="s">
        <v>51</v>
      </c>
      <c r="AK894">
        <v>1</v>
      </c>
      <c r="AL894">
        <v>1</v>
      </c>
      <c r="AM894">
        <v>2</v>
      </c>
      <c r="AN894" t="s">
        <v>3302</v>
      </c>
    </row>
    <row r="895" spans="1:40" ht="15" x14ac:dyDescent="0.2">
      <c r="A895" t="s">
        <v>3303</v>
      </c>
      <c r="B895" t="s">
        <v>38</v>
      </c>
      <c r="E895" t="s">
        <v>3304</v>
      </c>
      <c r="F895" t="s">
        <v>3305</v>
      </c>
      <c r="G895">
        <v>1</v>
      </c>
      <c r="H895" t="s">
        <v>3306</v>
      </c>
      <c r="I895">
        <v>1</v>
      </c>
      <c r="J895" t="s">
        <v>3307</v>
      </c>
      <c r="K895" s="4"/>
      <c r="L895" t="s">
        <v>87</v>
      </c>
      <c r="N895" t="s">
        <v>3308</v>
      </c>
      <c r="O895" t="s">
        <v>68</v>
      </c>
      <c r="P895" t="str">
        <f t="shared" si="62"/>
        <v>Ferrara ?, Italy</v>
      </c>
      <c r="S895">
        <v>1400</v>
      </c>
      <c r="T895">
        <v>1499</v>
      </c>
      <c r="V895" t="s">
        <v>3305</v>
      </c>
      <c r="W895">
        <v>272</v>
      </c>
      <c r="X895">
        <v>188</v>
      </c>
      <c r="Y895" s="5" t="str">
        <f t="shared" si="61"/>
        <v>188 x 272 mm</v>
      </c>
      <c r="Z895" t="s">
        <v>45</v>
      </c>
      <c r="AA895" t="s">
        <v>46</v>
      </c>
      <c r="AE895" t="s">
        <v>290</v>
      </c>
      <c r="AF895">
        <v>1600026</v>
      </c>
      <c r="AG895" t="s">
        <v>48</v>
      </c>
      <c r="AH895" t="s">
        <v>3298</v>
      </c>
      <c r="AI895" t="s">
        <v>50</v>
      </c>
      <c r="AJ895" t="s">
        <v>51</v>
      </c>
      <c r="AK895">
        <v>1</v>
      </c>
      <c r="AL895">
        <v>1</v>
      </c>
      <c r="AM895">
        <v>1</v>
      </c>
      <c r="AN895" t="s">
        <v>3309</v>
      </c>
    </row>
    <row r="896" spans="1:40" ht="15" x14ac:dyDescent="0.2">
      <c r="A896" t="s">
        <v>3310</v>
      </c>
      <c r="B896" t="s">
        <v>38</v>
      </c>
      <c r="E896" t="s">
        <v>3311</v>
      </c>
      <c r="F896" t="s">
        <v>3312</v>
      </c>
      <c r="G896">
        <v>2</v>
      </c>
      <c r="H896" t="s">
        <v>3306</v>
      </c>
      <c r="I896">
        <v>2</v>
      </c>
      <c r="J896" t="s">
        <v>3307</v>
      </c>
      <c r="K896" s="4"/>
      <c r="L896" t="s">
        <v>87</v>
      </c>
      <c r="N896" t="s">
        <v>3308</v>
      </c>
      <c r="O896" t="s">
        <v>68</v>
      </c>
      <c r="P896" t="str">
        <f t="shared" si="62"/>
        <v>Ferrara ?, Italy</v>
      </c>
      <c r="S896">
        <v>1400</v>
      </c>
      <c r="T896">
        <v>1499</v>
      </c>
      <c r="V896" t="s">
        <v>3312</v>
      </c>
      <c r="W896">
        <v>272</v>
      </c>
      <c r="X896">
        <v>188</v>
      </c>
      <c r="Y896" s="5" t="str">
        <f t="shared" si="61"/>
        <v>188 x 272 mm</v>
      </c>
      <c r="Z896" t="s">
        <v>45</v>
      </c>
      <c r="AA896" t="s">
        <v>46</v>
      </c>
      <c r="AF896">
        <v>1600026</v>
      </c>
      <c r="AG896" t="s">
        <v>48</v>
      </c>
      <c r="AH896" t="s">
        <v>3298</v>
      </c>
      <c r="AI896" t="s">
        <v>50</v>
      </c>
      <c r="AJ896" t="s">
        <v>51</v>
      </c>
      <c r="AK896">
        <v>1</v>
      </c>
      <c r="AL896">
        <v>1</v>
      </c>
      <c r="AM896">
        <v>2</v>
      </c>
      <c r="AN896" t="s">
        <v>3313</v>
      </c>
    </row>
    <row r="897" spans="1:40" ht="15" x14ac:dyDescent="0.2">
      <c r="A897" t="s">
        <v>3314</v>
      </c>
      <c r="B897" t="s">
        <v>38</v>
      </c>
      <c r="E897" t="s">
        <v>3315</v>
      </c>
      <c r="F897" t="s">
        <v>3316</v>
      </c>
      <c r="G897">
        <v>3</v>
      </c>
      <c r="H897" t="s">
        <v>3306</v>
      </c>
      <c r="I897">
        <v>3</v>
      </c>
      <c r="J897" t="s">
        <v>3307</v>
      </c>
      <c r="K897" s="4"/>
      <c r="L897" t="s">
        <v>87</v>
      </c>
      <c r="N897" t="s">
        <v>3308</v>
      </c>
      <c r="O897" t="s">
        <v>68</v>
      </c>
      <c r="P897" t="str">
        <f t="shared" si="62"/>
        <v>Ferrara ?, Italy</v>
      </c>
      <c r="S897">
        <v>1400</v>
      </c>
      <c r="T897">
        <v>1499</v>
      </c>
      <c r="V897" t="s">
        <v>3316</v>
      </c>
      <c r="W897">
        <v>271</v>
      </c>
      <c r="X897">
        <v>195</v>
      </c>
      <c r="Y897" s="5" t="str">
        <f t="shared" si="61"/>
        <v>195 x 271 mm</v>
      </c>
      <c r="Z897" t="s">
        <v>45</v>
      </c>
      <c r="AA897" t="s">
        <v>46</v>
      </c>
      <c r="AE897" t="s">
        <v>290</v>
      </c>
      <c r="AF897">
        <v>1600026</v>
      </c>
      <c r="AG897" t="s">
        <v>48</v>
      </c>
      <c r="AH897" t="s">
        <v>3317</v>
      </c>
      <c r="AI897" t="s">
        <v>50</v>
      </c>
      <c r="AJ897" t="s">
        <v>51</v>
      </c>
      <c r="AK897">
        <v>1</v>
      </c>
      <c r="AL897">
        <v>1</v>
      </c>
      <c r="AM897">
        <v>3</v>
      </c>
      <c r="AN897" t="s">
        <v>3318</v>
      </c>
    </row>
    <row r="898" spans="1:40" ht="15" x14ac:dyDescent="0.2">
      <c r="A898" t="s">
        <v>3319</v>
      </c>
      <c r="B898" t="s">
        <v>38</v>
      </c>
      <c r="E898" t="s">
        <v>3320</v>
      </c>
      <c r="F898" t="s">
        <v>3321</v>
      </c>
      <c r="G898">
        <v>4</v>
      </c>
      <c r="H898" t="s">
        <v>3306</v>
      </c>
      <c r="I898">
        <v>4</v>
      </c>
      <c r="J898" t="s">
        <v>3307</v>
      </c>
      <c r="K898" s="4"/>
      <c r="L898" t="s">
        <v>87</v>
      </c>
      <c r="N898" t="s">
        <v>3308</v>
      </c>
      <c r="O898" t="s">
        <v>68</v>
      </c>
      <c r="P898" t="str">
        <f t="shared" si="62"/>
        <v>Ferrara ?, Italy</v>
      </c>
      <c r="S898">
        <v>1400</v>
      </c>
      <c r="T898">
        <v>1499</v>
      </c>
      <c r="V898" t="s">
        <v>3321</v>
      </c>
      <c r="W898">
        <v>271</v>
      </c>
      <c r="X898">
        <v>195</v>
      </c>
      <c r="Y898" s="5" t="str">
        <f t="shared" si="61"/>
        <v>195 x 271 mm</v>
      </c>
      <c r="Z898" t="s">
        <v>45</v>
      </c>
      <c r="AA898" t="s">
        <v>46</v>
      </c>
      <c r="AE898" t="s">
        <v>290</v>
      </c>
      <c r="AF898">
        <v>1600026</v>
      </c>
      <c r="AG898" t="s">
        <v>48</v>
      </c>
      <c r="AH898" t="s">
        <v>3317</v>
      </c>
      <c r="AI898" t="s">
        <v>50</v>
      </c>
      <c r="AJ898" t="s">
        <v>51</v>
      </c>
      <c r="AK898">
        <v>1</v>
      </c>
      <c r="AL898">
        <v>1</v>
      </c>
      <c r="AM898">
        <v>4</v>
      </c>
      <c r="AN898" t="s">
        <v>3322</v>
      </c>
    </row>
    <row r="899" spans="1:40" ht="15" x14ac:dyDescent="0.2">
      <c r="A899" t="s">
        <v>3323</v>
      </c>
      <c r="B899" t="s">
        <v>102</v>
      </c>
      <c r="E899" t="s">
        <v>3324</v>
      </c>
      <c r="F899" t="s">
        <v>3325</v>
      </c>
      <c r="G899">
        <v>1</v>
      </c>
      <c r="H899" t="s">
        <v>3326</v>
      </c>
      <c r="I899">
        <v>1</v>
      </c>
      <c r="J899" t="s">
        <v>3327</v>
      </c>
      <c r="K899" s="4"/>
      <c r="O899" t="s">
        <v>68</v>
      </c>
      <c r="P899" t="str">
        <f t="shared" ref="P899:P948" si="64">CONCATENATE(O899)</f>
        <v>Italy</v>
      </c>
      <c r="S899">
        <v>1500</v>
      </c>
      <c r="T899">
        <v>1599</v>
      </c>
      <c r="V899" t="s">
        <v>3325</v>
      </c>
      <c r="W899">
        <v>171</v>
      </c>
      <c r="X899">
        <v>161</v>
      </c>
      <c r="Y899" s="5" t="str">
        <f t="shared" si="61"/>
        <v>161 x 171 mm</v>
      </c>
      <c r="Z899" t="s">
        <v>45</v>
      </c>
      <c r="AA899" t="s">
        <v>46</v>
      </c>
      <c r="AC899" t="s">
        <v>3181</v>
      </c>
      <c r="AG899" t="s">
        <v>48</v>
      </c>
      <c r="AH899" t="s">
        <v>3317</v>
      </c>
      <c r="AI899" t="s">
        <v>50</v>
      </c>
      <c r="AJ899" t="s">
        <v>51</v>
      </c>
      <c r="AK899">
        <v>1</v>
      </c>
      <c r="AL899">
        <v>1</v>
      </c>
      <c r="AM899">
        <v>1</v>
      </c>
      <c r="AN899" t="s">
        <v>3328</v>
      </c>
    </row>
    <row r="900" spans="1:40" ht="15" x14ac:dyDescent="0.2">
      <c r="A900" t="s">
        <v>3329</v>
      </c>
      <c r="B900" t="s">
        <v>102</v>
      </c>
      <c r="E900" t="s">
        <v>3330</v>
      </c>
      <c r="F900" t="s">
        <v>3331</v>
      </c>
      <c r="G900">
        <v>2</v>
      </c>
      <c r="H900" t="s">
        <v>3326</v>
      </c>
      <c r="I900">
        <v>2</v>
      </c>
      <c r="J900" t="s">
        <v>3327</v>
      </c>
      <c r="K900" s="4"/>
      <c r="O900" t="s">
        <v>68</v>
      </c>
      <c r="P900" t="str">
        <f t="shared" si="64"/>
        <v>Italy</v>
      </c>
      <c r="S900">
        <v>1500</v>
      </c>
      <c r="T900">
        <v>1599</v>
      </c>
      <c r="V900" t="s">
        <v>3331</v>
      </c>
      <c r="W900">
        <v>171</v>
      </c>
      <c r="X900">
        <v>161</v>
      </c>
      <c r="Y900" s="5" t="str">
        <f t="shared" si="61"/>
        <v>161 x 171 mm</v>
      </c>
      <c r="Z900" t="s">
        <v>45</v>
      </c>
      <c r="AA900" t="s">
        <v>46</v>
      </c>
      <c r="AC900" t="s">
        <v>3181</v>
      </c>
      <c r="AE900" t="s">
        <v>290</v>
      </c>
      <c r="AG900" t="s">
        <v>48</v>
      </c>
      <c r="AH900" t="s">
        <v>3332</v>
      </c>
      <c r="AI900" t="s">
        <v>50</v>
      </c>
      <c r="AJ900" t="s">
        <v>51</v>
      </c>
      <c r="AK900">
        <v>1</v>
      </c>
      <c r="AL900">
        <v>1</v>
      </c>
      <c r="AM900">
        <v>2</v>
      </c>
      <c r="AN900" t="s">
        <v>3333</v>
      </c>
    </row>
    <row r="901" spans="1:40" ht="15" x14ac:dyDescent="0.2">
      <c r="A901" t="s">
        <v>3334</v>
      </c>
      <c r="B901" t="s">
        <v>102</v>
      </c>
      <c r="E901" t="s">
        <v>3335</v>
      </c>
      <c r="F901" t="s">
        <v>3336</v>
      </c>
      <c r="G901">
        <v>3</v>
      </c>
      <c r="H901" t="s">
        <v>3326</v>
      </c>
      <c r="I901">
        <v>3</v>
      </c>
      <c r="J901" t="s">
        <v>3327</v>
      </c>
      <c r="K901" s="4"/>
      <c r="O901" t="s">
        <v>68</v>
      </c>
      <c r="P901" t="str">
        <f t="shared" si="64"/>
        <v>Italy</v>
      </c>
      <c r="S901">
        <v>1500</v>
      </c>
      <c r="T901">
        <v>1599</v>
      </c>
      <c r="V901" t="s">
        <v>3336</v>
      </c>
      <c r="W901">
        <v>138</v>
      </c>
      <c r="X901">
        <v>152</v>
      </c>
      <c r="Y901" s="5" t="str">
        <f t="shared" si="61"/>
        <v>152 x 138 mm</v>
      </c>
      <c r="Z901" t="s">
        <v>45</v>
      </c>
      <c r="AA901" t="s">
        <v>46</v>
      </c>
      <c r="AC901" t="s">
        <v>3181</v>
      </c>
      <c r="AG901" t="s">
        <v>48</v>
      </c>
      <c r="AH901" t="s">
        <v>3332</v>
      </c>
      <c r="AI901" t="s">
        <v>50</v>
      </c>
      <c r="AJ901" t="s">
        <v>51</v>
      </c>
      <c r="AK901">
        <v>1</v>
      </c>
      <c r="AL901">
        <v>1</v>
      </c>
      <c r="AM901">
        <v>3</v>
      </c>
      <c r="AN901" t="s">
        <v>3337</v>
      </c>
    </row>
    <row r="902" spans="1:40" ht="15" x14ac:dyDescent="0.2">
      <c r="A902" t="s">
        <v>3338</v>
      </c>
      <c r="B902" t="s">
        <v>102</v>
      </c>
      <c r="E902" t="s">
        <v>3339</v>
      </c>
      <c r="F902" t="s">
        <v>3340</v>
      </c>
      <c r="G902">
        <v>4</v>
      </c>
      <c r="H902" t="s">
        <v>3326</v>
      </c>
      <c r="I902">
        <v>4</v>
      </c>
      <c r="J902" t="s">
        <v>3327</v>
      </c>
      <c r="K902" s="4"/>
      <c r="O902" t="s">
        <v>68</v>
      </c>
      <c r="P902" t="str">
        <f t="shared" si="64"/>
        <v>Italy</v>
      </c>
      <c r="S902">
        <v>1500</v>
      </c>
      <c r="T902">
        <v>1599</v>
      </c>
      <c r="V902" t="s">
        <v>3340</v>
      </c>
      <c r="W902">
        <v>138</v>
      </c>
      <c r="X902">
        <v>152</v>
      </c>
      <c r="Y902" s="5" t="str">
        <f t="shared" ref="Y902:Y953" si="65">CONCATENATE(X902," x ",W902," mm")</f>
        <v>152 x 138 mm</v>
      </c>
      <c r="Z902" t="s">
        <v>45</v>
      </c>
      <c r="AA902" t="s">
        <v>46</v>
      </c>
      <c r="AC902" t="s">
        <v>3181</v>
      </c>
      <c r="AE902" t="s">
        <v>290</v>
      </c>
      <c r="AG902" t="s">
        <v>48</v>
      </c>
      <c r="AH902" t="s">
        <v>3332</v>
      </c>
      <c r="AI902" t="s">
        <v>50</v>
      </c>
      <c r="AJ902" t="s">
        <v>51</v>
      </c>
      <c r="AK902">
        <v>1</v>
      </c>
      <c r="AL902">
        <v>1</v>
      </c>
      <c r="AM902">
        <v>4</v>
      </c>
      <c r="AN902" t="s">
        <v>3333</v>
      </c>
    </row>
    <row r="903" spans="1:40" ht="15" x14ac:dyDescent="0.2">
      <c r="A903" t="s">
        <v>3341</v>
      </c>
      <c r="B903" t="s">
        <v>102</v>
      </c>
      <c r="E903" t="s">
        <v>3342</v>
      </c>
      <c r="F903" t="s">
        <v>3343</v>
      </c>
      <c r="G903">
        <v>5</v>
      </c>
      <c r="H903" t="s">
        <v>3326</v>
      </c>
      <c r="I903">
        <v>5</v>
      </c>
      <c r="J903" t="s">
        <v>3327</v>
      </c>
      <c r="K903" s="4"/>
      <c r="O903" t="s">
        <v>68</v>
      </c>
      <c r="P903" t="str">
        <f t="shared" si="64"/>
        <v>Italy</v>
      </c>
      <c r="S903">
        <v>1500</v>
      </c>
      <c r="T903">
        <v>1599</v>
      </c>
      <c r="V903" t="s">
        <v>3343</v>
      </c>
      <c r="W903">
        <v>195</v>
      </c>
      <c r="X903">
        <v>189</v>
      </c>
      <c r="Y903" s="5" t="str">
        <f t="shared" si="65"/>
        <v>189 x 195 mm</v>
      </c>
      <c r="Z903" t="s">
        <v>45</v>
      </c>
      <c r="AA903" t="s">
        <v>46</v>
      </c>
      <c r="AC903" t="s">
        <v>3181</v>
      </c>
      <c r="AG903" t="s">
        <v>48</v>
      </c>
      <c r="AH903" t="s">
        <v>3332</v>
      </c>
      <c r="AI903" t="s">
        <v>50</v>
      </c>
      <c r="AJ903" t="s">
        <v>51</v>
      </c>
      <c r="AK903">
        <v>1</v>
      </c>
      <c r="AL903">
        <v>1</v>
      </c>
      <c r="AM903">
        <v>5</v>
      </c>
      <c r="AN903" t="s">
        <v>3337</v>
      </c>
    </row>
    <row r="904" spans="1:40" ht="15" x14ac:dyDescent="0.2">
      <c r="A904" t="s">
        <v>3344</v>
      </c>
      <c r="B904" t="s">
        <v>102</v>
      </c>
      <c r="E904" t="s">
        <v>3345</v>
      </c>
      <c r="F904" t="s">
        <v>3346</v>
      </c>
      <c r="G904">
        <v>6</v>
      </c>
      <c r="H904" t="s">
        <v>3326</v>
      </c>
      <c r="I904">
        <v>6</v>
      </c>
      <c r="J904" t="s">
        <v>3327</v>
      </c>
      <c r="K904" s="4"/>
      <c r="O904" t="s">
        <v>68</v>
      </c>
      <c r="P904" t="str">
        <f t="shared" si="64"/>
        <v>Italy</v>
      </c>
      <c r="S904">
        <v>1500</v>
      </c>
      <c r="T904">
        <v>1599</v>
      </c>
      <c r="V904" t="s">
        <v>3346</v>
      </c>
      <c r="W904">
        <v>195</v>
      </c>
      <c r="X904">
        <v>189</v>
      </c>
      <c r="Y904" s="5" t="str">
        <f t="shared" si="65"/>
        <v>189 x 195 mm</v>
      </c>
      <c r="Z904" t="s">
        <v>45</v>
      </c>
      <c r="AA904" t="s">
        <v>46</v>
      </c>
      <c r="AC904" t="s">
        <v>3181</v>
      </c>
      <c r="AE904" t="s">
        <v>290</v>
      </c>
      <c r="AG904" t="s">
        <v>48</v>
      </c>
      <c r="AH904" t="s">
        <v>3332</v>
      </c>
      <c r="AI904" t="s">
        <v>50</v>
      </c>
      <c r="AJ904" t="s">
        <v>51</v>
      </c>
      <c r="AK904">
        <v>1</v>
      </c>
      <c r="AL904">
        <v>1</v>
      </c>
      <c r="AM904">
        <v>6</v>
      </c>
      <c r="AN904" t="s">
        <v>3333</v>
      </c>
    </row>
    <row r="905" spans="1:40" ht="15" x14ac:dyDescent="0.2">
      <c r="A905" t="s">
        <v>3347</v>
      </c>
      <c r="B905" t="s">
        <v>102</v>
      </c>
      <c r="E905" t="s">
        <v>3348</v>
      </c>
      <c r="F905" t="s">
        <v>3349</v>
      </c>
      <c r="G905">
        <v>7</v>
      </c>
      <c r="H905" t="s">
        <v>3326</v>
      </c>
      <c r="I905">
        <v>7</v>
      </c>
      <c r="J905" t="s">
        <v>3327</v>
      </c>
      <c r="K905" s="4"/>
      <c r="O905" t="s">
        <v>68</v>
      </c>
      <c r="P905" t="str">
        <f t="shared" si="64"/>
        <v>Italy</v>
      </c>
      <c r="S905">
        <v>1500</v>
      </c>
      <c r="T905">
        <v>1599</v>
      </c>
      <c r="V905" t="s">
        <v>3349</v>
      </c>
      <c r="W905">
        <v>178</v>
      </c>
      <c r="X905">
        <v>161</v>
      </c>
      <c r="Y905" s="5" t="str">
        <f t="shared" si="65"/>
        <v>161 x 178 mm</v>
      </c>
      <c r="Z905" t="s">
        <v>45</v>
      </c>
      <c r="AA905" t="s">
        <v>46</v>
      </c>
      <c r="AC905" t="s">
        <v>3181</v>
      </c>
      <c r="AG905" t="s">
        <v>48</v>
      </c>
      <c r="AH905" t="s">
        <v>3350</v>
      </c>
      <c r="AI905" t="s">
        <v>50</v>
      </c>
      <c r="AJ905" t="s">
        <v>51</v>
      </c>
      <c r="AK905">
        <v>1</v>
      </c>
      <c r="AL905">
        <v>1</v>
      </c>
      <c r="AM905">
        <v>7</v>
      </c>
      <c r="AN905" t="s">
        <v>3337</v>
      </c>
    </row>
    <row r="906" spans="1:40" ht="15" x14ac:dyDescent="0.2">
      <c r="A906" t="s">
        <v>3351</v>
      </c>
      <c r="B906" t="s">
        <v>102</v>
      </c>
      <c r="E906" t="s">
        <v>3352</v>
      </c>
      <c r="F906" t="s">
        <v>3353</v>
      </c>
      <c r="G906">
        <v>8</v>
      </c>
      <c r="H906" t="s">
        <v>3326</v>
      </c>
      <c r="I906">
        <v>8</v>
      </c>
      <c r="J906" t="s">
        <v>3327</v>
      </c>
      <c r="K906" s="4"/>
      <c r="O906" t="s">
        <v>68</v>
      </c>
      <c r="P906" t="str">
        <f t="shared" si="64"/>
        <v>Italy</v>
      </c>
      <c r="S906">
        <v>1500</v>
      </c>
      <c r="T906">
        <v>1599</v>
      </c>
      <c r="V906" t="s">
        <v>3353</v>
      </c>
      <c r="W906">
        <v>178</v>
      </c>
      <c r="X906">
        <v>161</v>
      </c>
      <c r="Y906" s="5" t="str">
        <f t="shared" si="65"/>
        <v>161 x 178 mm</v>
      </c>
      <c r="Z906" t="s">
        <v>45</v>
      </c>
      <c r="AA906" t="s">
        <v>46</v>
      </c>
      <c r="AC906" t="s">
        <v>3181</v>
      </c>
      <c r="AE906" t="s">
        <v>290</v>
      </c>
      <c r="AG906" t="s">
        <v>48</v>
      </c>
      <c r="AH906" t="s">
        <v>3350</v>
      </c>
      <c r="AI906" t="s">
        <v>50</v>
      </c>
      <c r="AJ906" t="s">
        <v>51</v>
      </c>
      <c r="AK906">
        <v>1</v>
      </c>
      <c r="AL906">
        <v>1</v>
      </c>
      <c r="AM906">
        <v>8</v>
      </c>
      <c r="AN906" t="s">
        <v>3333</v>
      </c>
    </row>
    <row r="907" spans="1:40" ht="15" x14ac:dyDescent="0.2">
      <c r="A907" t="s">
        <v>3354</v>
      </c>
      <c r="B907" t="s">
        <v>102</v>
      </c>
      <c r="E907" t="s">
        <v>3355</v>
      </c>
      <c r="F907" t="s">
        <v>3356</v>
      </c>
      <c r="G907">
        <v>9</v>
      </c>
      <c r="H907" t="s">
        <v>3326</v>
      </c>
      <c r="I907">
        <v>9</v>
      </c>
      <c r="J907" t="s">
        <v>3327</v>
      </c>
      <c r="K907" s="4"/>
      <c r="O907" t="s">
        <v>68</v>
      </c>
      <c r="P907" t="str">
        <f t="shared" si="64"/>
        <v>Italy</v>
      </c>
      <c r="S907">
        <v>1500</v>
      </c>
      <c r="T907">
        <v>1599</v>
      </c>
      <c r="V907" t="s">
        <v>3356</v>
      </c>
      <c r="W907">
        <v>171</v>
      </c>
      <c r="X907">
        <v>147</v>
      </c>
      <c r="Y907" s="5" t="str">
        <f t="shared" si="65"/>
        <v>147 x 171 mm</v>
      </c>
      <c r="Z907" t="s">
        <v>45</v>
      </c>
      <c r="AA907" t="s">
        <v>46</v>
      </c>
      <c r="AC907" t="s">
        <v>3181</v>
      </c>
      <c r="AG907" t="s">
        <v>48</v>
      </c>
      <c r="AH907" t="s">
        <v>3350</v>
      </c>
      <c r="AI907" t="s">
        <v>50</v>
      </c>
      <c r="AJ907" t="s">
        <v>51</v>
      </c>
      <c r="AK907">
        <v>1</v>
      </c>
      <c r="AL907">
        <v>1</v>
      </c>
      <c r="AM907">
        <v>9</v>
      </c>
      <c r="AN907" t="s">
        <v>3337</v>
      </c>
    </row>
    <row r="908" spans="1:40" ht="15" x14ac:dyDescent="0.2">
      <c r="A908" t="s">
        <v>3357</v>
      </c>
      <c r="B908" t="s">
        <v>102</v>
      </c>
      <c r="E908" t="s">
        <v>3358</v>
      </c>
      <c r="F908" t="s">
        <v>3359</v>
      </c>
      <c r="G908">
        <v>10</v>
      </c>
      <c r="H908" t="s">
        <v>3326</v>
      </c>
      <c r="I908">
        <v>10</v>
      </c>
      <c r="J908" t="s">
        <v>3327</v>
      </c>
      <c r="K908" s="4"/>
      <c r="O908" t="s">
        <v>68</v>
      </c>
      <c r="P908" t="str">
        <f t="shared" si="64"/>
        <v>Italy</v>
      </c>
      <c r="S908">
        <v>1500</v>
      </c>
      <c r="T908">
        <v>1599</v>
      </c>
      <c r="V908" t="s">
        <v>3359</v>
      </c>
      <c r="W908">
        <v>171</v>
      </c>
      <c r="X908">
        <v>147</v>
      </c>
      <c r="Y908" s="5" t="str">
        <f t="shared" si="65"/>
        <v>147 x 171 mm</v>
      </c>
      <c r="Z908" t="s">
        <v>45</v>
      </c>
      <c r="AA908" t="s">
        <v>46</v>
      </c>
      <c r="AC908" t="s">
        <v>3181</v>
      </c>
      <c r="AE908" t="s">
        <v>290</v>
      </c>
      <c r="AG908" t="s">
        <v>48</v>
      </c>
      <c r="AH908" t="s">
        <v>3350</v>
      </c>
      <c r="AI908" t="s">
        <v>50</v>
      </c>
      <c r="AJ908" t="s">
        <v>51</v>
      </c>
      <c r="AK908">
        <v>1</v>
      </c>
      <c r="AL908">
        <v>1</v>
      </c>
      <c r="AM908">
        <v>10</v>
      </c>
      <c r="AN908" t="s">
        <v>3333</v>
      </c>
    </row>
    <row r="909" spans="1:40" ht="15" x14ac:dyDescent="0.2">
      <c r="A909" t="s">
        <v>3360</v>
      </c>
      <c r="B909" t="s">
        <v>102</v>
      </c>
      <c r="E909" t="s">
        <v>3361</v>
      </c>
      <c r="F909" t="s">
        <v>3362</v>
      </c>
      <c r="G909">
        <v>11</v>
      </c>
      <c r="H909" t="s">
        <v>3326</v>
      </c>
      <c r="I909">
        <v>11</v>
      </c>
      <c r="J909" t="s">
        <v>3327</v>
      </c>
      <c r="K909" s="4"/>
      <c r="O909" t="s">
        <v>68</v>
      </c>
      <c r="P909" t="str">
        <f t="shared" si="64"/>
        <v>Italy</v>
      </c>
      <c r="S909">
        <v>1500</v>
      </c>
      <c r="T909">
        <v>1599</v>
      </c>
      <c r="V909" t="s">
        <v>3362</v>
      </c>
      <c r="W909">
        <v>170</v>
      </c>
      <c r="X909">
        <v>128</v>
      </c>
      <c r="Y909" s="5" t="str">
        <f t="shared" si="65"/>
        <v>128 x 170 mm</v>
      </c>
      <c r="Z909" t="s">
        <v>45</v>
      </c>
      <c r="AA909" t="s">
        <v>46</v>
      </c>
      <c r="AC909" t="s">
        <v>3181</v>
      </c>
      <c r="AG909" t="s">
        <v>48</v>
      </c>
      <c r="AH909" t="s">
        <v>3350</v>
      </c>
      <c r="AI909" t="s">
        <v>50</v>
      </c>
      <c r="AJ909" t="s">
        <v>51</v>
      </c>
      <c r="AK909">
        <v>1</v>
      </c>
      <c r="AL909">
        <v>1</v>
      </c>
      <c r="AM909">
        <v>11</v>
      </c>
      <c r="AN909" t="s">
        <v>3337</v>
      </c>
    </row>
    <row r="910" spans="1:40" ht="15" x14ac:dyDescent="0.2">
      <c r="A910" t="s">
        <v>3363</v>
      </c>
      <c r="B910" t="s">
        <v>102</v>
      </c>
      <c r="E910" t="s">
        <v>3364</v>
      </c>
      <c r="F910" t="s">
        <v>3365</v>
      </c>
      <c r="G910">
        <v>12</v>
      </c>
      <c r="H910" t="s">
        <v>3326</v>
      </c>
      <c r="I910">
        <v>12</v>
      </c>
      <c r="J910" t="s">
        <v>3327</v>
      </c>
      <c r="K910" s="4"/>
      <c r="O910" t="s">
        <v>68</v>
      </c>
      <c r="P910" t="str">
        <f t="shared" si="64"/>
        <v>Italy</v>
      </c>
      <c r="S910">
        <v>1500</v>
      </c>
      <c r="T910">
        <v>1599</v>
      </c>
      <c r="V910" t="s">
        <v>3365</v>
      </c>
      <c r="W910">
        <v>170</v>
      </c>
      <c r="X910">
        <v>128</v>
      </c>
      <c r="Y910" s="5" t="str">
        <f t="shared" si="65"/>
        <v>128 x 170 mm</v>
      </c>
      <c r="Z910" t="s">
        <v>45</v>
      </c>
      <c r="AA910" t="s">
        <v>46</v>
      </c>
      <c r="AC910" t="s">
        <v>3181</v>
      </c>
      <c r="AE910" t="s">
        <v>290</v>
      </c>
      <c r="AG910" t="s">
        <v>48</v>
      </c>
      <c r="AH910" t="s">
        <v>3366</v>
      </c>
      <c r="AI910" t="s">
        <v>50</v>
      </c>
      <c r="AJ910" t="s">
        <v>51</v>
      </c>
      <c r="AK910">
        <v>1</v>
      </c>
      <c r="AL910">
        <v>1</v>
      </c>
      <c r="AM910">
        <v>12</v>
      </c>
      <c r="AN910" t="s">
        <v>3333</v>
      </c>
    </row>
    <row r="911" spans="1:40" ht="15" x14ac:dyDescent="0.2">
      <c r="A911" t="s">
        <v>3367</v>
      </c>
      <c r="B911" t="s">
        <v>102</v>
      </c>
      <c r="E911" t="s">
        <v>3368</v>
      </c>
      <c r="F911" t="s">
        <v>3369</v>
      </c>
      <c r="G911">
        <v>13</v>
      </c>
      <c r="H911" t="s">
        <v>3326</v>
      </c>
      <c r="I911">
        <v>13</v>
      </c>
      <c r="J911" t="s">
        <v>3327</v>
      </c>
      <c r="K911" s="4"/>
      <c r="O911" t="s">
        <v>68</v>
      </c>
      <c r="P911" t="str">
        <f t="shared" si="64"/>
        <v>Italy</v>
      </c>
      <c r="S911">
        <v>1500</v>
      </c>
      <c r="T911">
        <v>1599</v>
      </c>
      <c r="V911" t="s">
        <v>3369</v>
      </c>
      <c r="W911">
        <v>182</v>
      </c>
      <c r="X911">
        <v>161</v>
      </c>
      <c r="Y911" s="5" t="str">
        <f t="shared" si="65"/>
        <v>161 x 182 mm</v>
      </c>
      <c r="Z911" t="s">
        <v>45</v>
      </c>
      <c r="AA911" t="s">
        <v>46</v>
      </c>
      <c r="AC911" t="s">
        <v>3181</v>
      </c>
      <c r="AG911" t="s">
        <v>48</v>
      </c>
      <c r="AH911" t="s">
        <v>3366</v>
      </c>
      <c r="AI911" t="s">
        <v>50</v>
      </c>
      <c r="AJ911" t="s">
        <v>51</v>
      </c>
      <c r="AK911">
        <v>1</v>
      </c>
      <c r="AL911">
        <v>1</v>
      </c>
      <c r="AM911">
        <v>13</v>
      </c>
      <c r="AN911" t="s">
        <v>3337</v>
      </c>
    </row>
    <row r="912" spans="1:40" ht="15" x14ac:dyDescent="0.2">
      <c r="A912" t="s">
        <v>3370</v>
      </c>
      <c r="B912" t="s">
        <v>102</v>
      </c>
      <c r="E912" t="s">
        <v>3371</v>
      </c>
      <c r="F912" t="s">
        <v>3372</v>
      </c>
      <c r="G912">
        <v>14</v>
      </c>
      <c r="H912" t="s">
        <v>3326</v>
      </c>
      <c r="I912">
        <v>14</v>
      </c>
      <c r="J912" t="s">
        <v>3327</v>
      </c>
      <c r="K912" s="4"/>
      <c r="O912" t="s">
        <v>68</v>
      </c>
      <c r="P912" t="str">
        <f t="shared" si="64"/>
        <v>Italy</v>
      </c>
      <c r="S912">
        <v>1500</v>
      </c>
      <c r="T912">
        <v>1599</v>
      </c>
      <c r="V912" t="s">
        <v>3372</v>
      </c>
      <c r="W912">
        <v>182</v>
      </c>
      <c r="X912">
        <v>161</v>
      </c>
      <c r="Y912" s="5" t="str">
        <f t="shared" si="65"/>
        <v>161 x 182 mm</v>
      </c>
      <c r="Z912" t="s">
        <v>45</v>
      </c>
      <c r="AA912" t="s">
        <v>46</v>
      </c>
      <c r="AC912" t="s">
        <v>3181</v>
      </c>
      <c r="AE912" t="s">
        <v>290</v>
      </c>
      <c r="AG912" t="s">
        <v>48</v>
      </c>
      <c r="AH912" t="s">
        <v>3366</v>
      </c>
      <c r="AI912" t="s">
        <v>50</v>
      </c>
      <c r="AJ912" t="s">
        <v>51</v>
      </c>
      <c r="AK912">
        <v>1</v>
      </c>
      <c r="AL912">
        <v>1</v>
      </c>
      <c r="AM912">
        <v>14</v>
      </c>
      <c r="AN912" t="s">
        <v>3333</v>
      </c>
    </row>
    <row r="913" spans="1:40" ht="15" x14ac:dyDescent="0.2">
      <c r="A913" t="s">
        <v>3373</v>
      </c>
      <c r="B913" t="s">
        <v>102</v>
      </c>
      <c r="E913" t="s">
        <v>3374</v>
      </c>
      <c r="F913" t="s">
        <v>3375</v>
      </c>
      <c r="G913">
        <v>15</v>
      </c>
      <c r="H913" t="s">
        <v>3326</v>
      </c>
      <c r="I913">
        <v>15</v>
      </c>
      <c r="J913" t="s">
        <v>3327</v>
      </c>
      <c r="K913" s="4"/>
      <c r="O913" t="s">
        <v>68</v>
      </c>
      <c r="P913" t="str">
        <f t="shared" si="64"/>
        <v>Italy</v>
      </c>
      <c r="S913">
        <v>1500</v>
      </c>
      <c r="T913">
        <v>1599</v>
      </c>
      <c r="V913" t="s">
        <v>3375</v>
      </c>
      <c r="W913">
        <v>145</v>
      </c>
      <c r="X913">
        <v>143</v>
      </c>
      <c r="Y913" s="5" t="str">
        <f t="shared" si="65"/>
        <v>143 x 145 mm</v>
      </c>
      <c r="Z913" t="s">
        <v>45</v>
      </c>
      <c r="AA913" t="s">
        <v>46</v>
      </c>
      <c r="AC913" t="s">
        <v>3181</v>
      </c>
      <c r="AG913" t="s">
        <v>48</v>
      </c>
      <c r="AH913" t="s">
        <v>3366</v>
      </c>
      <c r="AI913" t="s">
        <v>50</v>
      </c>
      <c r="AJ913" t="s">
        <v>51</v>
      </c>
      <c r="AK913">
        <v>1</v>
      </c>
      <c r="AL913">
        <v>1</v>
      </c>
      <c r="AM913">
        <v>15</v>
      </c>
      <c r="AN913" t="s">
        <v>371</v>
      </c>
    </row>
    <row r="914" spans="1:40" ht="15" x14ac:dyDescent="0.2">
      <c r="A914" t="s">
        <v>3376</v>
      </c>
      <c r="B914" t="s">
        <v>102</v>
      </c>
      <c r="E914" t="s">
        <v>3377</v>
      </c>
      <c r="F914" t="s">
        <v>3378</v>
      </c>
      <c r="G914">
        <v>16</v>
      </c>
      <c r="H914" t="s">
        <v>3326</v>
      </c>
      <c r="I914">
        <v>16</v>
      </c>
      <c r="J914" t="s">
        <v>3327</v>
      </c>
      <c r="K914" s="4"/>
      <c r="O914" t="s">
        <v>68</v>
      </c>
      <c r="P914" t="str">
        <f t="shared" si="64"/>
        <v>Italy</v>
      </c>
      <c r="S914">
        <v>1500</v>
      </c>
      <c r="T914">
        <v>1599</v>
      </c>
      <c r="V914" t="s">
        <v>3378</v>
      </c>
      <c r="W914">
        <v>145</v>
      </c>
      <c r="X914">
        <v>143</v>
      </c>
      <c r="Y914" s="5" t="str">
        <f t="shared" si="65"/>
        <v>143 x 145 mm</v>
      </c>
      <c r="Z914" t="s">
        <v>45</v>
      </c>
      <c r="AA914" t="s">
        <v>46</v>
      </c>
      <c r="AC914" t="s">
        <v>3181</v>
      </c>
      <c r="AE914" t="s">
        <v>290</v>
      </c>
      <c r="AG914" t="s">
        <v>48</v>
      </c>
      <c r="AH914" t="s">
        <v>3366</v>
      </c>
      <c r="AI914" t="s">
        <v>50</v>
      </c>
      <c r="AJ914" t="s">
        <v>51</v>
      </c>
      <c r="AK914">
        <v>1</v>
      </c>
      <c r="AL914">
        <v>1</v>
      </c>
      <c r="AM914">
        <v>16</v>
      </c>
      <c r="AN914" t="s">
        <v>3333</v>
      </c>
    </row>
    <row r="915" spans="1:40" ht="15" x14ac:dyDescent="0.2">
      <c r="A915" t="s">
        <v>3379</v>
      </c>
      <c r="B915" t="s">
        <v>102</v>
      </c>
      <c r="E915" t="s">
        <v>3380</v>
      </c>
      <c r="F915" t="s">
        <v>3381</v>
      </c>
      <c r="G915">
        <v>17</v>
      </c>
      <c r="H915" t="s">
        <v>3326</v>
      </c>
      <c r="I915">
        <v>17</v>
      </c>
      <c r="J915" t="s">
        <v>3327</v>
      </c>
      <c r="K915" s="4"/>
      <c r="O915" t="s">
        <v>68</v>
      </c>
      <c r="P915" t="str">
        <f t="shared" si="64"/>
        <v>Italy</v>
      </c>
      <c r="S915">
        <v>1500</v>
      </c>
      <c r="T915">
        <v>1599</v>
      </c>
      <c r="V915" t="s">
        <v>3381</v>
      </c>
      <c r="W915">
        <v>140</v>
      </c>
      <c r="X915">
        <v>154</v>
      </c>
      <c r="Y915" s="5" t="str">
        <f t="shared" si="65"/>
        <v>154 x 140 mm</v>
      </c>
      <c r="Z915" t="s">
        <v>45</v>
      </c>
      <c r="AA915" t="s">
        <v>46</v>
      </c>
      <c r="AC915" t="s">
        <v>3181</v>
      </c>
      <c r="AG915" t="s">
        <v>48</v>
      </c>
      <c r="AH915" t="s">
        <v>3366</v>
      </c>
      <c r="AI915" t="s">
        <v>50</v>
      </c>
      <c r="AJ915" t="s">
        <v>51</v>
      </c>
      <c r="AK915">
        <v>1</v>
      </c>
      <c r="AL915">
        <v>1</v>
      </c>
      <c r="AM915">
        <v>17</v>
      </c>
      <c r="AN915" t="s">
        <v>3337</v>
      </c>
    </row>
    <row r="916" spans="1:40" ht="15" x14ac:dyDescent="0.2">
      <c r="A916" t="s">
        <v>3382</v>
      </c>
      <c r="B916" t="s">
        <v>102</v>
      </c>
      <c r="E916" t="s">
        <v>3383</v>
      </c>
      <c r="F916" t="s">
        <v>3384</v>
      </c>
      <c r="G916">
        <v>18</v>
      </c>
      <c r="H916" t="s">
        <v>3326</v>
      </c>
      <c r="I916">
        <v>18</v>
      </c>
      <c r="J916" t="s">
        <v>3327</v>
      </c>
      <c r="K916" s="4"/>
      <c r="O916" t="s">
        <v>68</v>
      </c>
      <c r="P916" t="str">
        <f t="shared" si="64"/>
        <v>Italy</v>
      </c>
      <c r="S916">
        <v>1500</v>
      </c>
      <c r="T916">
        <v>1599</v>
      </c>
      <c r="V916" t="s">
        <v>3384</v>
      </c>
      <c r="W916">
        <v>140</v>
      </c>
      <c r="X916">
        <v>154</v>
      </c>
      <c r="Y916" s="5" t="str">
        <f t="shared" si="65"/>
        <v>154 x 140 mm</v>
      </c>
      <c r="Z916" t="s">
        <v>45</v>
      </c>
      <c r="AA916" t="s">
        <v>46</v>
      </c>
      <c r="AC916" t="s">
        <v>3181</v>
      </c>
      <c r="AE916" t="s">
        <v>290</v>
      </c>
      <c r="AG916" t="s">
        <v>48</v>
      </c>
      <c r="AH916" t="s">
        <v>3385</v>
      </c>
      <c r="AI916" t="s">
        <v>50</v>
      </c>
      <c r="AJ916" t="s">
        <v>51</v>
      </c>
      <c r="AK916">
        <v>1</v>
      </c>
      <c r="AL916">
        <v>1</v>
      </c>
      <c r="AM916">
        <v>18</v>
      </c>
      <c r="AN916" t="s">
        <v>3333</v>
      </c>
    </row>
    <row r="917" spans="1:40" ht="15" x14ac:dyDescent="0.2">
      <c r="A917" t="s">
        <v>3386</v>
      </c>
      <c r="B917" t="s">
        <v>102</v>
      </c>
      <c r="E917" t="s">
        <v>3387</v>
      </c>
      <c r="F917" t="s">
        <v>3388</v>
      </c>
      <c r="G917">
        <v>19</v>
      </c>
      <c r="H917" t="s">
        <v>3326</v>
      </c>
      <c r="I917">
        <v>19</v>
      </c>
      <c r="J917" t="s">
        <v>3327</v>
      </c>
      <c r="K917" s="4"/>
      <c r="O917" t="s">
        <v>68</v>
      </c>
      <c r="P917" t="str">
        <f t="shared" si="64"/>
        <v>Italy</v>
      </c>
      <c r="S917">
        <v>1500</v>
      </c>
      <c r="T917">
        <v>1599</v>
      </c>
      <c r="V917" t="s">
        <v>3388</v>
      </c>
      <c r="W917">
        <v>150</v>
      </c>
      <c r="X917">
        <v>130</v>
      </c>
      <c r="Y917" s="5" t="str">
        <f t="shared" si="65"/>
        <v>130 x 150 mm</v>
      </c>
      <c r="Z917" t="s">
        <v>45</v>
      </c>
      <c r="AA917" t="s">
        <v>46</v>
      </c>
      <c r="AC917" t="s">
        <v>3181</v>
      </c>
      <c r="AG917" t="s">
        <v>48</v>
      </c>
      <c r="AH917" t="s">
        <v>3385</v>
      </c>
      <c r="AI917" t="s">
        <v>50</v>
      </c>
      <c r="AJ917" t="s">
        <v>51</v>
      </c>
      <c r="AK917">
        <v>1</v>
      </c>
      <c r="AL917">
        <v>1</v>
      </c>
      <c r="AM917">
        <v>19</v>
      </c>
      <c r="AN917" t="s">
        <v>3337</v>
      </c>
    </row>
    <row r="918" spans="1:40" ht="15" x14ac:dyDescent="0.2">
      <c r="A918" t="s">
        <v>3389</v>
      </c>
      <c r="B918" t="s">
        <v>102</v>
      </c>
      <c r="E918" t="s">
        <v>3390</v>
      </c>
      <c r="F918" t="s">
        <v>3391</v>
      </c>
      <c r="G918">
        <v>20</v>
      </c>
      <c r="H918" t="s">
        <v>3326</v>
      </c>
      <c r="I918">
        <v>20</v>
      </c>
      <c r="J918" t="s">
        <v>3327</v>
      </c>
      <c r="K918" s="4"/>
      <c r="O918" t="s">
        <v>68</v>
      </c>
      <c r="P918" t="str">
        <f t="shared" si="64"/>
        <v>Italy</v>
      </c>
      <c r="S918">
        <v>1500</v>
      </c>
      <c r="T918">
        <v>1599</v>
      </c>
      <c r="V918" t="s">
        <v>3391</v>
      </c>
      <c r="W918">
        <v>150</v>
      </c>
      <c r="X918">
        <v>130</v>
      </c>
      <c r="Y918" s="5" t="str">
        <f t="shared" si="65"/>
        <v>130 x 150 mm</v>
      </c>
      <c r="Z918" t="s">
        <v>45</v>
      </c>
      <c r="AA918" t="s">
        <v>46</v>
      </c>
      <c r="AC918" t="s">
        <v>3181</v>
      </c>
      <c r="AE918" t="s">
        <v>290</v>
      </c>
      <c r="AG918" t="s">
        <v>48</v>
      </c>
      <c r="AH918" t="s">
        <v>3385</v>
      </c>
      <c r="AI918" t="s">
        <v>50</v>
      </c>
      <c r="AJ918" t="s">
        <v>51</v>
      </c>
      <c r="AK918">
        <v>1</v>
      </c>
      <c r="AL918">
        <v>1</v>
      </c>
      <c r="AM918">
        <v>20</v>
      </c>
      <c r="AN918" t="s">
        <v>3333</v>
      </c>
    </row>
    <row r="919" spans="1:40" ht="15" x14ac:dyDescent="0.2">
      <c r="A919" t="s">
        <v>3392</v>
      </c>
      <c r="B919" t="s">
        <v>102</v>
      </c>
      <c r="E919" t="s">
        <v>3393</v>
      </c>
      <c r="F919" t="s">
        <v>3394</v>
      </c>
      <c r="G919">
        <v>21</v>
      </c>
      <c r="H919" t="s">
        <v>3326</v>
      </c>
      <c r="I919">
        <v>21</v>
      </c>
      <c r="J919" t="s">
        <v>3327</v>
      </c>
      <c r="K919" s="4"/>
      <c r="O919" t="s">
        <v>68</v>
      </c>
      <c r="P919" t="str">
        <f t="shared" si="64"/>
        <v>Italy</v>
      </c>
      <c r="S919">
        <v>1500</v>
      </c>
      <c r="T919">
        <v>1599</v>
      </c>
      <c r="V919" t="s">
        <v>3394</v>
      </c>
      <c r="W919">
        <v>136</v>
      </c>
      <c r="X919">
        <v>123</v>
      </c>
      <c r="Y919" s="5" t="str">
        <f t="shared" si="65"/>
        <v>123 x 136 mm</v>
      </c>
      <c r="Z919" t="s">
        <v>45</v>
      </c>
      <c r="AA919" t="s">
        <v>46</v>
      </c>
      <c r="AC919" t="s">
        <v>3181</v>
      </c>
      <c r="AG919" t="s">
        <v>48</v>
      </c>
      <c r="AH919" t="s">
        <v>3385</v>
      </c>
      <c r="AI919" t="s">
        <v>50</v>
      </c>
      <c r="AJ919" t="s">
        <v>51</v>
      </c>
      <c r="AK919">
        <v>1</v>
      </c>
      <c r="AL919">
        <v>1</v>
      </c>
      <c r="AM919">
        <v>21</v>
      </c>
      <c r="AN919" t="s">
        <v>3337</v>
      </c>
    </row>
    <row r="920" spans="1:40" ht="15" x14ac:dyDescent="0.2">
      <c r="A920" t="s">
        <v>3395</v>
      </c>
      <c r="B920" t="s">
        <v>102</v>
      </c>
      <c r="E920" t="s">
        <v>3396</v>
      </c>
      <c r="F920" t="s">
        <v>3397</v>
      </c>
      <c r="G920">
        <v>22</v>
      </c>
      <c r="H920" t="s">
        <v>3326</v>
      </c>
      <c r="I920">
        <v>22</v>
      </c>
      <c r="J920" t="s">
        <v>3327</v>
      </c>
      <c r="K920" s="4"/>
      <c r="O920" t="s">
        <v>68</v>
      </c>
      <c r="P920" t="str">
        <f t="shared" si="64"/>
        <v>Italy</v>
      </c>
      <c r="S920">
        <v>1500</v>
      </c>
      <c r="T920">
        <v>1599</v>
      </c>
      <c r="V920" t="s">
        <v>3397</v>
      </c>
      <c r="W920">
        <v>136</v>
      </c>
      <c r="X920">
        <v>123</v>
      </c>
      <c r="Y920" s="5" t="str">
        <f t="shared" si="65"/>
        <v>123 x 136 mm</v>
      </c>
      <c r="Z920" t="s">
        <v>45</v>
      </c>
      <c r="AA920" t="s">
        <v>46</v>
      </c>
      <c r="AC920" t="s">
        <v>3181</v>
      </c>
      <c r="AE920" t="s">
        <v>290</v>
      </c>
      <c r="AG920" t="s">
        <v>48</v>
      </c>
      <c r="AH920" t="s">
        <v>3385</v>
      </c>
      <c r="AI920" t="s">
        <v>50</v>
      </c>
      <c r="AJ920" t="s">
        <v>51</v>
      </c>
      <c r="AK920">
        <v>1</v>
      </c>
      <c r="AL920">
        <v>1</v>
      </c>
      <c r="AM920">
        <v>22</v>
      </c>
      <c r="AN920" t="s">
        <v>3333</v>
      </c>
    </row>
    <row r="921" spans="1:40" ht="15" x14ac:dyDescent="0.2">
      <c r="A921" t="s">
        <v>3398</v>
      </c>
      <c r="B921" t="s">
        <v>102</v>
      </c>
      <c r="E921" t="s">
        <v>3399</v>
      </c>
      <c r="F921" t="s">
        <v>3400</v>
      </c>
      <c r="G921">
        <v>23</v>
      </c>
      <c r="H921" t="s">
        <v>3326</v>
      </c>
      <c r="I921">
        <v>23</v>
      </c>
      <c r="J921" t="s">
        <v>3327</v>
      </c>
      <c r="K921" s="4"/>
      <c r="O921" t="s">
        <v>68</v>
      </c>
      <c r="P921" t="str">
        <f t="shared" si="64"/>
        <v>Italy</v>
      </c>
      <c r="S921">
        <v>1500</v>
      </c>
      <c r="T921">
        <v>1599</v>
      </c>
      <c r="V921" t="s">
        <v>3400</v>
      </c>
      <c r="W921">
        <v>160</v>
      </c>
      <c r="X921">
        <v>162</v>
      </c>
      <c r="Y921" s="5" t="str">
        <f t="shared" si="65"/>
        <v>162 x 160 mm</v>
      </c>
      <c r="Z921" t="s">
        <v>45</v>
      </c>
      <c r="AA921" t="s">
        <v>46</v>
      </c>
      <c r="AC921" t="s">
        <v>3181</v>
      </c>
      <c r="AG921" t="s">
        <v>48</v>
      </c>
      <c r="AH921" t="s">
        <v>3385</v>
      </c>
      <c r="AI921" t="s">
        <v>50</v>
      </c>
      <c r="AJ921" t="s">
        <v>51</v>
      </c>
      <c r="AK921">
        <v>1</v>
      </c>
      <c r="AL921">
        <v>1</v>
      </c>
      <c r="AM921">
        <v>23</v>
      </c>
      <c r="AN921" t="s">
        <v>3337</v>
      </c>
    </row>
    <row r="922" spans="1:40" ht="15" x14ac:dyDescent="0.2">
      <c r="A922" t="s">
        <v>3401</v>
      </c>
      <c r="B922" t="s">
        <v>102</v>
      </c>
      <c r="E922" t="s">
        <v>3402</v>
      </c>
      <c r="F922" t="s">
        <v>3403</v>
      </c>
      <c r="G922">
        <v>24</v>
      </c>
      <c r="H922" t="s">
        <v>3326</v>
      </c>
      <c r="I922">
        <v>24</v>
      </c>
      <c r="J922" t="s">
        <v>3327</v>
      </c>
      <c r="K922" s="4"/>
      <c r="O922" t="s">
        <v>68</v>
      </c>
      <c r="P922" t="str">
        <f t="shared" si="64"/>
        <v>Italy</v>
      </c>
      <c r="S922">
        <v>1500</v>
      </c>
      <c r="T922">
        <v>1599</v>
      </c>
      <c r="V922" t="s">
        <v>3403</v>
      </c>
      <c r="W922">
        <v>160</v>
      </c>
      <c r="X922">
        <v>162</v>
      </c>
      <c r="Y922" s="5" t="str">
        <f t="shared" si="65"/>
        <v>162 x 160 mm</v>
      </c>
      <c r="Z922" t="s">
        <v>45</v>
      </c>
      <c r="AA922" t="s">
        <v>46</v>
      </c>
      <c r="AC922" t="s">
        <v>3181</v>
      </c>
      <c r="AE922" t="s">
        <v>290</v>
      </c>
      <c r="AG922" t="s">
        <v>48</v>
      </c>
      <c r="AH922" t="s">
        <v>3404</v>
      </c>
      <c r="AI922" t="s">
        <v>50</v>
      </c>
      <c r="AJ922" t="s">
        <v>51</v>
      </c>
      <c r="AK922">
        <v>1</v>
      </c>
      <c r="AL922">
        <v>1</v>
      </c>
      <c r="AM922">
        <v>24</v>
      </c>
      <c r="AN922" t="s">
        <v>3333</v>
      </c>
    </row>
    <row r="923" spans="1:40" ht="15" x14ac:dyDescent="0.2">
      <c r="A923" t="s">
        <v>3405</v>
      </c>
      <c r="B923" t="s">
        <v>102</v>
      </c>
      <c r="E923" t="s">
        <v>3406</v>
      </c>
      <c r="F923" t="s">
        <v>3407</v>
      </c>
      <c r="G923">
        <v>25</v>
      </c>
      <c r="H923" t="s">
        <v>3326</v>
      </c>
      <c r="I923">
        <v>25</v>
      </c>
      <c r="J923" t="s">
        <v>3327</v>
      </c>
      <c r="K923" s="4"/>
      <c r="O923" t="s">
        <v>68</v>
      </c>
      <c r="P923" t="str">
        <f t="shared" si="64"/>
        <v>Italy</v>
      </c>
      <c r="S923">
        <v>1500</v>
      </c>
      <c r="T923">
        <v>1599</v>
      </c>
      <c r="V923" t="s">
        <v>3407</v>
      </c>
      <c r="W923">
        <v>172</v>
      </c>
      <c r="X923">
        <v>122</v>
      </c>
      <c r="Y923" s="5" t="str">
        <f t="shared" si="65"/>
        <v>122 x 172 mm</v>
      </c>
      <c r="Z923" t="s">
        <v>45</v>
      </c>
      <c r="AA923" t="s">
        <v>46</v>
      </c>
      <c r="AC923" t="s">
        <v>3181</v>
      </c>
      <c r="AG923" t="s">
        <v>48</v>
      </c>
      <c r="AH923" t="s">
        <v>3404</v>
      </c>
      <c r="AI923" t="s">
        <v>50</v>
      </c>
      <c r="AJ923" t="s">
        <v>51</v>
      </c>
      <c r="AK923">
        <v>1</v>
      </c>
      <c r="AL923">
        <v>1</v>
      </c>
      <c r="AM923">
        <v>25</v>
      </c>
      <c r="AN923" t="s">
        <v>3337</v>
      </c>
    </row>
    <row r="924" spans="1:40" ht="15" x14ac:dyDescent="0.2">
      <c r="A924" t="s">
        <v>3408</v>
      </c>
      <c r="B924" t="s">
        <v>102</v>
      </c>
      <c r="E924" t="s">
        <v>3409</v>
      </c>
      <c r="F924" t="s">
        <v>3410</v>
      </c>
      <c r="G924">
        <v>26</v>
      </c>
      <c r="H924" t="s">
        <v>3326</v>
      </c>
      <c r="I924">
        <v>26</v>
      </c>
      <c r="J924" t="s">
        <v>3327</v>
      </c>
      <c r="K924" s="4"/>
      <c r="O924" t="s">
        <v>68</v>
      </c>
      <c r="P924" t="str">
        <f t="shared" si="64"/>
        <v>Italy</v>
      </c>
      <c r="S924">
        <v>1500</v>
      </c>
      <c r="T924">
        <v>1599</v>
      </c>
      <c r="V924" t="s">
        <v>3410</v>
      </c>
      <c r="W924">
        <v>172</v>
      </c>
      <c r="X924">
        <v>122</v>
      </c>
      <c r="Y924" s="5" t="str">
        <f t="shared" si="65"/>
        <v>122 x 172 mm</v>
      </c>
      <c r="Z924" t="s">
        <v>45</v>
      </c>
      <c r="AA924" t="s">
        <v>46</v>
      </c>
      <c r="AC924" t="s">
        <v>3181</v>
      </c>
      <c r="AE924" t="s">
        <v>290</v>
      </c>
      <c r="AG924" t="s">
        <v>48</v>
      </c>
      <c r="AH924" t="s">
        <v>3404</v>
      </c>
      <c r="AI924" t="s">
        <v>50</v>
      </c>
      <c r="AJ924" t="s">
        <v>51</v>
      </c>
      <c r="AK924">
        <v>1</v>
      </c>
      <c r="AL924">
        <v>1</v>
      </c>
      <c r="AM924">
        <v>26</v>
      </c>
      <c r="AN924" t="s">
        <v>3333</v>
      </c>
    </row>
    <row r="925" spans="1:40" ht="15" x14ac:dyDescent="0.2">
      <c r="A925" t="s">
        <v>3411</v>
      </c>
      <c r="B925" t="s">
        <v>102</v>
      </c>
      <c r="E925" t="s">
        <v>3412</v>
      </c>
      <c r="F925" t="s">
        <v>3413</v>
      </c>
      <c r="G925">
        <v>27</v>
      </c>
      <c r="H925" t="s">
        <v>3326</v>
      </c>
      <c r="I925">
        <v>27</v>
      </c>
      <c r="J925" t="s">
        <v>3327</v>
      </c>
      <c r="K925" s="4"/>
      <c r="O925" t="s">
        <v>68</v>
      </c>
      <c r="P925" t="str">
        <f t="shared" si="64"/>
        <v>Italy</v>
      </c>
      <c r="S925">
        <v>1500</v>
      </c>
      <c r="T925">
        <v>1599</v>
      </c>
      <c r="V925" t="s">
        <v>3413</v>
      </c>
      <c r="W925">
        <v>124</v>
      </c>
      <c r="X925">
        <v>126</v>
      </c>
      <c r="Y925" s="5" t="str">
        <f t="shared" si="65"/>
        <v>126 x 124 mm</v>
      </c>
      <c r="Z925" t="s">
        <v>45</v>
      </c>
      <c r="AA925" t="s">
        <v>46</v>
      </c>
      <c r="AC925" t="s">
        <v>3181</v>
      </c>
      <c r="AG925" t="s">
        <v>48</v>
      </c>
      <c r="AH925" t="s">
        <v>3404</v>
      </c>
      <c r="AI925" t="s">
        <v>50</v>
      </c>
      <c r="AJ925" t="s">
        <v>51</v>
      </c>
      <c r="AK925">
        <v>1</v>
      </c>
      <c r="AL925">
        <v>1</v>
      </c>
      <c r="AM925">
        <v>27</v>
      </c>
      <c r="AN925" t="s">
        <v>3337</v>
      </c>
    </row>
    <row r="926" spans="1:40" ht="15" x14ac:dyDescent="0.2">
      <c r="A926" t="s">
        <v>3414</v>
      </c>
      <c r="B926" t="s">
        <v>102</v>
      </c>
      <c r="E926" t="s">
        <v>3415</v>
      </c>
      <c r="F926" t="s">
        <v>3416</v>
      </c>
      <c r="G926">
        <v>28</v>
      </c>
      <c r="H926" t="s">
        <v>3326</v>
      </c>
      <c r="I926">
        <v>28</v>
      </c>
      <c r="J926" t="s">
        <v>3327</v>
      </c>
      <c r="K926" s="4"/>
      <c r="O926" t="s">
        <v>68</v>
      </c>
      <c r="P926" t="str">
        <f t="shared" si="64"/>
        <v>Italy</v>
      </c>
      <c r="S926">
        <v>1500</v>
      </c>
      <c r="T926">
        <v>1599</v>
      </c>
      <c r="V926" t="s">
        <v>3416</v>
      </c>
      <c r="W926">
        <v>124</v>
      </c>
      <c r="X926">
        <v>126</v>
      </c>
      <c r="Y926" s="5" t="str">
        <f t="shared" si="65"/>
        <v>126 x 124 mm</v>
      </c>
      <c r="Z926" t="s">
        <v>45</v>
      </c>
      <c r="AA926" t="s">
        <v>46</v>
      </c>
      <c r="AC926" t="s">
        <v>3181</v>
      </c>
      <c r="AE926" t="s">
        <v>290</v>
      </c>
      <c r="AG926" t="s">
        <v>48</v>
      </c>
      <c r="AH926" t="s">
        <v>3404</v>
      </c>
      <c r="AI926" t="s">
        <v>50</v>
      </c>
      <c r="AJ926" t="s">
        <v>51</v>
      </c>
      <c r="AK926">
        <v>1</v>
      </c>
      <c r="AL926">
        <v>1</v>
      </c>
      <c r="AM926">
        <v>28</v>
      </c>
      <c r="AN926" t="s">
        <v>3333</v>
      </c>
    </row>
    <row r="927" spans="1:40" ht="15" x14ac:dyDescent="0.2">
      <c r="A927" t="s">
        <v>3417</v>
      </c>
      <c r="B927" t="s">
        <v>102</v>
      </c>
      <c r="E927" t="s">
        <v>3418</v>
      </c>
      <c r="F927" t="s">
        <v>3419</v>
      </c>
      <c r="G927">
        <v>29</v>
      </c>
      <c r="H927" t="s">
        <v>3326</v>
      </c>
      <c r="I927">
        <v>29</v>
      </c>
      <c r="J927" t="s">
        <v>3327</v>
      </c>
      <c r="K927" s="4"/>
      <c r="O927" t="s">
        <v>68</v>
      </c>
      <c r="P927" t="str">
        <f t="shared" si="64"/>
        <v>Italy</v>
      </c>
      <c r="S927">
        <v>1500</v>
      </c>
      <c r="T927">
        <v>1599</v>
      </c>
      <c r="V927" t="s">
        <v>3419</v>
      </c>
      <c r="W927">
        <v>186</v>
      </c>
      <c r="X927">
        <v>189</v>
      </c>
      <c r="Y927" s="5" t="str">
        <f t="shared" si="65"/>
        <v>189 x 186 mm</v>
      </c>
      <c r="Z927" t="s">
        <v>45</v>
      </c>
      <c r="AA927" t="s">
        <v>46</v>
      </c>
      <c r="AC927" t="s">
        <v>3181</v>
      </c>
      <c r="AG927" t="s">
        <v>48</v>
      </c>
      <c r="AH927" t="s">
        <v>3404</v>
      </c>
      <c r="AI927" t="s">
        <v>50</v>
      </c>
      <c r="AJ927" t="s">
        <v>51</v>
      </c>
      <c r="AK927">
        <v>1</v>
      </c>
      <c r="AL927">
        <v>1</v>
      </c>
      <c r="AM927">
        <v>29</v>
      </c>
      <c r="AN927" t="s">
        <v>3337</v>
      </c>
    </row>
    <row r="928" spans="1:40" ht="15" x14ac:dyDescent="0.2">
      <c r="A928" t="s">
        <v>3420</v>
      </c>
      <c r="B928" t="s">
        <v>102</v>
      </c>
      <c r="E928" t="s">
        <v>3421</v>
      </c>
      <c r="F928" t="s">
        <v>3422</v>
      </c>
      <c r="G928">
        <v>30</v>
      </c>
      <c r="H928" t="s">
        <v>3326</v>
      </c>
      <c r="I928">
        <v>30</v>
      </c>
      <c r="J928" t="s">
        <v>3327</v>
      </c>
      <c r="K928" s="4"/>
      <c r="O928" t="s">
        <v>68</v>
      </c>
      <c r="P928" t="str">
        <f t="shared" si="64"/>
        <v>Italy</v>
      </c>
      <c r="S928">
        <v>1500</v>
      </c>
      <c r="T928">
        <v>1599</v>
      </c>
      <c r="V928" t="s">
        <v>3422</v>
      </c>
      <c r="W928">
        <v>186</v>
      </c>
      <c r="X928">
        <v>189</v>
      </c>
      <c r="Y928" s="5" t="str">
        <f t="shared" si="65"/>
        <v>189 x 186 mm</v>
      </c>
      <c r="Z928" t="s">
        <v>45</v>
      </c>
      <c r="AA928" t="s">
        <v>46</v>
      </c>
      <c r="AC928" t="s">
        <v>3181</v>
      </c>
      <c r="AE928" t="s">
        <v>290</v>
      </c>
      <c r="AG928" t="s">
        <v>48</v>
      </c>
      <c r="AH928" t="s">
        <v>3423</v>
      </c>
      <c r="AI928" t="s">
        <v>50</v>
      </c>
      <c r="AJ928" t="s">
        <v>51</v>
      </c>
      <c r="AK928">
        <v>1</v>
      </c>
      <c r="AL928">
        <v>1</v>
      </c>
      <c r="AM928">
        <v>30</v>
      </c>
      <c r="AN928" t="s">
        <v>3333</v>
      </c>
    </row>
    <row r="929" spans="1:40" ht="15" x14ac:dyDescent="0.2">
      <c r="A929" t="s">
        <v>3424</v>
      </c>
      <c r="B929" t="s">
        <v>102</v>
      </c>
      <c r="E929" t="s">
        <v>3425</v>
      </c>
      <c r="F929" t="s">
        <v>3426</v>
      </c>
      <c r="G929">
        <v>31</v>
      </c>
      <c r="H929" t="s">
        <v>3326</v>
      </c>
      <c r="I929">
        <v>31</v>
      </c>
      <c r="J929" t="s">
        <v>3327</v>
      </c>
      <c r="K929" s="4"/>
      <c r="O929" t="s">
        <v>68</v>
      </c>
      <c r="P929" t="str">
        <f t="shared" si="64"/>
        <v>Italy</v>
      </c>
      <c r="S929">
        <v>1500</v>
      </c>
      <c r="T929">
        <v>1599</v>
      </c>
      <c r="V929" t="s">
        <v>3426</v>
      </c>
      <c r="W929">
        <v>155</v>
      </c>
      <c r="X929">
        <v>157</v>
      </c>
      <c r="Y929" s="5" t="str">
        <f t="shared" si="65"/>
        <v>157 x 155 mm</v>
      </c>
      <c r="Z929" t="s">
        <v>45</v>
      </c>
      <c r="AA929" t="s">
        <v>46</v>
      </c>
      <c r="AC929" t="s">
        <v>3181</v>
      </c>
      <c r="AG929" t="s">
        <v>48</v>
      </c>
      <c r="AH929" t="s">
        <v>3423</v>
      </c>
      <c r="AI929" t="s">
        <v>50</v>
      </c>
      <c r="AJ929" t="s">
        <v>51</v>
      </c>
      <c r="AK929">
        <v>1</v>
      </c>
      <c r="AL929">
        <v>1</v>
      </c>
      <c r="AM929">
        <v>31</v>
      </c>
      <c r="AN929" t="s">
        <v>3337</v>
      </c>
    </row>
    <row r="930" spans="1:40" ht="15" x14ac:dyDescent="0.2">
      <c r="A930" t="s">
        <v>3427</v>
      </c>
      <c r="B930" t="s">
        <v>102</v>
      </c>
      <c r="E930" t="s">
        <v>3428</v>
      </c>
      <c r="F930" t="s">
        <v>3429</v>
      </c>
      <c r="G930">
        <v>32</v>
      </c>
      <c r="H930" t="s">
        <v>3326</v>
      </c>
      <c r="I930">
        <v>32</v>
      </c>
      <c r="J930" t="s">
        <v>3327</v>
      </c>
      <c r="K930" s="4"/>
      <c r="O930" t="s">
        <v>68</v>
      </c>
      <c r="P930" t="str">
        <f t="shared" si="64"/>
        <v>Italy</v>
      </c>
      <c r="S930">
        <v>1500</v>
      </c>
      <c r="T930">
        <v>1599</v>
      </c>
      <c r="V930" t="s">
        <v>3429</v>
      </c>
      <c r="W930">
        <v>155</v>
      </c>
      <c r="X930">
        <v>157</v>
      </c>
      <c r="Y930" s="5" t="str">
        <f t="shared" si="65"/>
        <v>157 x 155 mm</v>
      </c>
      <c r="Z930" t="s">
        <v>45</v>
      </c>
      <c r="AA930" t="s">
        <v>46</v>
      </c>
      <c r="AC930" t="s">
        <v>3181</v>
      </c>
      <c r="AE930" t="s">
        <v>290</v>
      </c>
      <c r="AG930" t="s">
        <v>48</v>
      </c>
      <c r="AH930" t="s">
        <v>3423</v>
      </c>
      <c r="AI930" t="s">
        <v>50</v>
      </c>
      <c r="AJ930" t="s">
        <v>51</v>
      </c>
      <c r="AK930">
        <v>1</v>
      </c>
      <c r="AL930">
        <v>1</v>
      </c>
      <c r="AM930">
        <v>32</v>
      </c>
      <c r="AN930" t="s">
        <v>3333</v>
      </c>
    </row>
    <row r="931" spans="1:40" ht="15" x14ac:dyDescent="0.2">
      <c r="A931" t="s">
        <v>3430</v>
      </c>
      <c r="B931" t="s">
        <v>102</v>
      </c>
      <c r="E931" t="s">
        <v>3431</v>
      </c>
      <c r="F931" t="s">
        <v>3432</v>
      </c>
      <c r="G931">
        <v>33</v>
      </c>
      <c r="H931" t="s">
        <v>3326</v>
      </c>
      <c r="I931">
        <v>33</v>
      </c>
      <c r="J931" t="s">
        <v>3327</v>
      </c>
      <c r="K931" s="4"/>
      <c r="O931" t="s">
        <v>68</v>
      </c>
      <c r="P931" t="str">
        <f t="shared" si="64"/>
        <v>Italy</v>
      </c>
      <c r="S931">
        <v>1500</v>
      </c>
      <c r="T931">
        <v>1599</v>
      </c>
      <c r="V931" t="s">
        <v>3432</v>
      </c>
      <c r="W931">
        <v>197</v>
      </c>
      <c r="X931">
        <v>156</v>
      </c>
      <c r="Y931" s="5" t="str">
        <f t="shared" si="65"/>
        <v>156 x 197 mm</v>
      </c>
      <c r="Z931" t="s">
        <v>45</v>
      </c>
      <c r="AA931" t="s">
        <v>46</v>
      </c>
      <c r="AC931" t="s">
        <v>3181</v>
      </c>
      <c r="AG931" t="s">
        <v>48</v>
      </c>
      <c r="AH931" t="s">
        <v>3423</v>
      </c>
      <c r="AI931" t="s">
        <v>50</v>
      </c>
      <c r="AJ931" t="s">
        <v>51</v>
      </c>
      <c r="AK931">
        <v>1</v>
      </c>
      <c r="AL931">
        <v>1</v>
      </c>
      <c r="AM931">
        <v>33</v>
      </c>
      <c r="AN931" t="s">
        <v>3337</v>
      </c>
    </row>
    <row r="932" spans="1:40" ht="15" x14ac:dyDescent="0.2">
      <c r="A932" t="s">
        <v>3433</v>
      </c>
      <c r="B932" t="s">
        <v>102</v>
      </c>
      <c r="E932" t="s">
        <v>3434</v>
      </c>
      <c r="F932" t="s">
        <v>3435</v>
      </c>
      <c r="G932">
        <v>34</v>
      </c>
      <c r="H932" t="s">
        <v>3326</v>
      </c>
      <c r="I932">
        <v>34</v>
      </c>
      <c r="J932" t="s">
        <v>3327</v>
      </c>
      <c r="K932" s="4"/>
      <c r="O932" t="s">
        <v>68</v>
      </c>
      <c r="P932" t="str">
        <f t="shared" si="64"/>
        <v>Italy</v>
      </c>
      <c r="S932">
        <v>1500</v>
      </c>
      <c r="T932">
        <v>1599</v>
      </c>
      <c r="V932" t="s">
        <v>3435</v>
      </c>
      <c r="W932">
        <v>197</v>
      </c>
      <c r="X932">
        <v>156</v>
      </c>
      <c r="Y932" s="5" t="str">
        <f t="shared" si="65"/>
        <v>156 x 197 mm</v>
      </c>
      <c r="Z932" t="s">
        <v>45</v>
      </c>
      <c r="AA932" t="s">
        <v>46</v>
      </c>
      <c r="AC932" t="s">
        <v>3181</v>
      </c>
      <c r="AE932" t="s">
        <v>290</v>
      </c>
      <c r="AG932" t="s">
        <v>48</v>
      </c>
      <c r="AH932" t="s">
        <v>3436</v>
      </c>
      <c r="AI932" t="s">
        <v>50</v>
      </c>
      <c r="AJ932" t="s">
        <v>51</v>
      </c>
      <c r="AK932">
        <v>1</v>
      </c>
      <c r="AL932">
        <v>1</v>
      </c>
      <c r="AM932">
        <v>34</v>
      </c>
      <c r="AN932" t="s">
        <v>3333</v>
      </c>
    </row>
    <row r="933" spans="1:40" ht="15" x14ac:dyDescent="0.2">
      <c r="A933" t="s">
        <v>3437</v>
      </c>
      <c r="B933" t="s">
        <v>102</v>
      </c>
      <c r="E933" t="s">
        <v>3438</v>
      </c>
      <c r="F933" t="s">
        <v>3439</v>
      </c>
      <c r="G933">
        <v>35</v>
      </c>
      <c r="H933" t="s">
        <v>3326</v>
      </c>
      <c r="I933">
        <v>35</v>
      </c>
      <c r="J933" t="s">
        <v>3327</v>
      </c>
      <c r="K933" s="4"/>
      <c r="O933" t="s">
        <v>68</v>
      </c>
      <c r="P933" t="str">
        <f t="shared" si="64"/>
        <v>Italy</v>
      </c>
      <c r="S933">
        <v>1500</v>
      </c>
      <c r="T933">
        <v>1599</v>
      </c>
      <c r="V933" t="s">
        <v>3439</v>
      </c>
      <c r="W933">
        <v>155</v>
      </c>
      <c r="X933">
        <v>141</v>
      </c>
      <c r="Y933" s="5" t="str">
        <f t="shared" si="65"/>
        <v>141 x 155 mm</v>
      </c>
      <c r="Z933" t="s">
        <v>45</v>
      </c>
      <c r="AA933" t="s">
        <v>46</v>
      </c>
      <c r="AC933" t="s">
        <v>3181</v>
      </c>
      <c r="AG933" t="s">
        <v>48</v>
      </c>
      <c r="AH933" t="s">
        <v>3436</v>
      </c>
      <c r="AI933" t="s">
        <v>50</v>
      </c>
      <c r="AJ933" t="s">
        <v>51</v>
      </c>
      <c r="AK933">
        <v>1</v>
      </c>
      <c r="AL933">
        <v>1</v>
      </c>
      <c r="AM933">
        <v>35</v>
      </c>
      <c r="AN933" t="s">
        <v>3337</v>
      </c>
    </row>
    <row r="934" spans="1:40" ht="15" x14ac:dyDescent="0.2">
      <c r="A934" t="s">
        <v>3440</v>
      </c>
      <c r="B934" t="s">
        <v>102</v>
      </c>
      <c r="E934" t="s">
        <v>3441</v>
      </c>
      <c r="F934" t="s">
        <v>3442</v>
      </c>
      <c r="G934">
        <v>36</v>
      </c>
      <c r="H934" t="s">
        <v>3326</v>
      </c>
      <c r="I934">
        <v>36</v>
      </c>
      <c r="J934" t="s">
        <v>3327</v>
      </c>
      <c r="K934" s="4"/>
      <c r="O934" t="s">
        <v>68</v>
      </c>
      <c r="P934" t="str">
        <f t="shared" si="64"/>
        <v>Italy</v>
      </c>
      <c r="S934">
        <v>1500</v>
      </c>
      <c r="T934">
        <v>1599</v>
      </c>
      <c r="V934" t="s">
        <v>3442</v>
      </c>
      <c r="W934">
        <v>155</v>
      </c>
      <c r="X934">
        <v>141</v>
      </c>
      <c r="Y934" s="5" t="str">
        <f t="shared" si="65"/>
        <v>141 x 155 mm</v>
      </c>
      <c r="Z934" t="s">
        <v>45</v>
      </c>
      <c r="AA934" t="s">
        <v>46</v>
      </c>
      <c r="AC934" t="s">
        <v>3181</v>
      </c>
      <c r="AE934" t="s">
        <v>290</v>
      </c>
      <c r="AG934" t="s">
        <v>48</v>
      </c>
      <c r="AH934" t="s">
        <v>3436</v>
      </c>
      <c r="AI934" t="s">
        <v>50</v>
      </c>
      <c r="AJ934" t="s">
        <v>51</v>
      </c>
      <c r="AK934">
        <v>1</v>
      </c>
      <c r="AL934">
        <v>1</v>
      </c>
      <c r="AM934">
        <v>36</v>
      </c>
      <c r="AN934" t="s">
        <v>3333</v>
      </c>
    </row>
    <row r="935" spans="1:40" ht="15" x14ac:dyDescent="0.2">
      <c r="A935" t="s">
        <v>3443</v>
      </c>
      <c r="B935" t="s">
        <v>102</v>
      </c>
      <c r="E935" t="s">
        <v>3444</v>
      </c>
      <c r="F935" t="s">
        <v>3445</v>
      </c>
      <c r="G935">
        <v>37</v>
      </c>
      <c r="H935" t="s">
        <v>3326</v>
      </c>
      <c r="I935">
        <v>37</v>
      </c>
      <c r="J935" t="s">
        <v>3327</v>
      </c>
      <c r="K935" s="4"/>
      <c r="O935" t="s">
        <v>68</v>
      </c>
      <c r="P935" t="str">
        <f t="shared" si="64"/>
        <v>Italy</v>
      </c>
      <c r="S935">
        <v>1500</v>
      </c>
      <c r="T935">
        <v>1599</v>
      </c>
      <c r="V935" t="s">
        <v>3445</v>
      </c>
      <c r="W935">
        <v>150</v>
      </c>
      <c r="X935">
        <v>141</v>
      </c>
      <c r="Y935" s="5" t="str">
        <f t="shared" si="65"/>
        <v>141 x 150 mm</v>
      </c>
      <c r="Z935" t="s">
        <v>45</v>
      </c>
      <c r="AA935" t="s">
        <v>46</v>
      </c>
      <c r="AC935" t="s">
        <v>3181</v>
      </c>
      <c r="AG935" t="s">
        <v>48</v>
      </c>
      <c r="AH935" t="s">
        <v>3436</v>
      </c>
      <c r="AI935" t="s">
        <v>50</v>
      </c>
      <c r="AJ935" t="s">
        <v>51</v>
      </c>
      <c r="AK935">
        <v>1</v>
      </c>
      <c r="AL935">
        <v>1</v>
      </c>
      <c r="AM935">
        <v>37</v>
      </c>
      <c r="AN935" t="s">
        <v>450</v>
      </c>
    </row>
    <row r="936" spans="1:40" ht="15" x14ac:dyDescent="0.2">
      <c r="A936" t="s">
        <v>3446</v>
      </c>
      <c r="B936" t="s">
        <v>102</v>
      </c>
      <c r="E936" t="s">
        <v>3447</v>
      </c>
      <c r="F936" t="s">
        <v>3448</v>
      </c>
      <c r="G936">
        <v>38</v>
      </c>
      <c r="H936" t="s">
        <v>3326</v>
      </c>
      <c r="I936">
        <v>38</v>
      </c>
      <c r="J936" t="s">
        <v>3327</v>
      </c>
      <c r="K936" s="4"/>
      <c r="O936" t="s">
        <v>68</v>
      </c>
      <c r="P936" t="str">
        <f t="shared" si="64"/>
        <v>Italy</v>
      </c>
      <c r="S936">
        <v>1500</v>
      </c>
      <c r="T936">
        <v>1599</v>
      </c>
      <c r="V936" t="s">
        <v>3448</v>
      </c>
      <c r="W936">
        <v>150</v>
      </c>
      <c r="X936">
        <v>141</v>
      </c>
      <c r="Y936" s="5" t="str">
        <f t="shared" si="65"/>
        <v>141 x 150 mm</v>
      </c>
      <c r="Z936" t="s">
        <v>45</v>
      </c>
      <c r="AA936" t="s">
        <v>46</v>
      </c>
      <c r="AC936" t="s">
        <v>3181</v>
      </c>
      <c r="AE936" t="s">
        <v>290</v>
      </c>
      <c r="AG936" t="s">
        <v>48</v>
      </c>
      <c r="AH936" t="s">
        <v>3436</v>
      </c>
      <c r="AI936" t="s">
        <v>50</v>
      </c>
      <c r="AJ936" t="s">
        <v>51</v>
      </c>
      <c r="AK936">
        <v>1</v>
      </c>
      <c r="AL936">
        <v>1</v>
      </c>
      <c r="AM936">
        <v>38</v>
      </c>
      <c r="AN936" t="s">
        <v>3333</v>
      </c>
    </row>
    <row r="937" spans="1:40" ht="15" x14ac:dyDescent="0.2">
      <c r="A937" t="s">
        <v>3449</v>
      </c>
      <c r="B937" t="s">
        <v>102</v>
      </c>
      <c r="E937" t="s">
        <v>3450</v>
      </c>
      <c r="F937" t="s">
        <v>3451</v>
      </c>
      <c r="G937">
        <v>39</v>
      </c>
      <c r="H937" t="s">
        <v>3326</v>
      </c>
      <c r="I937">
        <v>39</v>
      </c>
      <c r="J937" t="s">
        <v>3327</v>
      </c>
      <c r="K937" s="4"/>
      <c r="O937" t="s">
        <v>68</v>
      </c>
      <c r="P937" t="str">
        <f t="shared" si="64"/>
        <v>Italy</v>
      </c>
      <c r="S937">
        <v>1500</v>
      </c>
      <c r="T937">
        <v>1599</v>
      </c>
      <c r="V937" t="s">
        <v>3451</v>
      </c>
      <c r="W937">
        <v>200</v>
      </c>
      <c r="X937">
        <v>155</v>
      </c>
      <c r="Y937" s="5" t="str">
        <f t="shared" si="65"/>
        <v>155 x 200 mm</v>
      </c>
      <c r="Z937" t="s">
        <v>45</v>
      </c>
      <c r="AA937" t="s">
        <v>46</v>
      </c>
      <c r="AC937" t="s">
        <v>3181</v>
      </c>
      <c r="AG937" t="s">
        <v>48</v>
      </c>
      <c r="AH937" t="s">
        <v>3436</v>
      </c>
      <c r="AI937" t="s">
        <v>50</v>
      </c>
      <c r="AJ937" t="s">
        <v>51</v>
      </c>
      <c r="AK937">
        <v>1</v>
      </c>
      <c r="AL937">
        <v>1</v>
      </c>
      <c r="AM937">
        <v>39</v>
      </c>
      <c r="AN937" t="s">
        <v>3337</v>
      </c>
    </row>
    <row r="938" spans="1:40" ht="15" x14ac:dyDescent="0.2">
      <c r="A938" t="s">
        <v>3452</v>
      </c>
      <c r="B938" t="s">
        <v>102</v>
      </c>
      <c r="E938" t="s">
        <v>3453</v>
      </c>
      <c r="F938" t="s">
        <v>3454</v>
      </c>
      <c r="G938">
        <v>40</v>
      </c>
      <c r="H938" t="s">
        <v>3326</v>
      </c>
      <c r="I938">
        <v>40</v>
      </c>
      <c r="J938" t="s">
        <v>3327</v>
      </c>
      <c r="K938" s="4"/>
      <c r="O938" t="s">
        <v>68</v>
      </c>
      <c r="P938" t="str">
        <f t="shared" si="64"/>
        <v>Italy</v>
      </c>
      <c r="S938">
        <v>1500</v>
      </c>
      <c r="T938">
        <v>1599</v>
      </c>
      <c r="V938" t="s">
        <v>3454</v>
      </c>
      <c r="W938">
        <v>200</v>
      </c>
      <c r="X938">
        <v>155</v>
      </c>
      <c r="Y938" s="5" t="str">
        <f t="shared" si="65"/>
        <v>155 x 200 mm</v>
      </c>
      <c r="Z938" t="s">
        <v>45</v>
      </c>
      <c r="AA938" t="s">
        <v>46</v>
      </c>
      <c r="AC938" t="s">
        <v>3181</v>
      </c>
      <c r="AE938" t="s">
        <v>290</v>
      </c>
      <c r="AG938" t="s">
        <v>48</v>
      </c>
      <c r="AH938" t="s">
        <v>3455</v>
      </c>
      <c r="AI938" t="s">
        <v>50</v>
      </c>
      <c r="AJ938" t="s">
        <v>51</v>
      </c>
      <c r="AK938">
        <v>1</v>
      </c>
      <c r="AL938">
        <v>1</v>
      </c>
      <c r="AM938">
        <v>40</v>
      </c>
      <c r="AN938" t="s">
        <v>3333</v>
      </c>
    </row>
    <row r="939" spans="1:40" ht="15" x14ac:dyDescent="0.2">
      <c r="A939" t="s">
        <v>3456</v>
      </c>
      <c r="B939" t="s">
        <v>102</v>
      </c>
      <c r="E939" t="s">
        <v>3457</v>
      </c>
      <c r="F939" t="s">
        <v>3458</v>
      </c>
      <c r="G939">
        <v>41</v>
      </c>
      <c r="H939" t="s">
        <v>3326</v>
      </c>
      <c r="I939">
        <v>41</v>
      </c>
      <c r="J939" t="s">
        <v>3327</v>
      </c>
      <c r="K939" s="4"/>
      <c r="O939" t="s">
        <v>68</v>
      </c>
      <c r="P939" t="str">
        <f t="shared" si="64"/>
        <v>Italy</v>
      </c>
      <c r="S939">
        <v>1500</v>
      </c>
      <c r="T939">
        <v>1599</v>
      </c>
      <c r="V939" t="s">
        <v>3458</v>
      </c>
      <c r="W939">
        <v>137</v>
      </c>
      <c r="X939">
        <v>126</v>
      </c>
      <c r="Y939" s="5" t="str">
        <f t="shared" si="65"/>
        <v>126 x 137 mm</v>
      </c>
      <c r="Z939" t="s">
        <v>45</v>
      </c>
      <c r="AA939" t="s">
        <v>46</v>
      </c>
      <c r="AC939" t="s">
        <v>3181</v>
      </c>
      <c r="AG939" t="s">
        <v>48</v>
      </c>
      <c r="AH939" t="s">
        <v>3455</v>
      </c>
      <c r="AI939" t="s">
        <v>50</v>
      </c>
      <c r="AJ939" t="s">
        <v>51</v>
      </c>
      <c r="AK939">
        <v>1</v>
      </c>
      <c r="AL939">
        <v>1</v>
      </c>
      <c r="AM939">
        <v>41</v>
      </c>
      <c r="AN939" t="s">
        <v>3337</v>
      </c>
    </row>
    <row r="940" spans="1:40" ht="15" x14ac:dyDescent="0.2">
      <c r="A940" t="s">
        <v>3459</v>
      </c>
      <c r="B940" t="s">
        <v>102</v>
      </c>
      <c r="E940" t="s">
        <v>3460</v>
      </c>
      <c r="F940" t="s">
        <v>3461</v>
      </c>
      <c r="G940">
        <v>42</v>
      </c>
      <c r="H940" t="s">
        <v>3326</v>
      </c>
      <c r="I940">
        <v>42</v>
      </c>
      <c r="J940" t="s">
        <v>3327</v>
      </c>
      <c r="K940" s="4"/>
      <c r="O940" t="s">
        <v>68</v>
      </c>
      <c r="P940" t="str">
        <f t="shared" si="64"/>
        <v>Italy</v>
      </c>
      <c r="S940">
        <v>1500</v>
      </c>
      <c r="T940">
        <v>1599</v>
      </c>
      <c r="V940" t="s">
        <v>3461</v>
      </c>
      <c r="W940">
        <v>137</v>
      </c>
      <c r="X940">
        <v>126</v>
      </c>
      <c r="Y940" s="5" t="str">
        <f t="shared" si="65"/>
        <v>126 x 137 mm</v>
      </c>
      <c r="Z940" t="s">
        <v>45</v>
      </c>
      <c r="AA940" t="s">
        <v>46</v>
      </c>
      <c r="AC940" t="s">
        <v>3181</v>
      </c>
      <c r="AE940" t="s">
        <v>290</v>
      </c>
      <c r="AG940" t="s">
        <v>48</v>
      </c>
      <c r="AH940" t="s">
        <v>3455</v>
      </c>
      <c r="AI940" t="s">
        <v>50</v>
      </c>
      <c r="AJ940" t="s">
        <v>51</v>
      </c>
      <c r="AK940">
        <v>1</v>
      </c>
      <c r="AL940">
        <v>1</v>
      </c>
      <c r="AM940">
        <v>42</v>
      </c>
      <c r="AN940" t="s">
        <v>3333</v>
      </c>
    </row>
    <row r="941" spans="1:40" ht="15" x14ac:dyDescent="0.2">
      <c r="A941" t="s">
        <v>3462</v>
      </c>
      <c r="B941" t="s">
        <v>102</v>
      </c>
      <c r="E941" t="s">
        <v>3463</v>
      </c>
      <c r="F941" t="s">
        <v>3464</v>
      </c>
      <c r="G941">
        <v>43</v>
      </c>
      <c r="H941" t="s">
        <v>3326</v>
      </c>
      <c r="I941">
        <v>43</v>
      </c>
      <c r="J941" t="s">
        <v>3327</v>
      </c>
      <c r="K941" s="4"/>
      <c r="O941" t="s">
        <v>68</v>
      </c>
      <c r="P941" t="str">
        <f t="shared" si="64"/>
        <v>Italy</v>
      </c>
      <c r="S941">
        <v>1500</v>
      </c>
      <c r="T941">
        <v>1599</v>
      </c>
      <c r="V941" t="s">
        <v>3464</v>
      </c>
      <c r="W941">
        <v>143</v>
      </c>
      <c r="X941">
        <v>151</v>
      </c>
      <c r="Y941" s="5" t="str">
        <f t="shared" si="65"/>
        <v>151 x 143 mm</v>
      </c>
      <c r="Z941" t="s">
        <v>45</v>
      </c>
      <c r="AA941" t="s">
        <v>46</v>
      </c>
      <c r="AC941" t="s">
        <v>3181</v>
      </c>
      <c r="AG941" t="s">
        <v>48</v>
      </c>
      <c r="AH941" t="s">
        <v>3455</v>
      </c>
      <c r="AI941" t="s">
        <v>50</v>
      </c>
      <c r="AJ941" t="s">
        <v>51</v>
      </c>
      <c r="AK941">
        <v>1</v>
      </c>
      <c r="AL941">
        <v>1</v>
      </c>
      <c r="AM941">
        <v>43</v>
      </c>
      <c r="AN941" t="s">
        <v>3465</v>
      </c>
    </row>
    <row r="942" spans="1:40" ht="15" x14ac:dyDescent="0.2">
      <c r="A942" t="s">
        <v>3466</v>
      </c>
      <c r="B942" t="s">
        <v>102</v>
      </c>
      <c r="E942" t="s">
        <v>3467</v>
      </c>
      <c r="F942" t="s">
        <v>3468</v>
      </c>
      <c r="G942">
        <v>44</v>
      </c>
      <c r="H942" t="s">
        <v>3326</v>
      </c>
      <c r="I942">
        <v>44</v>
      </c>
      <c r="J942" t="s">
        <v>3327</v>
      </c>
      <c r="K942" s="4"/>
      <c r="O942" t="s">
        <v>68</v>
      </c>
      <c r="P942" t="str">
        <f t="shared" si="64"/>
        <v>Italy</v>
      </c>
      <c r="S942">
        <v>1500</v>
      </c>
      <c r="T942">
        <v>1599</v>
      </c>
      <c r="V942" t="s">
        <v>3468</v>
      </c>
      <c r="W942">
        <v>143</v>
      </c>
      <c r="X942">
        <v>151</v>
      </c>
      <c r="Y942" s="5" t="str">
        <f t="shared" si="65"/>
        <v>151 x 143 mm</v>
      </c>
      <c r="Z942" t="s">
        <v>45</v>
      </c>
      <c r="AA942" t="s">
        <v>46</v>
      </c>
      <c r="AC942" t="s">
        <v>3181</v>
      </c>
      <c r="AE942" t="s">
        <v>290</v>
      </c>
      <c r="AG942" t="s">
        <v>48</v>
      </c>
      <c r="AH942" t="s">
        <v>3455</v>
      </c>
      <c r="AI942" t="s">
        <v>50</v>
      </c>
      <c r="AJ942" t="s">
        <v>51</v>
      </c>
      <c r="AK942">
        <v>1</v>
      </c>
      <c r="AL942">
        <v>1</v>
      </c>
      <c r="AM942">
        <v>44</v>
      </c>
      <c r="AN942" t="s">
        <v>3333</v>
      </c>
    </row>
    <row r="943" spans="1:40" ht="15" x14ac:dyDescent="0.2">
      <c r="A943" t="s">
        <v>3469</v>
      </c>
      <c r="B943" t="s">
        <v>102</v>
      </c>
      <c r="E943" t="s">
        <v>3470</v>
      </c>
      <c r="F943" t="s">
        <v>3471</v>
      </c>
      <c r="G943">
        <v>45</v>
      </c>
      <c r="H943" t="s">
        <v>3326</v>
      </c>
      <c r="I943">
        <v>45</v>
      </c>
      <c r="J943" t="s">
        <v>3327</v>
      </c>
      <c r="K943" s="4"/>
      <c r="O943" t="s">
        <v>68</v>
      </c>
      <c r="P943" t="str">
        <f t="shared" si="64"/>
        <v>Italy</v>
      </c>
      <c r="S943">
        <v>1500</v>
      </c>
      <c r="T943">
        <v>1599</v>
      </c>
      <c r="V943" t="s">
        <v>3471</v>
      </c>
      <c r="W943">
        <v>228</v>
      </c>
      <c r="X943">
        <v>142</v>
      </c>
      <c r="Y943" s="5" t="str">
        <f t="shared" si="65"/>
        <v>142 x 228 mm</v>
      </c>
      <c r="Z943" t="s">
        <v>45</v>
      </c>
      <c r="AA943" t="s">
        <v>46</v>
      </c>
      <c r="AC943" t="s">
        <v>3181</v>
      </c>
      <c r="AG943" t="s">
        <v>48</v>
      </c>
      <c r="AH943" t="s">
        <v>3455</v>
      </c>
      <c r="AI943" t="s">
        <v>50</v>
      </c>
      <c r="AJ943" t="s">
        <v>51</v>
      </c>
      <c r="AK943">
        <v>1</v>
      </c>
      <c r="AL943">
        <v>1</v>
      </c>
      <c r="AM943">
        <v>45</v>
      </c>
      <c r="AN943" t="s">
        <v>450</v>
      </c>
    </row>
    <row r="944" spans="1:40" ht="15" x14ac:dyDescent="0.2">
      <c r="A944" t="s">
        <v>3472</v>
      </c>
      <c r="B944" t="s">
        <v>102</v>
      </c>
      <c r="E944" t="s">
        <v>3473</v>
      </c>
      <c r="F944" t="s">
        <v>3474</v>
      </c>
      <c r="G944">
        <v>46</v>
      </c>
      <c r="H944" t="s">
        <v>3326</v>
      </c>
      <c r="I944">
        <v>46</v>
      </c>
      <c r="J944" t="s">
        <v>3327</v>
      </c>
      <c r="K944" s="4"/>
      <c r="O944" t="s">
        <v>68</v>
      </c>
      <c r="P944" t="str">
        <f t="shared" si="64"/>
        <v>Italy</v>
      </c>
      <c r="S944">
        <v>1500</v>
      </c>
      <c r="T944">
        <v>1599</v>
      </c>
      <c r="V944" t="s">
        <v>3474</v>
      </c>
      <c r="W944">
        <v>228</v>
      </c>
      <c r="X944">
        <v>142</v>
      </c>
      <c r="Y944" s="5" t="str">
        <f t="shared" si="65"/>
        <v>142 x 228 mm</v>
      </c>
      <c r="Z944" t="s">
        <v>45</v>
      </c>
      <c r="AA944" t="s">
        <v>46</v>
      </c>
      <c r="AC944" t="s">
        <v>3181</v>
      </c>
      <c r="AE944" t="s">
        <v>290</v>
      </c>
      <c r="AG944" t="s">
        <v>48</v>
      </c>
      <c r="AH944" t="s">
        <v>3475</v>
      </c>
      <c r="AI944" t="s">
        <v>50</v>
      </c>
      <c r="AJ944" t="s">
        <v>51</v>
      </c>
      <c r="AK944">
        <v>1</v>
      </c>
      <c r="AL944">
        <v>1</v>
      </c>
      <c r="AM944">
        <v>46</v>
      </c>
      <c r="AN944" t="s">
        <v>3333</v>
      </c>
    </row>
    <row r="945" spans="1:40" ht="15" x14ac:dyDescent="0.2">
      <c r="A945" t="s">
        <v>3476</v>
      </c>
      <c r="B945" t="s">
        <v>102</v>
      </c>
      <c r="E945" t="s">
        <v>3477</v>
      </c>
      <c r="F945" t="s">
        <v>3478</v>
      </c>
      <c r="G945">
        <v>47</v>
      </c>
      <c r="H945" t="s">
        <v>3326</v>
      </c>
      <c r="I945">
        <v>47</v>
      </c>
      <c r="J945" t="s">
        <v>3327</v>
      </c>
      <c r="K945" s="4"/>
      <c r="O945" t="s">
        <v>68</v>
      </c>
      <c r="P945" t="str">
        <f t="shared" si="64"/>
        <v>Italy</v>
      </c>
      <c r="S945">
        <v>1500</v>
      </c>
      <c r="T945">
        <v>1599</v>
      </c>
      <c r="V945" t="s">
        <v>3478</v>
      </c>
      <c r="W945">
        <v>186</v>
      </c>
      <c r="X945">
        <v>203</v>
      </c>
      <c r="Y945" s="5" t="str">
        <f t="shared" si="65"/>
        <v>203 x 186 mm</v>
      </c>
      <c r="Z945" t="s">
        <v>45</v>
      </c>
      <c r="AA945" t="s">
        <v>46</v>
      </c>
      <c r="AC945" t="s">
        <v>3181</v>
      </c>
      <c r="AG945" t="s">
        <v>48</v>
      </c>
      <c r="AH945" t="s">
        <v>3475</v>
      </c>
      <c r="AI945" t="s">
        <v>50</v>
      </c>
      <c r="AJ945" t="s">
        <v>51</v>
      </c>
      <c r="AK945">
        <v>1</v>
      </c>
      <c r="AL945">
        <v>1</v>
      </c>
      <c r="AM945">
        <v>47</v>
      </c>
      <c r="AN945" t="s">
        <v>3150</v>
      </c>
    </row>
    <row r="946" spans="1:40" ht="15" x14ac:dyDescent="0.2">
      <c r="A946" t="s">
        <v>3479</v>
      </c>
      <c r="B946" t="s">
        <v>102</v>
      </c>
      <c r="E946" t="s">
        <v>3480</v>
      </c>
      <c r="F946" t="s">
        <v>3481</v>
      </c>
      <c r="G946">
        <v>48</v>
      </c>
      <c r="H946" t="s">
        <v>3326</v>
      </c>
      <c r="I946">
        <v>48</v>
      </c>
      <c r="J946" t="s">
        <v>3327</v>
      </c>
      <c r="K946" s="4"/>
      <c r="O946" t="s">
        <v>68</v>
      </c>
      <c r="P946" t="str">
        <f t="shared" si="64"/>
        <v>Italy</v>
      </c>
      <c r="S946">
        <v>1500</v>
      </c>
      <c r="T946">
        <v>1599</v>
      </c>
      <c r="V946" t="s">
        <v>3481</v>
      </c>
      <c r="W946">
        <v>186</v>
      </c>
      <c r="X946">
        <v>203</v>
      </c>
      <c r="Y946" s="5" t="str">
        <f t="shared" si="65"/>
        <v>203 x 186 mm</v>
      </c>
      <c r="Z946" t="s">
        <v>45</v>
      </c>
      <c r="AA946" t="s">
        <v>46</v>
      </c>
      <c r="AC946" t="s">
        <v>3181</v>
      </c>
      <c r="AE946" t="s">
        <v>290</v>
      </c>
      <c r="AG946" t="s">
        <v>48</v>
      </c>
      <c r="AH946" t="s">
        <v>3475</v>
      </c>
      <c r="AI946" t="s">
        <v>50</v>
      </c>
      <c r="AJ946" t="s">
        <v>51</v>
      </c>
      <c r="AK946">
        <v>1</v>
      </c>
      <c r="AL946">
        <v>1</v>
      </c>
      <c r="AM946">
        <v>48</v>
      </c>
      <c r="AN946" t="s">
        <v>3333</v>
      </c>
    </row>
    <row r="947" spans="1:40" ht="15" x14ac:dyDescent="0.2">
      <c r="A947" t="s">
        <v>3482</v>
      </c>
      <c r="B947" t="s">
        <v>102</v>
      </c>
      <c r="E947" t="s">
        <v>3483</v>
      </c>
      <c r="F947" t="s">
        <v>3484</v>
      </c>
      <c r="G947">
        <v>49</v>
      </c>
      <c r="H947" t="s">
        <v>3326</v>
      </c>
      <c r="I947">
        <v>49</v>
      </c>
      <c r="J947" t="s">
        <v>3327</v>
      </c>
      <c r="K947" s="4"/>
      <c r="O947" t="s">
        <v>68</v>
      </c>
      <c r="P947" t="str">
        <f t="shared" si="64"/>
        <v>Italy</v>
      </c>
      <c r="S947">
        <v>1500</v>
      </c>
      <c r="T947">
        <v>1599</v>
      </c>
      <c r="V947" t="s">
        <v>3484</v>
      </c>
      <c r="W947">
        <v>169</v>
      </c>
      <c r="X947">
        <v>137</v>
      </c>
      <c r="Y947" s="5" t="str">
        <f t="shared" si="65"/>
        <v>137 x 169 mm</v>
      </c>
      <c r="Z947" t="s">
        <v>45</v>
      </c>
      <c r="AA947" t="s">
        <v>46</v>
      </c>
      <c r="AC947" t="s">
        <v>3181</v>
      </c>
      <c r="AG947" t="s">
        <v>48</v>
      </c>
      <c r="AH947" t="s">
        <v>3475</v>
      </c>
      <c r="AI947" t="s">
        <v>50</v>
      </c>
      <c r="AJ947" t="s">
        <v>51</v>
      </c>
      <c r="AK947">
        <v>1</v>
      </c>
      <c r="AL947">
        <v>1</v>
      </c>
      <c r="AM947">
        <v>49</v>
      </c>
      <c r="AN947" t="s">
        <v>3337</v>
      </c>
    </row>
    <row r="948" spans="1:40" ht="15" x14ac:dyDescent="0.2">
      <c r="A948" t="s">
        <v>3485</v>
      </c>
      <c r="B948" t="s">
        <v>102</v>
      </c>
      <c r="E948" t="s">
        <v>3486</v>
      </c>
      <c r="F948" t="s">
        <v>3487</v>
      </c>
      <c r="G948">
        <v>50</v>
      </c>
      <c r="H948" t="s">
        <v>3326</v>
      </c>
      <c r="I948">
        <v>50</v>
      </c>
      <c r="J948" t="s">
        <v>3327</v>
      </c>
      <c r="K948" s="4"/>
      <c r="O948" t="s">
        <v>68</v>
      </c>
      <c r="P948" t="str">
        <f t="shared" si="64"/>
        <v>Italy</v>
      </c>
      <c r="S948">
        <v>1500</v>
      </c>
      <c r="T948">
        <v>1599</v>
      </c>
      <c r="V948" t="s">
        <v>3487</v>
      </c>
      <c r="W948">
        <v>169</v>
      </c>
      <c r="X948">
        <v>137</v>
      </c>
      <c r="Y948" s="5" t="str">
        <f t="shared" si="65"/>
        <v>137 x 169 mm</v>
      </c>
      <c r="Z948" t="s">
        <v>45</v>
      </c>
      <c r="AA948" t="s">
        <v>46</v>
      </c>
      <c r="AC948" t="s">
        <v>3181</v>
      </c>
      <c r="AE948" t="s">
        <v>290</v>
      </c>
      <c r="AG948" t="s">
        <v>48</v>
      </c>
      <c r="AH948" t="s">
        <v>3488</v>
      </c>
      <c r="AI948" t="s">
        <v>50</v>
      </c>
      <c r="AJ948" t="s">
        <v>51</v>
      </c>
      <c r="AK948">
        <v>1</v>
      </c>
      <c r="AL948">
        <v>1</v>
      </c>
      <c r="AM948">
        <v>50</v>
      </c>
      <c r="AN948" t="s">
        <v>3333</v>
      </c>
    </row>
    <row r="949" spans="1:40" ht="15" x14ac:dyDescent="0.2">
      <c r="A949" t="s">
        <v>3489</v>
      </c>
      <c r="B949" t="s">
        <v>102</v>
      </c>
      <c r="E949" t="s">
        <v>3490</v>
      </c>
      <c r="F949" t="s">
        <v>40</v>
      </c>
      <c r="G949">
        <v>1</v>
      </c>
      <c r="H949" t="s">
        <v>3491</v>
      </c>
      <c r="I949">
        <v>1</v>
      </c>
      <c r="J949" t="s">
        <v>3491</v>
      </c>
      <c r="K949" s="4"/>
      <c r="L949" t="s">
        <v>87</v>
      </c>
      <c r="N949" t="s">
        <v>3136</v>
      </c>
      <c r="O949" t="s">
        <v>68</v>
      </c>
      <c r="P949" t="str">
        <f t="shared" ref="P949:P1010" si="66">CONCATENATE(N949,", ",O949)</f>
        <v>Ferrara, Italy</v>
      </c>
      <c r="S949">
        <v>1490</v>
      </c>
      <c r="T949">
        <v>1510</v>
      </c>
      <c r="V949" t="s">
        <v>40</v>
      </c>
      <c r="W949">
        <v>202</v>
      </c>
      <c r="X949">
        <v>163</v>
      </c>
      <c r="Y949" s="5" t="str">
        <f t="shared" si="65"/>
        <v>163 x 202 mm</v>
      </c>
      <c r="Z949" t="s">
        <v>45</v>
      </c>
      <c r="AA949" t="s">
        <v>46</v>
      </c>
      <c r="AF949">
        <v>1590747</v>
      </c>
      <c r="AG949" t="s">
        <v>48</v>
      </c>
      <c r="AH949" t="s">
        <v>3488</v>
      </c>
      <c r="AI949" t="s">
        <v>50</v>
      </c>
      <c r="AJ949" t="s">
        <v>51</v>
      </c>
      <c r="AK949">
        <v>1</v>
      </c>
      <c r="AL949">
        <v>1</v>
      </c>
      <c r="AM949">
        <v>1</v>
      </c>
      <c r="AN949" t="s">
        <v>437</v>
      </c>
    </row>
    <row r="950" spans="1:40" ht="15" x14ac:dyDescent="0.2">
      <c r="A950" t="s">
        <v>3492</v>
      </c>
      <c r="B950" t="s">
        <v>102</v>
      </c>
      <c r="E950" t="s">
        <v>3493</v>
      </c>
      <c r="F950" t="s">
        <v>55</v>
      </c>
      <c r="G950">
        <v>2</v>
      </c>
      <c r="H950" t="s">
        <v>3491</v>
      </c>
      <c r="I950">
        <v>2</v>
      </c>
      <c r="J950" t="s">
        <v>3491</v>
      </c>
      <c r="K950" s="4"/>
      <c r="L950" t="s">
        <v>87</v>
      </c>
      <c r="N950" t="s">
        <v>3136</v>
      </c>
      <c r="O950" t="s">
        <v>68</v>
      </c>
      <c r="P950" t="str">
        <f t="shared" si="66"/>
        <v>Ferrara, Italy</v>
      </c>
      <c r="S950">
        <v>1490</v>
      </c>
      <c r="T950">
        <v>1510</v>
      </c>
      <c r="V950" t="s">
        <v>55</v>
      </c>
      <c r="W950">
        <v>202</v>
      </c>
      <c r="X950">
        <v>163</v>
      </c>
      <c r="Y950" s="5" t="str">
        <f t="shared" si="65"/>
        <v>163 x 202 mm</v>
      </c>
      <c r="Z950" t="s">
        <v>45</v>
      </c>
      <c r="AA950" t="s">
        <v>46</v>
      </c>
      <c r="AE950" t="s">
        <v>290</v>
      </c>
      <c r="AF950">
        <v>1590747</v>
      </c>
      <c r="AG950" t="s">
        <v>48</v>
      </c>
      <c r="AH950" t="s">
        <v>3488</v>
      </c>
      <c r="AI950" t="s">
        <v>50</v>
      </c>
      <c r="AJ950" t="s">
        <v>51</v>
      </c>
      <c r="AK950">
        <v>1</v>
      </c>
      <c r="AL950">
        <v>1</v>
      </c>
      <c r="AM950">
        <v>2</v>
      </c>
      <c r="AN950" t="s">
        <v>3333</v>
      </c>
    </row>
    <row r="951" spans="1:40" ht="15" x14ac:dyDescent="0.2">
      <c r="A951" t="s">
        <v>3494</v>
      </c>
      <c r="B951" t="s">
        <v>102</v>
      </c>
      <c r="E951" t="s">
        <v>3495</v>
      </c>
      <c r="F951" t="s">
        <v>40</v>
      </c>
      <c r="G951">
        <v>1</v>
      </c>
      <c r="H951" t="s">
        <v>3496</v>
      </c>
      <c r="I951">
        <v>1</v>
      </c>
      <c r="J951" t="s">
        <v>3497</v>
      </c>
      <c r="K951" s="4"/>
      <c r="O951" t="s">
        <v>68</v>
      </c>
      <c r="P951" t="str">
        <f t="shared" ref="P951:P952" si="67">CONCATENATE(O951)</f>
        <v>Italy</v>
      </c>
      <c r="S951">
        <v>1250</v>
      </c>
      <c r="T951">
        <v>1299</v>
      </c>
      <c r="V951" t="s">
        <v>40</v>
      </c>
      <c r="W951">
        <v>172</v>
      </c>
      <c r="X951">
        <v>39</v>
      </c>
      <c r="Y951" s="5" t="str">
        <f t="shared" si="65"/>
        <v>39 x 172 mm</v>
      </c>
      <c r="Z951" t="s">
        <v>45</v>
      </c>
      <c r="AA951" t="s">
        <v>46</v>
      </c>
      <c r="AC951" t="s">
        <v>3498</v>
      </c>
      <c r="AF951">
        <v>1592055</v>
      </c>
      <c r="AG951" t="s">
        <v>48</v>
      </c>
      <c r="AH951" t="s">
        <v>3499</v>
      </c>
      <c r="AI951" t="s">
        <v>50</v>
      </c>
      <c r="AJ951" t="s">
        <v>51</v>
      </c>
      <c r="AK951">
        <v>1</v>
      </c>
      <c r="AL951">
        <v>1</v>
      </c>
      <c r="AM951">
        <v>1</v>
      </c>
      <c r="AN951" t="s">
        <v>1182</v>
      </c>
    </row>
    <row r="952" spans="1:40" ht="15" x14ac:dyDescent="0.2">
      <c r="A952" t="s">
        <v>3500</v>
      </c>
      <c r="B952" t="s">
        <v>102</v>
      </c>
      <c r="E952" t="s">
        <v>3501</v>
      </c>
      <c r="F952" t="s">
        <v>55</v>
      </c>
      <c r="G952">
        <v>2</v>
      </c>
      <c r="H952" t="s">
        <v>3496</v>
      </c>
      <c r="I952">
        <v>2</v>
      </c>
      <c r="J952" t="s">
        <v>3497</v>
      </c>
      <c r="K952" s="4"/>
      <c r="O952" t="s">
        <v>68</v>
      </c>
      <c r="P952" t="str">
        <f t="shared" si="67"/>
        <v>Italy</v>
      </c>
      <c r="S952">
        <v>1250</v>
      </c>
      <c r="T952">
        <v>1299</v>
      </c>
      <c r="V952" t="s">
        <v>55</v>
      </c>
      <c r="W952">
        <v>172</v>
      </c>
      <c r="X952">
        <v>39</v>
      </c>
      <c r="Y952" s="5" t="str">
        <f t="shared" si="65"/>
        <v>39 x 172 mm</v>
      </c>
      <c r="Z952" t="s">
        <v>45</v>
      </c>
      <c r="AA952" t="s">
        <v>46</v>
      </c>
      <c r="AC952" t="s">
        <v>3498</v>
      </c>
      <c r="AE952" t="s">
        <v>3502</v>
      </c>
      <c r="AF952">
        <v>1592055</v>
      </c>
      <c r="AG952" t="s">
        <v>48</v>
      </c>
      <c r="AH952" t="s">
        <v>3499</v>
      </c>
      <c r="AI952" t="s">
        <v>50</v>
      </c>
      <c r="AJ952" t="s">
        <v>51</v>
      </c>
      <c r="AK952">
        <v>1</v>
      </c>
      <c r="AL952">
        <v>1</v>
      </c>
      <c r="AM952">
        <v>2</v>
      </c>
      <c r="AN952" t="s">
        <v>119</v>
      </c>
    </row>
    <row r="953" spans="1:40" ht="15" x14ac:dyDescent="0.2">
      <c r="A953" t="s">
        <v>3503</v>
      </c>
      <c r="B953" t="s">
        <v>102</v>
      </c>
      <c r="C953" t="s">
        <v>3504</v>
      </c>
      <c r="D953" t="s">
        <v>152</v>
      </c>
      <c r="E953" s="6" t="s">
        <v>3505</v>
      </c>
      <c r="F953" s="7">
        <v>0.91805555555555562</v>
      </c>
      <c r="G953">
        <v>1</v>
      </c>
      <c r="H953" t="s">
        <v>3506</v>
      </c>
      <c r="I953">
        <v>1</v>
      </c>
      <c r="J953" t="s">
        <v>3507</v>
      </c>
      <c r="K953" s="4"/>
      <c r="N953" t="s">
        <v>3508</v>
      </c>
      <c r="O953" t="s">
        <v>68</v>
      </c>
      <c r="P953" t="str">
        <f t="shared" si="66"/>
        <v>Siena, Italy</v>
      </c>
      <c r="S953">
        <v>1450</v>
      </c>
      <c r="T953">
        <v>1475</v>
      </c>
      <c r="V953" s="8">
        <v>0.91805555555555562</v>
      </c>
      <c r="W953">
        <v>118</v>
      </c>
      <c r="X953">
        <v>32</v>
      </c>
      <c r="Y953" s="5" t="str">
        <f t="shared" si="65"/>
        <v>32 x 118 mm</v>
      </c>
      <c r="Z953" t="s">
        <v>45</v>
      </c>
      <c r="AA953" t="s">
        <v>46</v>
      </c>
      <c r="AF953">
        <v>1680756</v>
      </c>
      <c r="AG953" t="s">
        <v>48</v>
      </c>
      <c r="AH953" t="s">
        <v>3499</v>
      </c>
      <c r="AI953" t="s">
        <v>50</v>
      </c>
      <c r="AJ953" t="s">
        <v>51</v>
      </c>
      <c r="AK953">
        <v>1</v>
      </c>
      <c r="AL953">
        <v>0</v>
      </c>
      <c r="AM953">
        <v>1</v>
      </c>
      <c r="AN953" t="s">
        <v>3509</v>
      </c>
    </row>
    <row r="954" spans="1:40" ht="15" x14ac:dyDescent="0.2">
      <c r="A954" t="s">
        <v>3510</v>
      </c>
      <c r="B954" t="s">
        <v>102</v>
      </c>
      <c r="E954" s="6" t="s">
        <v>3505</v>
      </c>
      <c r="F954" s="6" t="s">
        <v>55</v>
      </c>
      <c r="G954">
        <v>2</v>
      </c>
      <c r="H954" t="s">
        <v>3506</v>
      </c>
      <c r="I954">
        <v>2</v>
      </c>
      <c r="J954" t="s">
        <v>3507</v>
      </c>
      <c r="K954" s="4"/>
      <c r="P954" t="str">
        <f>CONCATENATE(O954)</f>
        <v/>
      </c>
      <c r="V954" t="s">
        <v>55</v>
      </c>
      <c r="Y954" s="5"/>
      <c r="AA954" t="s">
        <v>46</v>
      </c>
      <c r="AF954">
        <v>1680756</v>
      </c>
      <c r="AG954" t="s">
        <v>48</v>
      </c>
      <c r="AH954" t="s">
        <v>3499</v>
      </c>
    </row>
    <row r="955" spans="1:40" ht="15" x14ac:dyDescent="0.2">
      <c r="A955" t="s">
        <v>3511</v>
      </c>
      <c r="B955" t="s">
        <v>102</v>
      </c>
      <c r="C955" t="s">
        <v>3504</v>
      </c>
      <c r="D955" t="s">
        <v>152</v>
      </c>
      <c r="E955" s="6" t="s">
        <v>3505</v>
      </c>
      <c r="F955" s="6" t="s">
        <v>3512</v>
      </c>
      <c r="G955">
        <v>3</v>
      </c>
      <c r="H955" t="s">
        <v>3506</v>
      </c>
      <c r="I955">
        <v>3</v>
      </c>
      <c r="J955" t="s">
        <v>3507</v>
      </c>
      <c r="K955" s="4"/>
      <c r="N955" t="s">
        <v>3508</v>
      </c>
      <c r="O955" t="s">
        <v>68</v>
      </c>
      <c r="P955" t="str">
        <f t="shared" si="66"/>
        <v>Siena, Italy</v>
      </c>
      <c r="S955">
        <v>1450</v>
      </c>
      <c r="T955">
        <v>1475</v>
      </c>
      <c r="U955" t="s">
        <v>3513</v>
      </c>
      <c r="V955" t="s">
        <v>3512</v>
      </c>
      <c r="W955">
        <v>109</v>
      </c>
      <c r="X955">
        <v>99</v>
      </c>
      <c r="Y955" s="5" t="str">
        <f>CONCATENATE(X955," x ",W955," mm")</f>
        <v>99 x 109 mm</v>
      </c>
      <c r="Z955" t="s">
        <v>45</v>
      </c>
      <c r="AA955" t="s">
        <v>46</v>
      </c>
      <c r="AF955">
        <v>1680756</v>
      </c>
      <c r="AG955" t="s">
        <v>48</v>
      </c>
      <c r="AH955" t="s">
        <v>3499</v>
      </c>
      <c r="AI955" t="s">
        <v>50</v>
      </c>
      <c r="AJ955" t="s">
        <v>51</v>
      </c>
      <c r="AK955">
        <v>1</v>
      </c>
      <c r="AL955">
        <v>0</v>
      </c>
      <c r="AM955">
        <v>2</v>
      </c>
      <c r="AN955" t="s">
        <v>364</v>
      </c>
    </row>
    <row r="956" spans="1:40" ht="15" x14ac:dyDescent="0.2">
      <c r="A956" t="s">
        <v>3514</v>
      </c>
      <c r="B956" t="s">
        <v>102</v>
      </c>
      <c r="E956" s="6" t="s">
        <v>3505</v>
      </c>
      <c r="F956" s="6" t="s">
        <v>55</v>
      </c>
      <c r="G956">
        <v>4</v>
      </c>
      <c r="H956" t="s">
        <v>3506</v>
      </c>
      <c r="I956">
        <v>4</v>
      </c>
      <c r="J956" t="s">
        <v>3507</v>
      </c>
      <c r="K956" s="4"/>
      <c r="P956" t="str">
        <f>CONCATENATE(O956)</f>
        <v/>
      </c>
      <c r="V956" t="s">
        <v>55</v>
      </c>
      <c r="Y956" s="5"/>
      <c r="AA956" t="s">
        <v>46</v>
      </c>
      <c r="AF956">
        <v>1680756</v>
      </c>
      <c r="AG956" t="s">
        <v>48</v>
      </c>
      <c r="AH956" t="s">
        <v>3499</v>
      </c>
    </row>
    <row r="957" spans="1:40" ht="15" x14ac:dyDescent="0.2">
      <c r="A957" t="s">
        <v>3515</v>
      </c>
      <c r="B957" t="s">
        <v>102</v>
      </c>
      <c r="C957" t="s">
        <v>3504</v>
      </c>
      <c r="D957" t="s">
        <v>152</v>
      </c>
      <c r="E957" s="6" t="s">
        <v>3505</v>
      </c>
      <c r="F957" s="6" t="s">
        <v>3516</v>
      </c>
      <c r="G957">
        <v>5</v>
      </c>
      <c r="H957" t="s">
        <v>3506</v>
      </c>
      <c r="I957">
        <v>5</v>
      </c>
      <c r="J957" t="s">
        <v>3507</v>
      </c>
      <c r="K957" s="4"/>
      <c r="N957" t="s">
        <v>3508</v>
      </c>
      <c r="O957" t="s">
        <v>68</v>
      </c>
      <c r="P957" t="str">
        <f t="shared" si="66"/>
        <v>Siena, Italy</v>
      </c>
      <c r="S957">
        <v>1450</v>
      </c>
      <c r="T957">
        <v>1475</v>
      </c>
      <c r="V957" t="s">
        <v>3516</v>
      </c>
      <c r="W957">
        <v>41</v>
      </c>
      <c r="X957">
        <v>92</v>
      </c>
      <c r="Y957" s="5" t="str">
        <f>CONCATENATE(X957," x ",W957," mm")</f>
        <v>92 x 41 mm</v>
      </c>
      <c r="Z957" t="s">
        <v>45</v>
      </c>
      <c r="AA957" t="s">
        <v>46</v>
      </c>
      <c r="AF957">
        <v>1680756</v>
      </c>
      <c r="AG957" t="s">
        <v>48</v>
      </c>
      <c r="AH957" t="s">
        <v>3499</v>
      </c>
      <c r="AI957" t="s">
        <v>50</v>
      </c>
      <c r="AJ957" t="s">
        <v>51</v>
      </c>
      <c r="AK957">
        <v>1</v>
      </c>
      <c r="AL957">
        <v>0</v>
      </c>
      <c r="AM957">
        <v>3</v>
      </c>
      <c r="AN957" t="s">
        <v>364</v>
      </c>
    </row>
    <row r="958" spans="1:40" ht="15" x14ac:dyDescent="0.2">
      <c r="A958" t="s">
        <v>3517</v>
      </c>
      <c r="B958" t="s">
        <v>102</v>
      </c>
      <c r="E958" s="6" t="s">
        <v>3505</v>
      </c>
      <c r="F958" s="6" t="s">
        <v>55</v>
      </c>
      <c r="G958">
        <v>6</v>
      </c>
      <c r="H958" t="s">
        <v>3506</v>
      </c>
      <c r="I958">
        <v>6</v>
      </c>
      <c r="J958" t="s">
        <v>3507</v>
      </c>
      <c r="K958" s="4"/>
      <c r="P958" t="str">
        <f>CONCATENATE(O958)</f>
        <v/>
      </c>
      <c r="V958" t="s">
        <v>55</v>
      </c>
      <c r="Y958" s="5"/>
      <c r="AA958" t="s">
        <v>46</v>
      </c>
      <c r="AF958">
        <v>1680756</v>
      </c>
      <c r="AG958" t="s">
        <v>48</v>
      </c>
      <c r="AH958" t="s">
        <v>3499</v>
      </c>
    </row>
    <row r="959" spans="1:40" ht="15" x14ac:dyDescent="0.2">
      <c r="A959" t="s">
        <v>3518</v>
      </c>
      <c r="B959" t="s">
        <v>102</v>
      </c>
      <c r="C959" t="s">
        <v>3504</v>
      </c>
      <c r="D959" t="s">
        <v>152</v>
      </c>
      <c r="E959" s="6" t="s">
        <v>3505</v>
      </c>
      <c r="F959" s="7">
        <v>0.9194444444444444</v>
      </c>
      <c r="G959">
        <v>7</v>
      </c>
      <c r="H959" t="s">
        <v>3506</v>
      </c>
      <c r="I959">
        <v>7</v>
      </c>
      <c r="J959" t="s">
        <v>3507</v>
      </c>
      <c r="K959" s="4"/>
      <c r="N959" t="s">
        <v>3508</v>
      </c>
      <c r="O959" t="s">
        <v>68</v>
      </c>
      <c r="P959" t="str">
        <f t="shared" si="66"/>
        <v>Siena, Italy</v>
      </c>
      <c r="S959">
        <v>1450</v>
      </c>
      <c r="T959">
        <v>1475</v>
      </c>
      <c r="V959" s="8">
        <v>0.9194444444444444</v>
      </c>
      <c r="W959">
        <v>96</v>
      </c>
      <c r="X959">
        <v>62</v>
      </c>
      <c r="Y959" s="5" t="str">
        <f>CONCATENATE(X959," x ",W959," mm")</f>
        <v>62 x 96 mm</v>
      </c>
      <c r="Z959" t="s">
        <v>45</v>
      </c>
      <c r="AA959" t="s">
        <v>46</v>
      </c>
      <c r="AF959">
        <v>1680756</v>
      </c>
      <c r="AG959" t="s">
        <v>48</v>
      </c>
      <c r="AH959" t="s">
        <v>3499</v>
      </c>
      <c r="AI959" t="s">
        <v>50</v>
      </c>
      <c r="AJ959" t="s">
        <v>51</v>
      </c>
      <c r="AK959">
        <v>1</v>
      </c>
      <c r="AL959">
        <v>0</v>
      </c>
      <c r="AM959">
        <v>4</v>
      </c>
      <c r="AN959" t="s">
        <v>364</v>
      </c>
    </row>
    <row r="960" spans="1:40" ht="15" x14ac:dyDescent="0.2">
      <c r="A960" t="s">
        <v>3519</v>
      </c>
      <c r="B960" t="s">
        <v>102</v>
      </c>
      <c r="E960" s="6" t="s">
        <v>3505</v>
      </c>
      <c r="F960" s="6" t="s">
        <v>55</v>
      </c>
      <c r="G960">
        <v>8</v>
      </c>
      <c r="H960" t="s">
        <v>3506</v>
      </c>
      <c r="I960">
        <v>8</v>
      </c>
      <c r="J960" t="s">
        <v>3507</v>
      </c>
      <c r="K960" s="4"/>
      <c r="P960" t="str">
        <f>CONCATENATE(O960)</f>
        <v/>
      </c>
      <c r="V960" t="s">
        <v>55</v>
      </c>
      <c r="Y960" s="5"/>
      <c r="AA960" t="s">
        <v>46</v>
      </c>
      <c r="AF960">
        <v>1680756</v>
      </c>
      <c r="AG960" t="s">
        <v>48</v>
      </c>
      <c r="AH960" t="s">
        <v>3499</v>
      </c>
    </row>
    <row r="961" spans="1:40" ht="15" x14ac:dyDescent="0.2">
      <c r="A961" t="s">
        <v>3520</v>
      </c>
      <c r="B961" t="s">
        <v>102</v>
      </c>
      <c r="C961" t="s">
        <v>3521</v>
      </c>
      <c r="D961" t="s">
        <v>152</v>
      </c>
      <c r="E961" t="s">
        <v>3522</v>
      </c>
      <c r="F961" t="s">
        <v>200</v>
      </c>
      <c r="G961">
        <v>1</v>
      </c>
      <c r="H961" t="s">
        <v>3523</v>
      </c>
      <c r="I961">
        <v>1</v>
      </c>
      <c r="J961" t="s">
        <v>3524</v>
      </c>
      <c r="K961" s="4"/>
      <c r="N961" t="s">
        <v>3508</v>
      </c>
      <c r="O961" t="s">
        <v>68</v>
      </c>
      <c r="P961" t="str">
        <f t="shared" si="66"/>
        <v>Siena, Italy</v>
      </c>
      <c r="S961">
        <v>1450</v>
      </c>
      <c r="T961">
        <v>1475</v>
      </c>
      <c r="V961" t="s">
        <v>200</v>
      </c>
      <c r="W961">
        <v>49</v>
      </c>
      <c r="X961">
        <v>113</v>
      </c>
      <c r="Y961" s="5" t="str">
        <f t="shared" ref="Y961:Y1024" si="68">CONCATENATE(X961," x ",W961," mm")</f>
        <v>113 x 49 mm</v>
      </c>
      <c r="AA961" t="s">
        <v>46</v>
      </c>
      <c r="AG961" t="s">
        <v>48</v>
      </c>
      <c r="AH961" t="s">
        <v>3499</v>
      </c>
      <c r="AI961" t="s">
        <v>50</v>
      </c>
      <c r="AJ961" t="s">
        <v>51</v>
      </c>
      <c r="AK961">
        <v>1</v>
      </c>
      <c r="AL961">
        <v>1</v>
      </c>
      <c r="AM961">
        <v>1</v>
      </c>
      <c r="AN961" t="s">
        <v>364</v>
      </c>
    </row>
    <row r="962" spans="1:40" ht="15" x14ac:dyDescent="0.2">
      <c r="A962" t="s">
        <v>3525</v>
      </c>
      <c r="B962" t="s">
        <v>102</v>
      </c>
      <c r="E962" t="s">
        <v>3526</v>
      </c>
      <c r="F962" t="s">
        <v>206</v>
      </c>
      <c r="G962">
        <v>2</v>
      </c>
      <c r="H962" t="s">
        <v>3523</v>
      </c>
      <c r="I962">
        <v>2</v>
      </c>
      <c r="J962" t="s">
        <v>3524</v>
      </c>
      <c r="K962" s="4"/>
      <c r="N962" t="s">
        <v>3508</v>
      </c>
      <c r="O962" t="s">
        <v>68</v>
      </c>
      <c r="P962" t="str">
        <f t="shared" si="66"/>
        <v>Siena, Italy</v>
      </c>
      <c r="S962">
        <v>1450</v>
      </c>
      <c r="T962">
        <v>1475</v>
      </c>
      <c r="V962" t="s">
        <v>206</v>
      </c>
      <c r="W962">
        <v>49</v>
      </c>
      <c r="X962">
        <v>113</v>
      </c>
      <c r="Y962" s="5" t="str">
        <f t="shared" si="68"/>
        <v>113 x 49 mm</v>
      </c>
      <c r="AA962" t="s">
        <v>46</v>
      </c>
      <c r="AG962" t="s">
        <v>48</v>
      </c>
      <c r="AH962" t="s">
        <v>3499</v>
      </c>
      <c r="AI962" t="s">
        <v>50</v>
      </c>
      <c r="AJ962" t="s">
        <v>51</v>
      </c>
      <c r="AK962">
        <v>1</v>
      </c>
      <c r="AL962">
        <v>1</v>
      </c>
      <c r="AM962">
        <v>2</v>
      </c>
      <c r="AN962" t="s">
        <v>3527</v>
      </c>
    </row>
    <row r="963" spans="1:40" ht="15" x14ac:dyDescent="0.2">
      <c r="A963" t="s">
        <v>3528</v>
      </c>
      <c r="B963" t="s">
        <v>102</v>
      </c>
      <c r="C963" t="s">
        <v>3521</v>
      </c>
      <c r="D963" t="s">
        <v>152</v>
      </c>
      <c r="E963" t="s">
        <v>3529</v>
      </c>
      <c r="F963" t="s">
        <v>210</v>
      </c>
      <c r="G963">
        <v>3</v>
      </c>
      <c r="H963" t="s">
        <v>3523</v>
      </c>
      <c r="I963">
        <v>3</v>
      </c>
      <c r="J963" t="s">
        <v>3524</v>
      </c>
      <c r="K963" s="4"/>
      <c r="N963" t="s">
        <v>3508</v>
      </c>
      <c r="O963" t="s">
        <v>68</v>
      </c>
      <c r="P963" t="str">
        <f t="shared" si="66"/>
        <v>Siena, Italy</v>
      </c>
      <c r="S963">
        <v>1450</v>
      </c>
      <c r="T963">
        <v>1475</v>
      </c>
      <c r="V963" t="s">
        <v>210</v>
      </c>
      <c r="W963">
        <v>53</v>
      </c>
      <c r="X963">
        <v>62</v>
      </c>
      <c r="Y963" s="5" t="str">
        <f t="shared" si="68"/>
        <v>62 x 53 mm</v>
      </c>
      <c r="AA963" t="s">
        <v>46</v>
      </c>
      <c r="AG963" t="s">
        <v>48</v>
      </c>
      <c r="AH963" t="s">
        <v>3499</v>
      </c>
      <c r="AI963" t="s">
        <v>50</v>
      </c>
      <c r="AJ963" t="s">
        <v>51</v>
      </c>
      <c r="AK963">
        <v>1</v>
      </c>
      <c r="AL963">
        <v>1</v>
      </c>
      <c r="AM963">
        <v>3</v>
      </c>
      <c r="AN963" t="s">
        <v>364</v>
      </c>
    </row>
    <row r="964" spans="1:40" ht="15" x14ac:dyDescent="0.2">
      <c r="A964" t="s">
        <v>3530</v>
      </c>
      <c r="B964" t="s">
        <v>102</v>
      </c>
      <c r="E964" t="s">
        <v>3531</v>
      </c>
      <c r="F964" t="s">
        <v>213</v>
      </c>
      <c r="G964">
        <v>4</v>
      </c>
      <c r="H964" t="s">
        <v>3523</v>
      </c>
      <c r="I964">
        <v>4</v>
      </c>
      <c r="J964" t="s">
        <v>3524</v>
      </c>
      <c r="K964" s="4"/>
      <c r="N964" t="s">
        <v>3508</v>
      </c>
      <c r="O964" t="s">
        <v>68</v>
      </c>
      <c r="P964" t="str">
        <f t="shared" si="66"/>
        <v>Siena, Italy</v>
      </c>
      <c r="S964">
        <v>1450</v>
      </c>
      <c r="T964">
        <v>1475</v>
      </c>
      <c r="V964" t="s">
        <v>213</v>
      </c>
      <c r="W964">
        <v>53</v>
      </c>
      <c r="X964">
        <v>62</v>
      </c>
      <c r="Y964" s="5" t="str">
        <f t="shared" si="68"/>
        <v>62 x 53 mm</v>
      </c>
      <c r="AA964" t="s">
        <v>46</v>
      </c>
      <c r="AG964" t="s">
        <v>48</v>
      </c>
      <c r="AH964" t="s">
        <v>3499</v>
      </c>
      <c r="AI964" t="s">
        <v>50</v>
      </c>
      <c r="AJ964" t="s">
        <v>51</v>
      </c>
      <c r="AK964">
        <v>1</v>
      </c>
      <c r="AL964">
        <v>1</v>
      </c>
      <c r="AM964">
        <v>4</v>
      </c>
      <c r="AN964" t="s">
        <v>3532</v>
      </c>
    </row>
    <row r="965" spans="1:40" ht="15" x14ac:dyDescent="0.2">
      <c r="A965" t="s">
        <v>3533</v>
      </c>
      <c r="B965" t="s">
        <v>102</v>
      </c>
      <c r="C965" t="s">
        <v>3521</v>
      </c>
      <c r="D965" t="s">
        <v>152</v>
      </c>
      <c r="E965" t="s">
        <v>3534</v>
      </c>
      <c r="F965" t="s">
        <v>777</v>
      </c>
      <c r="G965">
        <v>5</v>
      </c>
      <c r="H965" t="s">
        <v>3523</v>
      </c>
      <c r="I965">
        <v>5</v>
      </c>
      <c r="J965" t="s">
        <v>3524</v>
      </c>
      <c r="K965" s="4"/>
      <c r="N965" t="s">
        <v>3508</v>
      </c>
      <c r="O965" t="s">
        <v>68</v>
      </c>
      <c r="P965" t="str">
        <f t="shared" si="66"/>
        <v>Siena, Italy</v>
      </c>
      <c r="S965">
        <v>1450</v>
      </c>
      <c r="T965">
        <v>1475</v>
      </c>
      <c r="V965" t="s">
        <v>777</v>
      </c>
      <c r="W965">
        <v>33</v>
      </c>
      <c r="X965">
        <v>148</v>
      </c>
      <c r="Y965" s="5" t="str">
        <f t="shared" si="68"/>
        <v>148 x 33 mm</v>
      </c>
      <c r="AA965" t="s">
        <v>46</v>
      </c>
      <c r="AG965" t="s">
        <v>48</v>
      </c>
      <c r="AH965" t="s">
        <v>3499</v>
      </c>
      <c r="AI965" t="s">
        <v>50</v>
      </c>
      <c r="AJ965" t="s">
        <v>51</v>
      </c>
      <c r="AK965">
        <v>1</v>
      </c>
      <c r="AL965">
        <v>1</v>
      </c>
      <c r="AM965">
        <v>5</v>
      </c>
      <c r="AN965" t="s">
        <v>364</v>
      </c>
    </row>
    <row r="966" spans="1:40" ht="15" x14ac:dyDescent="0.2">
      <c r="A966" t="s">
        <v>3535</v>
      </c>
      <c r="B966" t="s">
        <v>102</v>
      </c>
      <c r="E966" t="s">
        <v>3536</v>
      </c>
      <c r="F966" t="s">
        <v>780</v>
      </c>
      <c r="G966">
        <v>6</v>
      </c>
      <c r="H966" t="s">
        <v>3523</v>
      </c>
      <c r="I966">
        <v>6</v>
      </c>
      <c r="J966" t="s">
        <v>3524</v>
      </c>
      <c r="K966" s="4"/>
      <c r="N966" t="s">
        <v>3508</v>
      </c>
      <c r="O966" t="s">
        <v>68</v>
      </c>
      <c r="P966" t="str">
        <f t="shared" si="66"/>
        <v>Siena, Italy</v>
      </c>
      <c r="S966">
        <v>1450</v>
      </c>
      <c r="T966">
        <v>1475</v>
      </c>
      <c r="V966" t="s">
        <v>780</v>
      </c>
      <c r="W966">
        <v>33</v>
      </c>
      <c r="X966">
        <v>148</v>
      </c>
      <c r="Y966" s="5" t="str">
        <f t="shared" si="68"/>
        <v>148 x 33 mm</v>
      </c>
      <c r="AA966" t="s">
        <v>46</v>
      </c>
      <c r="AG966" t="s">
        <v>48</v>
      </c>
      <c r="AH966" t="s">
        <v>3499</v>
      </c>
      <c r="AI966" t="s">
        <v>50</v>
      </c>
      <c r="AJ966" t="s">
        <v>51</v>
      </c>
      <c r="AK966">
        <v>1</v>
      </c>
      <c r="AL966">
        <v>1</v>
      </c>
      <c r="AM966">
        <v>6</v>
      </c>
      <c r="AN966" t="s">
        <v>3527</v>
      </c>
    </row>
    <row r="967" spans="1:40" ht="15" x14ac:dyDescent="0.2">
      <c r="A967" t="s">
        <v>3537</v>
      </c>
      <c r="B967" t="s">
        <v>102</v>
      </c>
      <c r="E967" t="s">
        <v>3538</v>
      </c>
      <c r="F967" t="s">
        <v>40</v>
      </c>
      <c r="G967">
        <v>1</v>
      </c>
      <c r="H967" t="s">
        <v>3539</v>
      </c>
      <c r="I967">
        <v>1</v>
      </c>
      <c r="J967" t="s">
        <v>3540</v>
      </c>
      <c r="K967" s="4"/>
      <c r="O967" t="s">
        <v>68</v>
      </c>
      <c r="P967" t="str">
        <f t="shared" ref="P967:P968" si="69">CONCATENATE(O967)</f>
        <v>Italy</v>
      </c>
      <c r="S967">
        <v>1490</v>
      </c>
      <c r="T967">
        <v>1510</v>
      </c>
      <c r="V967" t="s">
        <v>40</v>
      </c>
      <c r="W967">
        <v>105</v>
      </c>
      <c r="X967">
        <v>110</v>
      </c>
      <c r="Y967" s="5" t="str">
        <f t="shared" si="68"/>
        <v>110 x 105 mm</v>
      </c>
      <c r="Z967" t="s">
        <v>45</v>
      </c>
      <c r="AA967" t="s">
        <v>46</v>
      </c>
      <c r="AC967" t="s">
        <v>3541</v>
      </c>
      <c r="AE967" t="s">
        <v>290</v>
      </c>
      <c r="AF967">
        <v>1592062</v>
      </c>
      <c r="AG967" t="s">
        <v>48</v>
      </c>
      <c r="AH967" t="s">
        <v>3542</v>
      </c>
      <c r="AI967" t="s">
        <v>50</v>
      </c>
      <c r="AJ967" t="s">
        <v>51</v>
      </c>
      <c r="AK967">
        <v>1</v>
      </c>
      <c r="AL967">
        <v>1</v>
      </c>
      <c r="AM967">
        <v>1</v>
      </c>
      <c r="AN967" t="s">
        <v>298</v>
      </c>
    </row>
    <row r="968" spans="1:40" ht="15" x14ac:dyDescent="0.2">
      <c r="A968" t="s">
        <v>3543</v>
      </c>
      <c r="B968" t="s">
        <v>102</v>
      </c>
      <c r="E968" t="s">
        <v>3544</v>
      </c>
      <c r="F968" t="s">
        <v>55</v>
      </c>
      <c r="G968">
        <v>2</v>
      </c>
      <c r="H968" t="s">
        <v>3539</v>
      </c>
      <c r="I968">
        <v>2</v>
      </c>
      <c r="J968" t="s">
        <v>3540</v>
      </c>
      <c r="K968" s="4"/>
      <c r="O968" t="s">
        <v>68</v>
      </c>
      <c r="P968" t="str">
        <f t="shared" si="69"/>
        <v>Italy</v>
      </c>
      <c r="S968">
        <v>1490</v>
      </c>
      <c r="T968">
        <v>1510</v>
      </c>
      <c r="V968" t="s">
        <v>55</v>
      </c>
      <c r="W968">
        <v>105</v>
      </c>
      <c r="X968">
        <v>110</v>
      </c>
      <c r="Y968" s="5" t="str">
        <f t="shared" si="68"/>
        <v>110 x 105 mm</v>
      </c>
      <c r="Z968" t="s">
        <v>45</v>
      </c>
      <c r="AA968" t="s">
        <v>46</v>
      </c>
      <c r="AC968" t="s">
        <v>3541</v>
      </c>
      <c r="AE968" t="s">
        <v>290</v>
      </c>
      <c r="AF968">
        <v>1592062</v>
      </c>
      <c r="AG968" t="s">
        <v>48</v>
      </c>
      <c r="AH968" t="s">
        <v>3542</v>
      </c>
      <c r="AI968" t="s">
        <v>50</v>
      </c>
      <c r="AJ968" t="s">
        <v>51</v>
      </c>
      <c r="AK968">
        <v>1</v>
      </c>
      <c r="AL968">
        <v>1</v>
      </c>
      <c r="AM968">
        <v>2</v>
      </c>
      <c r="AN968" t="s">
        <v>119</v>
      </c>
    </row>
    <row r="969" spans="1:40" ht="15" x14ac:dyDescent="0.2">
      <c r="A969" t="s">
        <v>3545</v>
      </c>
      <c r="B969" t="s">
        <v>102</v>
      </c>
      <c r="E969" t="s">
        <v>3546</v>
      </c>
      <c r="F969" t="s">
        <v>3547</v>
      </c>
      <c r="G969">
        <v>1</v>
      </c>
      <c r="H969" t="s">
        <v>3548</v>
      </c>
      <c r="I969">
        <v>1</v>
      </c>
      <c r="J969" t="s">
        <v>3549</v>
      </c>
      <c r="K969" s="4"/>
      <c r="N969" t="s">
        <v>3508</v>
      </c>
      <c r="O969" t="s">
        <v>68</v>
      </c>
      <c r="P969" t="str">
        <f t="shared" si="66"/>
        <v>Siena, Italy</v>
      </c>
      <c r="S969">
        <v>1400</v>
      </c>
      <c r="T969">
        <v>1499</v>
      </c>
      <c r="V969" t="s">
        <v>3547</v>
      </c>
      <c r="W969">
        <v>94</v>
      </c>
      <c r="X969">
        <v>73</v>
      </c>
      <c r="Y969" s="5" t="str">
        <f t="shared" si="68"/>
        <v>73 x 94 mm</v>
      </c>
      <c r="Z969" t="s">
        <v>45</v>
      </c>
      <c r="AA969" t="s">
        <v>46</v>
      </c>
      <c r="AF969">
        <v>1680757</v>
      </c>
      <c r="AG969" t="s">
        <v>48</v>
      </c>
      <c r="AH969" t="s">
        <v>3542</v>
      </c>
      <c r="AI969" t="s">
        <v>50</v>
      </c>
      <c r="AJ969" t="s">
        <v>51</v>
      </c>
      <c r="AK969">
        <v>1</v>
      </c>
      <c r="AL969">
        <v>1</v>
      </c>
      <c r="AM969">
        <v>1</v>
      </c>
      <c r="AN969" t="s">
        <v>450</v>
      </c>
    </row>
    <row r="970" spans="1:40" ht="15" x14ac:dyDescent="0.2">
      <c r="A970" t="s">
        <v>3550</v>
      </c>
      <c r="B970" t="s">
        <v>102</v>
      </c>
      <c r="E970" t="s">
        <v>3551</v>
      </c>
      <c r="F970" t="s">
        <v>3552</v>
      </c>
      <c r="G970">
        <v>2</v>
      </c>
      <c r="H970" t="s">
        <v>3548</v>
      </c>
      <c r="I970">
        <v>2</v>
      </c>
      <c r="J970" t="s">
        <v>3549</v>
      </c>
      <c r="K970" s="4"/>
      <c r="N970" t="s">
        <v>3508</v>
      </c>
      <c r="O970" t="s">
        <v>68</v>
      </c>
      <c r="P970" t="str">
        <f t="shared" si="66"/>
        <v>Siena, Italy</v>
      </c>
      <c r="S970">
        <v>1400</v>
      </c>
      <c r="T970">
        <v>1499</v>
      </c>
      <c r="V970" t="s">
        <v>3552</v>
      </c>
      <c r="W970">
        <v>94</v>
      </c>
      <c r="X970">
        <v>73</v>
      </c>
      <c r="Y970" s="5" t="str">
        <f t="shared" si="68"/>
        <v>73 x 94 mm</v>
      </c>
      <c r="Z970" t="s">
        <v>45</v>
      </c>
      <c r="AA970" t="s">
        <v>46</v>
      </c>
      <c r="AE970" t="s">
        <v>290</v>
      </c>
      <c r="AF970">
        <v>1680757</v>
      </c>
      <c r="AG970" t="s">
        <v>48</v>
      </c>
      <c r="AH970" t="s">
        <v>3542</v>
      </c>
      <c r="AI970" t="s">
        <v>50</v>
      </c>
      <c r="AJ970" t="s">
        <v>51</v>
      </c>
      <c r="AK970">
        <v>1</v>
      </c>
      <c r="AL970">
        <v>1</v>
      </c>
      <c r="AM970">
        <v>2</v>
      </c>
      <c r="AN970" t="s">
        <v>119</v>
      </c>
    </row>
    <row r="971" spans="1:40" ht="15" x14ac:dyDescent="0.2">
      <c r="A971" t="s">
        <v>3553</v>
      </c>
      <c r="B971" t="s">
        <v>102</v>
      </c>
      <c r="E971" t="s">
        <v>3554</v>
      </c>
      <c r="F971" t="s">
        <v>3555</v>
      </c>
      <c r="G971">
        <v>3</v>
      </c>
      <c r="H971" t="s">
        <v>3548</v>
      </c>
      <c r="I971">
        <v>3</v>
      </c>
      <c r="J971" t="s">
        <v>3549</v>
      </c>
      <c r="K971" s="4"/>
      <c r="N971" t="s">
        <v>3508</v>
      </c>
      <c r="O971" t="s">
        <v>68</v>
      </c>
      <c r="P971" t="str">
        <f t="shared" si="66"/>
        <v>Siena, Italy</v>
      </c>
      <c r="S971">
        <v>1400</v>
      </c>
      <c r="T971">
        <v>1499</v>
      </c>
      <c r="V971" t="s">
        <v>3555</v>
      </c>
      <c r="W971">
        <v>161</v>
      </c>
      <c r="X971">
        <v>82</v>
      </c>
      <c r="Y971" s="5" t="str">
        <f t="shared" si="68"/>
        <v>82 x 161 mm</v>
      </c>
      <c r="Z971" t="s">
        <v>45</v>
      </c>
      <c r="AA971" t="s">
        <v>46</v>
      </c>
      <c r="AF971">
        <v>1680757</v>
      </c>
      <c r="AG971" t="s">
        <v>48</v>
      </c>
      <c r="AH971" t="s">
        <v>3542</v>
      </c>
      <c r="AI971" t="s">
        <v>50</v>
      </c>
      <c r="AJ971" t="s">
        <v>51</v>
      </c>
      <c r="AK971">
        <v>1</v>
      </c>
      <c r="AL971">
        <v>1</v>
      </c>
      <c r="AM971">
        <v>3</v>
      </c>
      <c r="AN971" t="s">
        <v>3556</v>
      </c>
    </row>
    <row r="972" spans="1:40" ht="15" x14ac:dyDescent="0.2">
      <c r="A972" t="s">
        <v>3557</v>
      </c>
      <c r="B972" t="s">
        <v>102</v>
      </c>
      <c r="E972" t="s">
        <v>3558</v>
      </c>
      <c r="F972" t="s">
        <v>3559</v>
      </c>
      <c r="G972">
        <v>4</v>
      </c>
      <c r="H972" t="s">
        <v>3548</v>
      </c>
      <c r="I972">
        <v>4</v>
      </c>
      <c r="J972" t="s">
        <v>3549</v>
      </c>
      <c r="K972" s="4"/>
      <c r="N972" t="s">
        <v>3508</v>
      </c>
      <c r="O972" t="s">
        <v>68</v>
      </c>
      <c r="P972" t="str">
        <f t="shared" si="66"/>
        <v>Siena, Italy</v>
      </c>
      <c r="S972">
        <v>1400</v>
      </c>
      <c r="T972">
        <v>1499</v>
      </c>
      <c r="V972" t="s">
        <v>3559</v>
      </c>
      <c r="W972">
        <v>161</v>
      </c>
      <c r="X972">
        <v>82</v>
      </c>
      <c r="Y972" s="5" t="str">
        <f t="shared" si="68"/>
        <v>82 x 161 mm</v>
      </c>
      <c r="Z972" t="s">
        <v>45</v>
      </c>
      <c r="AA972" t="s">
        <v>46</v>
      </c>
      <c r="AE972" t="s">
        <v>290</v>
      </c>
      <c r="AF972">
        <v>1680757</v>
      </c>
      <c r="AG972" t="s">
        <v>48</v>
      </c>
      <c r="AH972" t="s">
        <v>3542</v>
      </c>
      <c r="AI972" t="s">
        <v>50</v>
      </c>
      <c r="AJ972" t="s">
        <v>51</v>
      </c>
      <c r="AK972">
        <v>1</v>
      </c>
      <c r="AL972">
        <v>1</v>
      </c>
      <c r="AM972">
        <v>4</v>
      </c>
      <c r="AN972" t="s">
        <v>119</v>
      </c>
    </row>
    <row r="973" spans="1:40" ht="15" x14ac:dyDescent="0.2">
      <c r="A973" t="s">
        <v>3560</v>
      </c>
      <c r="B973" t="s">
        <v>102</v>
      </c>
      <c r="E973" t="s">
        <v>3561</v>
      </c>
      <c r="F973" t="s">
        <v>3562</v>
      </c>
      <c r="G973">
        <v>5</v>
      </c>
      <c r="H973" t="s">
        <v>3548</v>
      </c>
      <c r="I973">
        <v>5</v>
      </c>
      <c r="J973" t="s">
        <v>3549</v>
      </c>
      <c r="K973" s="4"/>
      <c r="N973" t="s">
        <v>3508</v>
      </c>
      <c r="O973" t="s">
        <v>68</v>
      </c>
      <c r="P973" t="str">
        <f t="shared" si="66"/>
        <v>Siena, Italy</v>
      </c>
      <c r="S973">
        <v>1400</v>
      </c>
      <c r="T973">
        <v>1499</v>
      </c>
      <c r="V973" t="s">
        <v>3562</v>
      </c>
      <c r="W973">
        <v>101</v>
      </c>
      <c r="X973">
        <v>90</v>
      </c>
      <c r="Y973" s="5" t="str">
        <f t="shared" si="68"/>
        <v>90 x 101 mm</v>
      </c>
      <c r="Z973" t="s">
        <v>45</v>
      </c>
      <c r="AA973" t="s">
        <v>46</v>
      </c>
      <c r="AF973">
        <v>1680757</v>
      </c>
      <c r="AG973" t="s">
        <v>48</v>
      </c>
      <c r="AH973" t="s">
        <v>3542</v>
      </c>
      <c r="AI973" t="s">
        <v>50</v>
      </c>
      <c r="AJ973" t="s">
        <v>51</v>
      </c>
      <c r="AK973">
        <v>1</v>
      </c>
      <c r="AL973">
        <v>1</v>
      </c>
      <c r="AM973">
        <v>5</v>
      </c>
      <c r="AN973" t="s">
        <v>371</v>
      </c>
    </row>
    <row r="974" spans="1:40" ht="15" x14ac:dyDescent="0.2">
      <c r="A974" t="s">
        <v>3563</v>
      </c>
      <c r="B974" t="s">
        <v>102</v>
      </c>
      <c r="E974" t="s">
        <v>3564</v>
      </c>
      <c r="F974" t="s">
        <v>3565</v>
      </c>
      <c r="G974">
        <v>6</v>
      </c>
      <c r="H974" t="s">
        <v>3548</v>
      </c>
      <c r="I974">
        <v>6</v>
      </c>
      <c r="J974" t="s">
        <v>3549</v>
      </c>
      <c r="K974" s="4"/>
      <c r="N974" t="s">
        <v>3508</v>
      </c>
      <c r="O974" t="s">
        <v>68</v>
      </c>
      <c r="P974" t="str">
        <f t="shared" si="66"/>
        <v>Siena, Italy</v>
      </c>
      <c r="S974">
        <v>1400</v>
      </c>
      <c r="T974">
        <v>1499</v>
      </c>
      <c r="V974" t="s">
        <v>3565</v>
      </c>
      <c r="W974">
        <v>101</v>
      </c>
      <c r="X974">
        <v>90</v>
      </c>
      <c r="Y974" s="5" t="str">
        <f t="shared" si="68"/>
        <v>90 x 101 mm</v>
      </c>
      <c r="Z974" t="s">
        <v>45</v>
      </c>
      <c r="AA974" t="s">
        <v>46</v>
      </c>
      <c r="AE974" t="s">
        <v>290</v>
      </c>
      <c r="AF974">
        <v>1680757</v>
      </c>
      <c r="AG974" t="s">
        <v>48</v>
      </c>
      <c r="AH974" t="s">
        <v>3542</v>
      </c>
      <c r="AI974" t="s">
        <v>50</v>
      </c>
      <c r="AJ974" t="s">
        <v>51</v>
      </c>
      <c r="AK974">
        <v>1</v>
      </c>
      <c r="AL974">
        <v>1</v>
      </c>
      <c r="AM974">
        <v>6</v>
      </c>
      <c r="AN974" t="s">
        <v>119</v>
      </c>
    </row>
    <row r="975" spans="1:40" ht="15" x14ac:dyDescent="0.2">
      <c r="A975" t="s">
        <v>3566</v>
      </c>
      <c r="B975" t="s">
        <v>102</v>
      </c>
      <c r="E975" t="s">
        <v>3567</v>
      </c>
      <c r="F975" t="s">
        <v>3568</v>
      </c>
      <c r="G975">
        <v>7</v>
      </c>
      <c r="H975" t="s">
        <v>3548</v>
      </c>
      <c r="I975">
        <v>7</v>
      </c>
      <c r="J975" t="s">
        <v>3549</v>
      </c>
      <c r="K975" s="4"/>
      <c r="N975" t="s">
        <v>3508</v>
      </c>
      <c r="O975" t="s">
        <v>68</v>
      </c>
      <c r="P975" t="str">
        <f t="shared" si="66"/>
        <v>Siena, Italy</v>
      </c>
      <c r="S975">
        <v>1400</v>
      </c>
      <c r="T975">
        <v>1499</v>
      </c>
      <c r="V975" t="s">
        <v>3568</v>
      </c>
      <c r="W975">
        <v>86</v>
      </c>
      <c r="X975">
        <v>62</v>
      </c>
      <c r="Y975" s="5" t="str">
        <f t="shared" si="68"/>
        <v>62 x 86 mm</v>
      </c>
      <c r="Z975" t="s">
        <v>45</v>
      </c>
      <c r="AA975" t="s">
        <v>46</v>
      </c>
      <c r="AF975">
        <v>1680757</v>
      </c>
      <c r="AG975" t="s">
        <v>48</v>
      </c>
      <c r="AH975" t="s">
        <v>3542</v>
      </c>
      <c r="AI975" t="s">
        <v>50</v>
      </c>
      <c r="AJ975" t="s">
        <v>51</v>
      </c>
      <c r="AK975">
        <v>1</v>
      </c>
      <c r="AL975">
        <v>1</v>
      </c>
      <c r="AM975">
        <v>7</v>
      </c>
      <c r="AN975" t="s">
        <v>382</v>
      </c>
    </row>
    <row r="976" spans="1:40" ht="15" x14ac:dyDescent="0.2">
      <c r="A976" t="s">
        <v>3569</v>
      </c>
      <c r="B976" t="s">
        <v>102</v>
      </c>
      <c r="E976" t="s">
        <v>3570</v>
      </c>
      <c r="F976" t="s">
        <v>3571</v>
      </c>
      <c r="G976">
        <v>8</v>
      </c>
      <c r="H976" t="s">
        <v>3548</v>
      </c>
      <c r="I976">
        <v>8</v>
      </c>
      <c r="J976" t="s">
        <v>3549</v>
      </c>
      <c r="K976" s="4"/>
      <c r="N976" t="s">
        <v>3508</v>
      </c>
      <c r="O976" t="s">
        <v>68</v>
      </c>
      <c r="P976" t="str">
        <f t="shared" si="66"/>
        <v>Siena, Italy</v>
      </c>
      <c r="S976">
        <v>1400</v>
      </c>
      <c r="T976">
        <v>1499</v>
      </c>
      <c r="V976" t="s">
        <v>3571</v>
      </c>
      <c r="W976">
        <v>86</v>
      </c>
      <c r="X976">
        <v>62</v>
      </c>
      <c r="Y976" s="5" t="str">
        <f t="shared" si="68"/>
        <v>62 x 86 mm</v>
      </c>
      <c r="Z976" t="s">
        <v>45</v>
      </c>
      <c r="AA976" t="s">
        <v>46</v>
      </c>
      <c r="AE976" t="s">
        <v>290</v>
      </c>
      <c r="AF976">
        <v>1680757</v>
      </c>
      <c r="AG976" t="s">
        <v>48</v>
      </c>
      <c r="AH976" t="s">
        <v>3542</v>
      </c>
      <c r="AI976" t="s">
        <v>50</v>
      </c>
      <c r="AJ976" t="s">
        <v>51</v>
      </c>
      <c r="AK976">
        <v>1</v>
      </c>
      <c r="AL976">
        <v>1</v>
      </c>
      <c r="AM976">
        <v>8</v>
      </c>
      <c r="AN976" t="s">
        <v>119</v>
      </c>
    </row>
    <row r="977" spans="1:40" ht="15" x14ac:dyDescent="0.2">
      <c r="A977" t="s">
        <v>3572</v>
      </c>
      <c r="B977" t="s">
        <v>102</v>
      </c>
      <c r="E977" t="s">
        <v>3573</v>
      </c>
      <c r="F977" t="s">
        <v>3574</v>
      </c>
      <c r="G977">
        <v>9</v>
      </c>
      <c r="H977" t="s">
        <v>3548</v>
      </c>
      <c r="I977">
        <v>9</v>
      </c>
      <c r="J977" t="s">
        <v>3549</v>
      </c>
      <c r="K977" s="4"/>
      <c r="N977" t="s">
        <v>3508</v>
      </c>
      <c r="O977" t="s">
        <v>68</v>
      </c>
      <c r="P977" t="str">
        <f t="shared" si="66"/>
        <v>Siena, Italy</v>
      </c>
      <c r="S977">
        <v>1400</v>
      </c>
      <c r="T977">
        <v>1499</v>
      </c>
      <c r="V977" t="s">
        <v>3574</v>
      </c>
      <c r="W977">
        <v>70</v>
      </c>
      <c r="X977">
        <v>87</v>
      </c>
      <c r="Y977" s="5" t="str">
        <f t="shared" si="68"/>
        <v>87 x 70 mm</v>
      </c>
      <c r="Z977" t="s">
        <v>45</v>
      </c>
      <c r="AA977" t="s">
        <v>46</v>
      </c>
      <c r="AF977">
        <v>1680757</v>
      </c>
      <c r="AG977" t="s">
        <v>48</v>
      </c>
      <c r="AH977" t="s">
        <v>3542</v>
      </c>
      <c r="AI977" t="s">
        <v>50</v>
      </c>
      <c r="AJ977" t="s">
        <v>51</v>
      </c>
      <c r="AK977">
        <v>1</v>
      </c>
      <c r="AL977">
        <v>1</v>
      </c>
      <c r="AM977">
        <v>9</v>
      </c>
      <c r="AN977" t="s">
        <v>52</v>
      </c>
    </row>
    <row r="978" spans="1:40" ht="15" x14ac:dyDescent="0.2">
      <c r="A978" t="s">
        <v>3575</v>
      </c>
      <c r="B978" t="s">
        <v>102</v>
      </c>
      <c r="E978" t="s">
        <v>3576</v>
      </c>
      <c r="F978" t="s">
        <v>3577</v>
      </c>
      <c r="G978">
        <v>10</v>
      </c>
      <c r="H978" t="s">
        <v>3548</v>
      </c>
      <c r="I978">
        <v>10</v>
      </c>
      <c r="J978" t="s">
        <v>3549</v>
      </c>
      <c r="K978" s="4"/>
      <c r="N978" t="s">
        <v>3508</v>
      </c>
      <c r="O978" t="s">
        <v>68</v>
      </c>
      <c r="P978" t="str">
        <f t="shared" si="66"/>
        <v>Siena, Italy</v>
      </c>
      <c r="S978">
        <v>1400</v>
      </c>
      <c r="T978">
        <v>1499</v>
      </c>
      <c r="V978" t="s">
        <v>3577</v>
      </c>
      <c r="W978">
        <v>70</v>
      </c>
      <c r="X978">
        <v>87</v>
      </c>
      <c r="Y978" s="5" t="str">
        <f t="shared" si="68"/>
        <v>87 x 70 mm</v>
      </c>
      <c r="Z978" t="s">
        <v>45</v>
      </c>
      <c r="AA978" t="s">
        <v>46</v>
      </c>
      <c r="AE978" t="s">
        <v>290</v>
      </c>
      <c r="AF978">
        <v>1680757</v>
      </c>
      <c r="AG978" t="s">
        <v>48</v>
      </c>
      <c r="AH978" t="s">
        <v>3542</v>
      </c>
      <c r="AI978" t="s">
        <v>50</v>
      </c>
      <c r="AJ978" t="s">
        <v>51</v>
      </c>
      <c r="AK978">
        <v>1</v>
      </c>
      <c r="AL978">
        <v>1</v>
      </c>
      <c r="AM978">
        <v>10</v>
      </c>
      <c r="AN978" t="s">
        <v>119</v>
      </c>
    </row>
    <row r="979" spans="1:40" ht="15" x14ac:dyDescent="0.2">
      <c r="A979" t="s">
        <v>3578</v>
      </c>
      <c r="B979" t="s">
        <v>102</v>
      </c>
      <c r="E979" t="s">
        <v>3579</v>
      </c>
      <c r="F979" t="s">
        <v>3580</v>
      </c>
      <c r="G979">
        <v>11</v>
      </c>
      <c r="H979" t="s">
        <v>3548</v>
      </c>
      <c r="I979">
        <v>11</v>
      </c>
      <c r="J979" t="s">
        <v>3549</v>
      </c>
      <c r="K979" s="4"/>
      <c r="N979" t="s">
        <v>3508</v>
      </c>
      <c r="O979" t="s">
        <v>68</v>
      </c>
      <c r="P979" t="str">
        <f t="shared" si="66"/>
        <v>Siena, Italy</v>
      </c>
      <c r="S979">
        <v>1400</v>
      </c>
      <c r="T979">
        <v>1499</v>
      </c>
      <c r="V979" t="s">
        <v>3580</v>
      </c>
      <c r="W979">
        <v>110</v>
      </c>
      <c r="X979">
        <v>66</v>
      </c>
      <c r="Y979" s="5" t="str">
        <f t="shared" si="68"/>
        <v>66 x 110 mm</v>
      </c>
      <c r="Z979" t="s">
        <v>45</v>
      </c>
      <c r="AA979" t="s">
        <v>46</v>
      </c>
      <c r="AF979">
        <v>1680757</v>
      </c>
      <c r="AG979" t="s">
        <v>48</v>
      </c>
      <c r="AH979" t="s">
        <v>3542</v>
      </c>
      <c r="AI979" t="s">
        <v>50</v>
      </c>
      <c r="AJ979" t="s">
        <v>51</v>
      </c>
      <c r="AK979">
        <v>1</v>
      </c>
      <c r="AL979">
        <v>1</v>
      </c>
      <c r="AM979">
        <v>11</v>
      </c>
      <c r="AN979" t="s">
        <v>3150</v>
      </c>
    </row>
    <row r="980" spans="1:40" ht="15" x14ac:dyDescent="0.2">
      <c r="A980" t="s">
        <v>3581</v>
      </c>
      <c r="B980" t="s">
        <v>102</v>
      </c>
      <c r="E980" t="s">
        <v>3582</v>
      </c>
      <c r="F980" t="s">
        <v>3583</v>
      </c>
      <c r="G980">
        <v>12</v>
      </c>
      <c r="H980" t="s">
        <v>3548</v>
      </c>
      <c r="I980">
        <v>12</v>
      </c>
      <c r="J980" t="s">
        <v>3549</v>
      </c>
      <c r="K980" s="4"/>
      <c r="N980" t="s">
        <v>3508</v>
      </c>
      <c r="O980" t="s">
        <v>68</v>
      </c>
      <c r="P980" t="str">
        <f t="shared" si="66"/>
        <v>Siena, Italy</v>
      </c>
      <c r="S980">
        <v>1400</v>
      </c>
      <c r="T980">
        <v>1499</v>
      </c>
      <c r="V980" t="s">
        <v>3583</v>
      </c>
      <c r="W980">
        <v>110</v>
      </c>
      <c r="X980">
        <v>66</v>
      </c>
      <c r="Y980" s="5" t="str">
        <f t="shared" si="68"/>
        <v>66 x 110 mm</v>
      </c>
      <c r="Z980" t="s">
        <v>45</v>
      </c>
      <c r="AA980" t="s">
        <v>46</v>
      </c>
      <c r="AE980" t="s">
        <v>290</v>
      </c>
      <c r="AF980">
        <v>1680757</v>
      </c>
      <c r="AG980" t="s">
        <v>48</v>
      </c>
      <c r="AH980" t="s">
        <v>3542</v>
      </c>
      <c r="AI980" t="s">
        <v>50</v>
      </c>
      <c r="AJ980" t="s">
        <v>51</v>
      </c>
      <c r="AK980">
        <v>1</v>
      </c>
      <c r="AL980">
        <v>1</v>
      </c>
      <c r="AM980">
        <v>12</v>
      </c>
      <c r="AN980" t="s">
        <v>119</v>
      </c>
    </row>
    <row r="981" spans="1:40" ht="15" x14ac:dyDescent="0.2">
      <c r="A981" t="s">
        <v>3584</v>
      </c>
      <c r="B981" t="s">
        <v>102</v>
      </c>
      <c r="E981" t="s">
        <v>3585</v>
      </c>
      <c r="F981" t="s">
        <v>3586</v>
      </c>
      <c r="G981">
        <v>13</v>
      </c>
      <c r="H981" t="s">
        <v>3548</v>
      </c>
      <c r="I981">
        <v>13</v>
      </c>
      <c r="J981" t="s">
        <v>3549</v>
      </c>
      <c r="K981" s="4"/>
      <c r="N981" t="s">
        <v>3508</v>
      </c>
      <c r="O981" t="s">
        <v>68</v>
      </c>
      <c r="P981" t="str">
        <f t="shared" si="66"/>
        <v>Siena, Italy</v>
      </c>
      <c r="S981">
        <v>1400</v>
      </c>
      <c r="T981">
        <v>1499</v>
      </c>
      <c r="V981" t="s">
        <v>3586</v>
      </c>
      <c r="W981">
        <v>132</v>
      </c>
      <c r="X981">
        <v>78</v>
      </c>
      <c r="Y981" s="5" t="str">
        <f t="shared" si="68"/>
        <v>78 x 132 mm</v>
      </c>
      <c r="Z981" t="s">
        <v>45</v>
      </c>
      <c r="AA981" t="s">
        <v>46</v>
      </c>
      <c r="AF981">
        <v>1680757</v>
      </c>
      <c r="AG981" t="s">
        <v>48</v>
      </c>
      <c r="AH981" t="s">
        <v>3587</v>
      </c>
      <c r="AI981" t="s">
        <v>50</v>
      </c>
      <c r="AJ981" t="s">
        <v>51</v>
      </c>
      <c r="AK981">
        <v>1</v>
      </c>
      <c r="AL981">
        <v>1</v>
      </c>
      <c r="AM981">
        <v>13</v>
      </c>
      <c r="AN981" t="s">
        <v>437</v>
      </c>
    </row>
    <row r="982" spans="1:40" ht="15" x14ac:dyDescent="0.2">
      <c r="A982" t="s">
        <v>3588</v>
      </c>
      <c r="B982" t="s">
        <v>102</v>
      </c>
      <c r="E982" t="s">
        <v>3589</v>
      </c>
      <c r="F982" t="s">
        <v>3590</v>
      </c>
      <c r="G982">
        <v>14</v>
      </c>
      <c r="H982" t="s">
        <v>3548</v>
      </c>
      <c r="I982">
        <v>14</v>
      </c>
      <c r="J982" t="s">
        <v>3549</v>
      </c>
      <c r="K982" s="4"/>
      <c r="N982" t="s">
        <v>3508</v>
      </c>
      <c r="O982" t="s">
        <v>68</v>
      </c>
      <c r="P982" t="str">
        <f t="shared" si="66"/>
        <v>Siena, Italy</v>
      </c>
      <c r="S982">
        <v>1400</v>
      </c>
      <c r="T982">
        <v>1499</v>
      </c>
      <c r="V982" t="s">
        <v>3590</v>
      </c>
      <c r="W982">
        <v>132</v>
      </c>
      <c r="X982">
        <v>78</v>
      </c>
      <c r="Y982" s="5" t="str">
        <f t="shared" si="68"/>
        <v>78 x 132 mm</v>
      </c>
      <c r="Z982" t="s">
        <v>45</v>
      </c>
      <c r="AA982" t="s">
        <v>46</v>
      </c>
      <c r="AE982" t="s">
        <v>290</v>
      </c>
      <c r="AF982">
        <v>1680757</v>
      </c>
      <c r="AG982" t="s">
        <v>48</v>
      </c>
      <c r="AH982" t="s">
        <v>3587</v>
      </c>
      <c r="AI982" t="s">
        <v>50</v>
      </c>
      <c r="AJ982" t="s">
        <v>51</v>
      </c>
      <c r="AK982">
        <v>1</v>
      </c>
      <c r="AL982">
        <v>1</v>
      </c>
      <c r="AM982">
        <v>14</v>
      </c>
      <c r="AN982" t="s">
        <v>119</v>
      </c>
    </row>
    <row r="983" spans="1:40" ht="15" x14ac:dyDescent="0.2">
      <c r="A983" t="s">
        <v>3591</v>
      </c>
      <c r="B983" t="s">
        <v>102</v>
      </c>
      <c r="E983" t="s">
        <v>3592</v>
      </c>
      <c r="F983" t="s">
        <v>3593</v>
      </c>
      <c r="G983">
        <v>15</v>
      </c>
      <c r="H983" t="s">
        <v>3548</v>
      </c>
      <c r="I983">
        <v>15</v>
      </c>
      <c r="J983" t="s">
        <v>3549</v>
      </c>
      <c r="K983" s="4"/>
      <c r="N983" t="s">
        <v>3508</v>
      </c>
      <c r="O983" t="s">
        <v>68</v>
      </c>
      <c r="P983" t="str">
        <f t="shared" si="66"/>
        <v>Siena, Italy</v>
      </c>
      <c r="S983">
        <v>1400</v>
      </c>
      <c r="T983">
        <v>1499</v>
      </c>
      <c r="V983" t="s">
        <v>3593</v>
      </c>
      <c r="W983">
        <v>91</v>
      </c>
      <c r="X983">
        <v>50</v>
      </c>
      <c r="Y983" s="5" t="str">
        <f t="shared" si="68"/>
        <v>50 x 91 mm</v>
      </c>
      <c r="Z983" t="s">
        <v>45</v>
      </c>
      <c r="AA983" t="s">
        <v>46</v>
      </c>
      <c r="AF983">
        <v>1680757</v>
      </c>
      <c r="AG983" t="s">
        <v>48</v>
      </c>
      <c r="AH983" t="s">
        <v>3587</v>
      </c>
      <c r="AI983" t="s">
        <v>50</v>
      </c>
      <c r="AJ983" t="s">
        <v>51</v>
      </c>
      <c r="AK983">
        <v>1</v>
      </c>
      <c r="AL983">
        <v>1</v>
      </c>
      <c r="AM983">
        <v>15</v>
      </c>
      <c r="AN983" t="s">
        <v>1182</v>
      </c>
    </row>
    <row r="984" spans="1:40" ht="15" x14ac:dyDescent="0.2">
      <c r="A984" t="s">
        <v>3594</v>
      </c>
      <c r="B984" t="s">
        <v>102</v>
      </c>
      <c r="E984" t="s">
        <v>3595</v>
      </c>
      <c r="F984" t="s">
        <v>3596</v>
      </c>
      <c r="G984">
        <v>16</v>
      </c>
      <c r="H984" t="s">
        <v>3548</v>
      </c>
      <c r="I984">
        <v>16</v>
      </c>
      <c r="J984" t="s">
        <v>3549</v>
      </c>
      <c r="K984" s="4"/>
      <c r="N984" t="s">
        <v>3508</v>
      </c>
      <c r="O984" t="s">
        <v>68</v>
      </c>
      <c r="P984" t="str">
        <f t="shared" si="66"/>
        <v>Siena, Italy</v>
      </c>
      <c r="S984">
        <v>1400</v>
      </c>
      <c r="T984">
        <v>1499</v>
      </c>
      <c r="V984" t="s">
        <v>3596</v>
      </c>
      <c r="W984">
        <v>91</v>
      </c>
      <c r="X984">
        <v>50</v>
      </c>
      <c r="Y984" s="5" t="str">
        <f t="shared" si="68"/>
        <v>50 x 91 mm</v>
      </c>
      <c r="Z984" t="s">
        <v>45</v>
      </c>
      <c r="AA984" t="s">
        <v>46</v>
      </c>
      <c r="AE984" t="s">
        <v>290</v>
      </c>
      <c r="AF984">
        <v>1680757</v>
      </c>
      <c r="AG984" t="s">
        <v>48</v>
      </c>
      <c r="AH984" t="s">
        <v>3587</v>
      </c>
      <c r="AI984" t="s">
        <v>50</v>
      </c>
      <c r="AJ984" t="s">
        <v>51</v>
      </c>
      <c r="AK984">
        <v>1</v>
      </c>
      <c r="AL984">
        <v>1</v>
      </c>
      <c r="AM984">
        <v>16</v>
      </c>
      <c r="AN984" t="s">
        <v>119</v>
      </c>
    </row>
    <row r="985" spans="1:40" ht="15" x14ac:dyDescent="0.2">
      <c r="A985" t="s">
        <v>3597</v>
      </c>
      <c r="B985" t="s">
        <v>102</v>
      </c>
      <c r="E985" t="s">
        <v>3598</v>
      </c>
      <c r="F985" t="s">
        <v>3599</v>
      </c>
      <c r="G985">
        <v>17</v>
      </c>
      <c r="H985" t="s">
        <v>3548</v>
      </c>
      <c r="I985">
        <v>17</v>
      </c>
      <c r="J985" t="s">
        <v>3549</v>
      </c>
      <c r="K985" s="4"/>
      <c r="N985" t="s">
        <v>3508</v>
      </c>
      <c r="O985" t="s">
        <v>68</v>
      </c>
      <c r="P985" t="str">
        <f t="shared" si="66"/>
        <v>Siena, Italy</v>
      </c>
      <c r="S985">
        <v>1400</v>
      </c>
      <c r="T985">
        <v>1499</v>
      </c>
      <c r="V985" t="s">
        <v>3599</v>
      </c>
      <c r="W985">
        <v>90</v>
      </c>
      <c r="X985">
        <v>80</v>
      </c>
      <c r="Y985" s="5" t="str">
        <f t="shared" si="68"/>
        <v>80 x 90 mm</v>
      </c>
      <c r="Z985" t="s">
        <v>45</v>
      </c>
      <c r="AA985" t="s">
        <v>46</v>
      </c>
      <c r="AF985">
        <v>1680757</v>
      </c>
      <c r="AG985" t="s">
        <v>48</v>
      </c>
      <c r="AH985" t="s">
        <v>3587</v>
      </c>
      <c r="AI985" t="s">
        <v>50</v>
      </c>
      <c r="AJ985" t="s">
        <v>51</v>
      </c>
      <c r="AK985">
        <v>1</v>
      </c>
      <c r="AL985">
        <v>1</v>
      </c>
      <c r="AM985">
        <v>17</v>
      </c>
      <c r="AN985" t="s">
        <v>1360</v>
      </c>
    </row>
    <row r="986" spans="1:40" ht="15" x14ac:dyDescent="0.2">
      <c r="A986" t="s">
        <v>3600</v>
      </c>
      <c r="B986" t="s">
        <v>102</v>
      </c>
      <c r="E986" t="s">
        <v>3601</v>
      </c>
      <c r="F986" t="s">
        <v>3602</v>
      </c>
      <c r="G986">
        <v>18</v>
      </c>
      <c r="H986" t="s">
        <v>3548</v>
      </c>
      <c r="I986">
        <v>18</v>
      </c>
      <c r="J986" t="s">
        <v>3549</v>
      </c>
      <c r="K986" s="4"/>
      <c r="N986" t="s">
        <v>3508</v>
      </c>
      <c r="O986" t="s">
        <v>68</v>
      </c>
      <c r="P986" t="str">
        <f t="shared" si="66"/>
        <v>Siena, Italy</v>
      </c>
      <c r="S986">
        <v>1400</v>
      </c>
      <c r="T986">
        <v>1499</v>
      </c>
      <c r="V986" t="s">
        <v>3602</v>
      </c>
      <c r="W986">
        <v>90</v>
      </c>
      <c r="X986">
        <v>80</v>
      </c>
      <c r="Y986" s="5" t="str">
        <f t="shared" si="68"/>
        <v>80 x 90 mm</v>
      </c>
      <c r="Z986" t="s">
        <v>45</v>
      </c>
      <c r="AA986" t="s">
        <v>46</v>
      </c>
      <c r="AE986" t="s">
        <v>290</v>
      </c>
      <c r="AF986">
        <v>1680757</v>
      </c>
      <c r="AG986" t="s">
        <v>48</v>
      </c>
      <c r="AH986" t="s">
        <v>3587</v>
      </c>
      <c r="AI986" t="s">
        <v>50</v>
      </c>
      <c r="AJ986" t="s">
        <v>51</v>
      </c>
      <c r="AK986">
        <v>1</v>
      </c>
      <c r="AL986">
        <v>1</v>
      </c>
      <c r="AM986">
        <v>18</v>
      </c>
      <c r="AN986" t="s">
        <v>119</v>
      </c>
    </row>
    <row r="987" spans="1:40" ht="15" x14ac:dyDescent="0.2">
      <c r="A987" t="s">
        <v>3603</v>
      </c>
      <c r="B987" t="s">
        <v>102</v>
      </c>
      <c r="E987" t="s">
        <v>3604</v>
      </c>
      <c r="F987" t="s">
        <v>3605</v>
      </c>
      <c r="G987">
        <v>19</v>
      </c>
      <c r="H987" t="s">
        <v>3548</v>
      </c>
      <c r="I987">
        <v>19</v>
      </c>
      <c r="J987" t="s">
        <v>3549</v>
      </c>
      <c r="K987" s="4"/>
      <c r="N987" t="s">
        <v>3508</v>
      </c>
      <c r="O987" t="s">
        <v>68</v>
      </c>
      <c r="P987" t="str">
        <f t="shared" si="66"/>
        <v>Siena, Italy</v>
      </c>
      <c r="S987">
        <v>1400</v>
      </c>
      <c r="T987">
        <v>1499</v>
      </c>
      <c r="V987" t="s">
        <v>3605</v>
      </c>
      <c r="W987">
        <v>77</v>
      </c>
      <c r="X987">
        <v>72</v>
      </c>
      <c r="Y987" s="5" t="str">
        <f t="shared" si="68"/>
        <v>72 x 77 mm</v>
      </c>
      <c r="Z987" t="s">
        <v>45</v>
      </c>
      <c r="AA987" t="s">
        <v>46</v>
      </c>
      <c r="AF987">
        <v>1680757</v>
      </c>
      <c r="AG987" t="s">
        <v>48</v>
      </c>
      <c r="AH987" t="s">
        <v>3587</v>
      </c>
      <c r="AI987" t="s">
        <v>50</v>
      </c>
      <c r="AJ987" t="s">
        <v>51</v>
      </c>
      <c r="AK987">
        <v>1</v>
      </c>
      <c r="AL987">
        <v>1</v>
      </c>
      <c r="AM987">
        <v>19</v>
      </c>
      <c r="AN987" t="s">
        <v>3556</v>
      </c>
    </row>
    <row r="988" spans="1:40" ht="15" x14ac:dyDescent="0.2">
      <c r="A988" t="s">
        <v>3606</v>
      </c>
      <c r="B988" t="s">
        <v>102</v>
      </c>
      <c r="E988" t="s">
        <v>3607</v>
      </c>
      <c r="F988" t="s">
        <v>3608</v>
      </c>
      <c r="G988">
        <v>20</v>
      </c>
      <c r="H988" t="s">
        <v>3548</v>
      </c>
      <c r="I988">
        <v>20</v>
      </c>
      <c r="J988" t="s">
        <v>3549</v>
      </c>
      <c r="K988" s="4"/>
      <c r="N988" t="s">
        <v>3508</v>
      </c>
      <c r="O988" t="s">
        <v>68</v>
      </c>
      <c r="P988" t="str">
        <f t="shared" si="66"/>
        <v>Siena, Italy</v>
      </c>
      <c r="S988">
        <v>1400</v>
      </c>
      <c r="T988">
        <v>1499</v>
      </c>
      <c r="V988" t="s">
        <v>3608</v>
      </c>
      <c r="W988">
        <v>77</v>
      </c>
      <c r="X988">
        <v>72</v>
      </c>
      <c r="Y988" s="5" t="str">
        <f t="shared" si="68"/>
        <v>72 x 77 mm</v>
      </c>
      <c r="Z988" t="s">
        <v>45</v>
      </c>
      <c r="AA988" t="s">
        <v>46</v>
      </c>
      <c r="AE988" t="s">
        <v>290</v>
      </c>
      <c r="AF988">
        <v>1680757</v>
      </c>
      <c r="AG988" t="s">
        <v>48</v>
      </c>
      <c r="AH988" t="s">
        <v>3587</v>
      </c>
      <c r="AI988" t="s">
        <v>50</v>
      </c>
      <c r="AJ988" t="s">
        <v>51</v>
      </c>
      <c r="AK988">
        <v>1</v>
      </c>
      <c r="AL988">
        <v>1</v>
      </c>
      <c r="AM988">
        <v>20</v>
      </c>
      <c r="AN988" t="s">
        <v>119</v>
      </c>
    </row>
    <row r="989" spans="1:40" ht="15" x14ac:dyDescent="0.2">
      <c r="A989" t="s">
        <v>3609</v>
      </c>
      <c r="B989" t="s">
        <v>102</v>
      </c>
      <c r="E989" t="s">
        <v>3610</v>
      </c>
      <c r="F989" t="s">
        <v>40</v>
      </c>
      <c r="G989">
        <v>1</v>
      </c>
      <c r="H989" t="s">
        <v>3611</v>
      </c>
      <c r="I989">
        <v>1</v>
      </c>
      <c r="J989" t="s">
        <v>3611</v>
      </c>
      <c r="K989" s="4"/>
      <c r="L989" t="s">
        <v>1620</v>
      </c>
      <c r="O989" t="s">
        <v>68</v>
      </c>
      <c r="P989" t="str">
        <f t="shared" ref="P989:P990" si="70">CONCATENATE(O989)</f>
        <v>Italy</v>
      </c>
      <c r="S989">
        <v>1475</v>
      </c>
      <c r="T989">
        <v>1499</v>
      </c>
      <c r="V989" t="s">
        <v>40</v>
      </c>
      <c r="W989">
        <v>204</v>
      </c>
      <c r="X989">
        <v>130</v>
      </c>
      <c r="Y989" s="5" t="str">
        <f t="shared" si="68"/>
        <v>130 x 204 mm</v>
      </c>
      <c r="Z989" t="s">
        <v>45</v>
      </c>
      <c r="AA989" t="s">
        <v>46</v>
      </c>
      <c r="AF989">
        <v>1592073</v>
      </c>
      <c r="AG989" t="s">
        <v>48</v>
      </c>
      <c r="AH989" t="s">
        <v>3587</v>
      </c>
      <c r="AI989" t="s">
        <v>50</v>
      </c>
      <c r="AJ989" t="s">
        <v>51</v>
      </c>
      <c r="AK989">
        <v>1</v>
      </c>
      <c r="AL989">
        <v>1</v>
      </c>
      <c r="AM989">
        <v>1</v>
      </c>
      <c r="AN989" t="s">
        <v>59</v>
      </c>
    </row>
    <row r="990" spans="1:40" ht="15" x14ac:dyDescent="0.2">
      <c r="A990" t="s">
        <v>3612</v>
      </c>
      <c r="B990" t="s">
        <v>102</v>
      </c>
      <c r="E990" t="s">
        <v>3613</v>
      </c>
      <c r="F990" t="s">
        <v>55</v>
      </c>
      <c r="G990">
        <v>2</v>
      </c>
      <c r="H990" t="s">
        <v>3611</v>
      </c>
      <c r="I990">
        <v>2</v>
      </c>
      <c r="J990" t="s">
        <v>3611</v>
      </c>
      <c r="K990" s="4"/>
      <c r="L990" t="s">
        <v>1620</v>
      </c>
      <c r="O990" t="s">
        <v>68</v>
      </c>
      <c r="P990" t="str">
        <f t="shared" si="70"/>
        <v>Italy</v>
      </c>
      <c r="S990">
        <v>1475</v>
      </c>
      <c r="T990">
        <v>1499</v>
      </c>
      <c r="V990" t="s">
        <v>55</v>
      </c>
      <c r="W990">
        <v>204</v>
      </c>
      <c r="X990">
        <v>130</v>
      </c>
      <c r="Y990" s="5" t="str">
        <f t="shared" si="68"/>
        <v>130 x 204 mm</v>
      </c>
      <c r="Z990" t="s">
        <v>45</v>
      </c>
      <c r="AA990" t="s">
        <v>46</v>
      </c>
      <c r="AE990" t="s">
        <v>290</v>
      </c>
      <c r="AF990">
        <v>1592073</v>
      </c>
      <c r="AG990" t="s">
        <v>48</v>
      </c>
      <c r="AH990" t="s">
        <v>3587</v>
      </c>
      <c r="AI990" t="s">
        <v>50</v>
      </c>
      <c r="AJ990" t="s">
        <v>51</v>
      </c>
      <c r="AK990">
        <v>1</v>
      </c>
      <c r="AL990">
        <v>1</v>
      </c>
      <c r="AM990">
        <v>2</v>
      </c>
      <c r="AN990" t="s">
        <v>119</v>
      </c>
    </row>
    <row r="991" spans="1:40" ht="15" x14ac:dyDescent="0.2">
      <c r="A991" t="s">
        <v>3614</v>
      </c>
      <c r="B991" t="s">
        <v>102</v>
      </c>
      <c r="E991" t="s">
        <v>3615</v>
      </c>
      <c r="F991" t="s">
        <v>3616</v>
      </c>
      <c r="G991">
        <v>1</v>
      </c>
      <c r="H991" t="s">
        <v>3617</v>
      </c>
      <c r="I991">
        <v>1</v>
      </c>
      <c r="J991" t="s">
        <v>3617</v>
      </c>
      <c r="K991" s="4"/>
      <c r="N991" t="s">
        <v>3508</v>
      </c>
      <c r="O991" t="s">
        <v>68</v>
      </c>
      <c r="P991" t="str">
        <f t="shared" si="66"/>
        <v>Siena, Italy</v>
      </c>
      <c r="S991">
        <v>1450</v>
      </c>
      <c r="T991">
        <v>1475</v>
      </c>
      <c r="V991" t="s">
        <v>3616</v>
      </c>
      <c r="W991">
        <v>164</v>
      </c>
      <c r="X991">
        <v>124</v>
      </c>
      <c r="Y991" s="5" t="str">
        <f t="shared" si="68"/>
        <v>124 x 164 mm</v>
      </c>
      <c r="Z991" t="s">
        <v>45</v>
      </c>
      <c r="AA991" t="s">
        <v>46</v>
      </c>
      <c r="AF991">
        <v>1680759</v>
      </c>
      <c r="AG991" t="s">
        <v>48</v>
      </c>
      <c r="AH991" t="s">
        <v>3618</v>
      </c>
      <c r="AI991" t="s">
        <v>50</v>
      </c>
      <c r="AJ991" t="s">
        <v>51</v>
      </c>
      <c r="AK991">
        <v>1</v>
      </c>
      <c r="AL991">
        <v>1</v>
      </c>
      <c r="AM991">
        <v>1</v>
      </c>
      <c r="AN991" t="s">
        <v>1360</v>
      </c>
    </row>
    <row r="992" spans="1:40" ht="15" x14ac:dyDescent="0.2">
      <c r="A992" t="s">
        <v>3619</v>
      </c>
      <c r="B992" t="s">
        <v>102</v>
      </c>
      <c r="E992" t="s">
        <v>3620</v>
      </c>
      <c r="F992" t="s">
        <v>3621</v>
      </c>
      <c r="G992">
        <v>2</v>
      </c>
      <c r="H992" t="s">
        <v>3617</v>
      </c>
      <c r="I992">
        <v>2</v>
      </c>
      <c r="J992" t="s">
        <v>3617</v>
      </c>
      <c r="K992" s="4"/>
      <c r="N992" t="s">
        <v>3508</v>
      </c>
      <c r="O992" t="s">
        <v>68</v>
      </c>
      <c r="P992" t="str">
        <f t="shared" si="66"/>
        <v>Siena, Italy</v>
      </c>
      <c r="S992">
        <v>1450</v>
      </c>
      <c r="T992">
        <v>1475</v>
      </c>
      <c r="V992" t="s">
        <v>3621</v>
      </c>
      <c r="W992">
        <v>164</v>
      </c>
      <c r="X992">
        <v>124</v>
      </c>
      <c r="Y992" s="5" t="str">
        <f t="shared" si="68"/>
        <v>124 x 164 mm</v>
      </c>
      <c r="Z992" t="s">
        <v>45</v>
      </c>
      <c r="AA992" t="s">
        <v>46</v>
      </c>
      <c r="AE992" t="s">
        <v>290</v>
      </c>
      <c r="AF992">
        <v>1680759</v>
      </c>
      <c r="AG992" t="s">
        <v>48</v>
      </c>
      <c r="AH992" t="s">
        <v>3618</v>
      </c>
      <c r="AI992" t="s">
        <v>50</v>
      </c>
      <c r="AJ992" t="s">
        <v>51</v>
      </c>
      <c r="AK992">
        <v>1</v>
      </c>
      <c r="AL992">
        <v>1</v>
      </c>
      <c r="AM992">
        <v>2</v>
      </c>
      <c r="AN992" t="s">
        <v>119</v>
      </c>
    </row>
    <row r="993" spans="1:40" ht="15" x14ac:dyDescent="0.2">
      <c r="A993" t="s">
        <v>3622</v>
      </c>
      <c r="B993" t="s">
        <v>102</v>
      </c>
      <c r="E993" t="s">
        <v>3623</v>
      </c>
      <c r="F993" t="s">
        <v>3624</v>
      </c>
      <c r="G993">
        <v>3</v>
      </c>
      <c r="H993" t="s">
        <v>3617</v>
      </c>
      <c r="I993">
        <v>3</v>
      </c>
      <c r="J993" t="s">
        <v>3617</v>
      </c>
      <c r="K993" s="4"/>
      <c r="N993" t="s">
        <v>3508</v>
      </c>
      <c r="O993" t="s">
        <v>68</v>
      </c>
      <c r="P993" t="str">
        <f t="shared" si="66"/>
        <v>Siena, Italy</v>
      </c>
      <c r="S993">
        <v>1450</v>
      </c>
      <c r="T993">
        <v>1475</v>
      </c>
      <c r="V993" t="s">
        <v>3624</v>
      </c>
      <c r="W993">
        <v>90</v>
      </c>
      <c r="X993">
        <v>69</v>
      </c>
      <c r="Y993" s="5" t="str">
        <f t="shared" si="68"/>
        <v>69 x 90 mm</v>
      </c>
      <c r="Z993" t="s">
        <v>45</v>
      </c>
      <c r="AA993" t="s">
        <v>46</v>
      </c>
      <c r="AF993">
        <v>1680759</v>
      </c>
      <c r="AG993" t="s">
        <v>48</v>
      </c>
      <c r="AH993" t="s">
        <v>3618</v>
      </c>
      <c r="AI993" t="s">
        <v>50</v>
      </c>
      <c r="AJ993" t="s">
        <v>51</v>
      </c>
      <c r="AK993">
        <v>1</v>
      </c>
      <c r="AL993">
        <v>1</v>
      </c>
      <c r="AM993">
        <v>3</v>
      </c>
      <c r="AN993" t="s">
        <v>3625</v>
      </c>
    </row>
    <row r="994" spans="1:40" ht="15" x14ac:dyDescent="0.2">
      <c r="A994" t="s">
        <v>3626</v>
      </c>
      <c r="B994" t="s">
        <v>102</v>
      </c>
      <c r="E994" t="s">
        <v>3627</v>
      </c>
      <c r="F994" t="s">
        <v>3628</v>
      </c>
      <c r="G994">
        <v>4</v>
      </c>
      <c r="H994" t="s">
        <v>3617</v>
      </c>
      <c r="I994">
        <v>4</v>
      </c>
      <c r="J994" t="s">
        <v>3617</v>
      </c>
      <c r="K994" s="4"/>
      <c r="N994" t="s">
        <v>3508</v>
      </c>
      <c r="O994" t="s">
        <v>68</v>
      </c>
      <c r="P994" t="str">
        <f t="shared" si="66"/>
        <v>Siena, Italy</v>
      </c>
      <c r="S994">
        <v>1450</v>
      </c>
      <c r="T994">
        <v>1475</v>
      </c>
      <c r="V994" t="s">
        <v>3628</v>
      </c>
      <c r="W994">
        <v>90</v>
      </c>
      <c r="X994">
        <v>69</v>
      </c>
      <c r="Y994" s="5" t="str">
        <f t="shared" si="68"/>
        <v>69 x 90 mm</v>
      </c>
      <c r="Z994" t="s">
        <v>45</v>
      </c>
      <c r="AA994" t="s">
        <v>46</v>
      </c>
      <c r="AE994" t="s">
        <v>290</v>
      </c>
      <c r="AF994">
        <v>1680759</v>
      </c>
      <c r="AG994" t="s">
        <v>48</v>
      </c>
      <c r="AH994" t="s">
        <v>3618</v>
      </c>
      <c r="AI994" t="s">
        <v>50</v>
      </c>
      <c r="AJ994" t="s">
        <v>51</v>
      </c>
      <c r="AK994">
        <v>1</v>
      </c>
      <c r="AL994">
        <v>1</v>
      </c>
      <c r="AM994">
        <v>4</v>
      </c>
      <c r="AN994" t="s">
        <v>119</v>
      </c>
    </row>
    <row r="995" spans="1:40" ht="15" x14ac:dyDescent="0.2">
      <c r="A995" t="s">
        <v>3629</v>
      </c>
      <c r="B995" t="s">
        <v>102</v>
      </c>
      <c r="E995" t="s">
        <v>3630</v>
      </c>
      <c r="F995" t="s">
        <v>3631</v>
      </c>
      <c r="G995">
        <v>5</v>
      </c>
      <c r="H995" t="s">
        <v>3617</v>
      </c>
      <c r="I995">
        <v>5</v>
      </c>
      <c r="J995" t="s">
        <v>3617</v>
      </c>
      <c r="K995" s="4"/>
      <c r="N995" t="s">
        <v>3508</v>
      </c>
      <c r="O995" t="s">
        <v>68</v>
      </c>
      <c r="P995" t="str">
        <f t="shared" si="66"/>
        <v>Siena, Italy</v>
      </c>
      <c r="S995">
        <v>1450</v>
      </c>
      <c r="T995">
        <v>1475</v>
      </c>
      <c r="V995" t="s">
        <v>3631</v>
      </c>
      <c r="W995">
        <v>145</v>
      </c>
      <c r="X995">
        <v>72</v>
      </c>
      <c r="Y995" s="5" t="str">
        <f t="shared" si="68"/>
        <v>72 x 145 mm</v>
      </c>
      <c r="Z995" t="s">
        <v>45</v>
      </c>
      <c r="AA995" t="s">
        <v>46</v>
      </c>
      <c r="AF995">
        <v>1680759</v>
      </c>
      <c r="AG995" t="s">
        <v>48</v>
      </c>
      <c r="AH995" t="s">
        <v>3618</v>
      </c>
      <c r="AI995" t="s">
        <v>50</v>
      </c>
      <c r="AJ995" t="s">
        <v>51</v>
      </c>
      <c r="AK995">
        <v>1</v>
      </c>
      <c r="AL995">
        <v>1</v>
      </c>
      <c r="AM995">
        <v>5</v>
      </c>
      <c r="AN995" t="s">
        <v>437</v>
      </c>
    </row>
    <row r="996" spans="1:40" ht="15" x14ac:dyDescent="0.2">
      <c r="A996" t="s">
        <v>3632</v>
      </c>
      <c r="B996" t="s">
        <v>102</v>
      </c>
      <c r="E996" t="s">
        <v>3633</v>
      </c>
      <c r="F996" t="s">
        <v>3634</v>
      </c>
      <c r="G996">
        <v>6</v>
      </c>
      <c r="H996" t="s">
        <v>3617</v>
      </c>
      <c r="I996">
        <v>6</v>
      </c>
      <c r="J996" t="s">
        <v>3617</v>
      </c>
      <c r="K996" s="4"/>
      <c r="N996" t="s">
        <v>3508</v>
      </c>
      <c r="O996" t="s">
        <v>68</v>
      </c>
      <c r="P996" t="str">
        <f t="shared" si="66"/>
        <v>Siena, Italy</v>
      </c>
      <c r="S996">
        <v>1450</v>
      </c>
      <c r="T996">
        <v>1475</v>
      </c>
      <c r="V996" t="s">
        <v>3634</v>
      </c>
      <c r="W996">
        <v>145</v>
      </c>
      <c r="X996">
        <v>172</v>
      </c>
      <c r="Y996" s="5" t="str">
        <f t="shared" si="68"/>
        <v>172 x 145 mm</v>
      </c>
      <c r="Z996" t="s">
        <v>45</v>
      </c>
      <c r="AA996" t="s">
        <v>46</v>
      </c>
      <c r="AE996" t="s">
        <v>290</v>
      </c>
      <c r="AF996">
        <v>1680759</v>
      </c>
      <c r="AG996" t="s">
        <v>48</v>
      </c>
      <c r="AH996" t="s">
        <v>3618</v>
      </c>
      <c r="AI996" t="s">
        <v>50</v>
      </c>
      <c r="AJ996" t="s">
        <v>51</v>
      </c>
      <c r="AK996">
        <v>1</v>
      </c>
      <c r="AL996">
        <v>1</v>
      </c>
      <c r="AM996">
        <v>6</v>
      </c>
      <c r="AN996" t="s">
        <v>119</v>
      </c>
    </row>
    <row r="997" spans="1:40" ht="15" x14ac:dyDescent="0.2">
      <c r="A997" t="s">
        <v>3635</v>
      </c>
      <c r="B997" t="s">
        <v>102</v>
      </c>
      <c r="E997" t="s">
        <v>3636</v>
      </c>
      <c r="F997" t="s">
        <v>3637</v>
      </c>
      <c r="G997">
        <v>7</v>
      </c>
      <c r="H997" t="s">
        <v>3617</v>
      </c>
      <c r="I997">
        <v>7</v>
      </c>
      <c r="J997" t="s">
        <v>3617</v>
      </c>
      <c r="K997" s="4"/>
      <c r="N997" t="s">
        <v>3508</v>
      </c>
      <c r="O997" t="s">
        <v>68</v>
      </c>
      <c r="P997" t="str">
        <f t="shared" si="66"/>
        <v>Siena, Italy</v>
      </c>
      <c r="S997">
        <v>1450</v>
      </c>
      <c r="T997">
        <v>1475</v>
      </c>
      <c r="V997" t="s">
        <v>3637</v>
      </c>
      <c r="W997">
        <v>49</v>
      </c>
      <c r="X997">
        <v>50</v>
      </c>
      <c r="Y997" s="5" t="str">
        <f t="shared" si="68"/>
        <v>50 x 49 mm</v>
      </c>
      <c r="Z997" t="s">
        <v>45</v>
      </c>
      <c r="AA997" t="s">
        <v>46</v>
      </c>
      <c r="AF997">
        <v>1680759</v>
      </c>
      <c r="AG997" t="s">
        <v>48</v>
      </c>
      <c r="AH997" t="s">
        <v>3618</v>
      </c>
      <c r="AI997" t="s">
        <v>50</v>
      </c>
      <c r="AJ997" t="s">
        <v>51</v>
      </c>
      <c r="AK997">
        <v>1</v>
      </c>
      <c r="AL997">
        <v>1</v>
      </c>
      <c r="AM997">
        <v>7</v>
      </c>
      <c r="AN997" t="s">
        <v>721</v>
      </c>
    </row>
    <row r="998" spans="1:40" ht="15" x14ac:dyDescent="0.2">
      <c r="A998" t="s">
        <v>3638</v>
      </c>
      <c r="B998" t="s">
        <v>102</v>
      </c>
      <c r="E998" t="s">
        <v>3639</v>
      </c>
      <c r="F998" t="s">
        <v>3640</v>
      </c>
      <c r="G998">
        <v>8</v>
      </c>
      <c r="H998" t="s">
        <v>3617</v>
      </c>
      <c r="I998">
        <v>8</v>
      </c>
      <c r="J998" t="s">
        <v>3617</v>
      </c>
      <c r="K998" s="4"/>
      <c r="N998" t="s">
        <v>3508</v>
      </c>
      <c r="O998" t="s">
        <v>68</v>
      </c>
      <c r="P998" t="str">
        <f t="shared" si="66"/>
        <v>Siena, Italy</v>
      </c>
      <c r="S998">
        <v>1450</v>
      </c>
      <c r="T998">
        <v>1475</v>
      </c>
      <c r="V998" t="s">
        <v>3640</v>
      </c>
      <c r="W998">
        <v>49</v>
      </c>
      <c r="X998">
        <v>50</v>
      </c>
      <c r="Y998" s="5" t="str">
        <f t="shared" si="68"/>
        <v>50 x 49 mm</v>
      </c>
      <c r="Z998" t="s">
        <v>45</v>
      </c>
      <c r="AA998" t="s">
        <v>46</v>
      </c>
      <c r="AE998" t="s">
        <v>290</v>
      </c>
      <c r="AF998">
        <v>1680759</v>
      </c>
      <c r="AG998" t="s">
        <v>48</v>
      </c>
      <c r="AH998" t="s">
        <v>3618</v>
      </c>
      <c r="AI998" t="s">
        <v>50</v>
      </c>
      <c r="AJ998" t="s">
        <v>51</v>
      </c>
      <c r="AK998">
        <v>1</v>
      </c>
      <c r="AL998">
        <v>1</v>
      </c>
      <c r="AM998">
        <v>8</v>
      </c>
      <c r="AN998" t="s">
        <v>119</v>
      </c>
    </row>
    <row r="999" spans="1:40" ht="15" x14ac:dyDescent="0.2">
      <c r="A999" t="s">
        <v>3641</v>
      </c>
      <c r="B999" t="s">
        <v>102</v>
      </c>
      <c r="E999" t="s">
        <v>3642</v>
      </c>
      <c r="F999" t="s">
        <v>3643</v>
      </c>
      <c r="G999">
        <v>1</v>
      </c>
      <c r="H999" t="s">
        <v>3644</v>
      </c>
      <c r="I999">
        <v>1</v>
      </c>
      <c r="J999" t="s">
        <v>3645</v>
      </c>
      <c r="K999" s="4"/>
      <c r="N999" t="s">
        <v>3508</v>
      </c>
      <c r="O999" t="s">
        <v>68</v>
      </c>
      <c r="P999" t="str">
        <f t="shared" si="66"/>
        <v>Siena, Italy</v>
      </c>
      <c r="S999">
        <v>1450</v>
      </c>
      <c r="T999">
        <v>1499</v>
      </c>
      <c r="V999" t="s">
        <v>3643</v>
      </c>
      <c r="W999">
        <v>120</v>
      </c>
      <c r="X999">
        <v>67</v>
      </c>
      <c r="Y999" s="5" t="str">
        <f t="shared" si="68"/>
        <v>67 x 120 mm</v>
      </c>
      <c r="Z999" t="s">
        <v>45</v>
      </c>
      <c r="AA999" t="s">
        <v>46</v>
      </c>
      <c r="AF999">
        <v>1680359</v>
      </c>
      <c r="AG999" t="s">
        <v>48</v>
      </c>
      <c r="AH999" t="s">
        <v>3646</v>
      </c>
      <c r="AI999" t="s">
        <v>50</v>
      </c>
      <c r="AJ999" t="s">
        <v>51</v>
      </c>
      <c r="AK999">
        <v>1</v>
      </c>
      <c r="AL999">
        <v>1</v>
      </c>
      <c r="AM999">
        <v>1</v>
      </c>
      <c r="AN999" t="s">
        <v>437</v>
      </c>
    </row>
    <row r="1000" spans="1:40" ht="15" x14ac:dyDescent="0.2">
      <c r="A1000" t="s">
        <v>3647</v>
      </c>
      <c r="B1000" t="s">
        <v>102</v>
      </c>
      <c r="E1000" t="s">
        <v>3648</v>
      </c>
      <c r="F1000" t="s">
        <v>3649</v>
      </c>
      <c r="G1000">
        <v>2</v>
      </c>
      <c r="H1000" t="s">
        <v>3644</v>
      </c>
      <c r="I1000">
        <v>2</v>
      </c>
      <c r="J1000" t="s">
        <v>3645</v>
      </c>
      <c r="K1000" s="4"/>
      <c r="N1000" t="s">
        <v>3508</v>
      </c>
      <c r="O1000" t="s">
        <v>68</v>
      </c>
      <c r="P1000" t="str">
        <f t="shared" si="66"/>
        <v>Siena, Italy</v>
      </c>
      <c r="S1000">
        <v>1450</v>
      </c>
      <c r="T1000">
        <v>1499</v>
      </c>
      <c r="V1000" t="s">
        <v>3649</v>
      </c>
      <c r="W1000">
        <v>120</v>
      </c>
      <c r="X1000">
        <v>67</v>
      </c>
      <c r="Y1000" s="5" t="str">
        <f t="shared" si="68"/>
        <v>67 x 120 mm</v>
      </c>
      <c r="Z1000" t="s">
        <v>45</v>
      </c>
      <c r="AA1000" t="s">
        <v>46</v>
      </c>
      <c r="AE1000" t="s">
        <v>290</v>
      </c>
      <c r="AF1000">
        <v>1680359</v>
      </c>
      <c r="AG1000" t="s">
        <v>48</v>
      </c>
      <c r="AH1000" t="s">
        <v>3646</v>
      </c>
      <c r="AI1000" t="s">
        <v>50</v>
      </c>
      <c r="AJ1000" t="s">
        <v>51</v>
      </c>
      <c r="AK1000">
        <v>1</v>
      </c>
      <c r="AL1000">
        <v>1</v>
      </c>
      <c r="AM1000">
        <v>2</v>
      </c>
      <c r="AN1000" t="s">
        <v>119</v>
      </c>
    </row>
    <row r="1001" spans="1:40" ht="15" x14ac:dyDescent="0.2">
      <c r="A1001" t="s">
        <v>3650</v>
      </c>
      <c r="B1001" t="s">
        <v>102</v>
      </c>
      <c r="E1001" t="s">
        <v>3651</v>
      </c>
      <c r="F1001" t="s">
        <v>3652</v>
      </c>
      <c r="G1001">
        <v>3</v>
      </c>
      <c r="H1001" t="s">
        <v>3644</v>
      </c>
      <c r="I1001">
        <v>3</v>
      </c>
      <c r="J1001" t="s">
        <v>3645</v>
      </c>
      <c r="K1001" s="4"/>
      <c r="N1001" t="s">
        <v>3508</v>
      </c>
      <c r="O1001" t="s">
        <v>68</v>
      </c>
      <c r="P1001" t="str">
        <f t="shared" si="66"/>
        <v>Siena, Italy</v>
      </c>
      <c r="S1001">
        <v>1450</v>
      </c>
      <c r="T1001">
        <v>1499</v>
      </c>
      <c r="V1001" t="s">
        <v>3652</v>
      </c>
      <c r="W1001">
        <v>50</v>
      </c>
      <c r="X1001">
        <v>63</v>
      </c>
      <c r="Y1001" s="5" t="str">
        <f t="shared" si="68"/>
        <v>63 x 50 mm</v>
      </c>
      <c r="Z1001" t="s">
        <v>45</v>
      </c>
      <c r="AA1001" t="s">
        <v>46</v>
      </c>
      <c r="AF1001">
        <v>1680359</v>
      </c>
      <c r="AG1001" t="s">
        <v>48</v>
      </c>
      <c r="AH1001" t="s">
        <v>3646</v>
      </c>
      <c r="AI1001" t="s">
        <v>50</v>
      </c>
      <c r="AJ1001" t="s">
        <v>51</v>
      </c>
      <c r="AK1001">
        <v>1</v>
      </c>
      <c r="AL1001">
        <v>1</v>
      </c>
      <c r="AM1001">
        <v>3</v>
      </c>
      <c r="AN1001" t="s">
        <v>3625</v>
      </c>
    </row>
    <row r="1002" spans="1:40" ht="15" x14ac:dyDescent="0.2">
      <c r="A1002" t="s">
        <v>3653</v>
      </c>
      <c r="B1002" t="s">
        <v>102</v>
      </c>
      <c r="E1002" t="s">
        <v>3654</v>
      </c>
      <c r="F1002" t="s">
        <v>3655</v>
      </c>
      <c r="G1002">
        <v>4</v>
      </c>
      <c r="H1002" t="s">
        <v>3644</v>
      </c>
      <c r="I1002">
        <v>4</v>
      </c>
      <c r="J1002" t="s">
        <v>3645</v>
      </c>
      <c r="K1002" s="4"/>
      <c r="N1002" t="s">
        <v>3508</v>
      </c>
      <c r="O1002" t="s">
        <v>68</v>
      </c>
      <c r="P1002" t="str">
        <f t="shared" si="66"/>
        <v>Siena, Italy</v>
      </c>
      <c r="S1002">
        <v>1450</v>
      </c>
      <c r="T1002">
        <v>1499</v>
      </c>
      <c r="V1002" t="s">
        <v>3655</v>
      </c>
      <c r="W1002">
        <v>50</v>
      </c>
      <c r="X1002">
        <v>63</v>
      </c>
      <c r="Y1002" s="5" t="str">
        <f t="shared" si="68"/>
        <v>63 x 50 mm</v>
      </c>
      <c r="Z1002" t="s">
        <v>45</v>
      </c>
      <c r="AA1002" t="s">
        <v>46</v>
      </c>
      <c r="AF1002">
        <v>1680359</v>
      </c>
      <c r="AG1002" t="s">
        <v>48</v>
      </c>
      <c r="AH1002" t="s">
        <v>3646</v>
      </c>
      <c r="AI1002" t="s">
        <v>50</v>
      </c>
      <c r="AJ1002" t="s">
        <v>51</v>
      </c>
      <c r="AK1002">
        <v>1</v>
      </c>
      <c r="AL1002">
        <v>1</v>
      </c>
      <c r="AM1002">
        <v>4</v>
      </c>
      <c r="AN1002" t="s">
        <v>119</v>
      </c>
    </row>
    <row r="1003" spans="1:40" ht="15" x14ac:dyDescent="0.2">
      <c r="A1003" t="s">
        <v>3656</v>
      </c>
      <c r="B1003" t="s">
        <v>102</v>
      </c>
      <c r="E1003" t="s">
        <v>3657</v>
      </c>
      <c r="F1003" t="s">
        <v>3658</v>
      </c>
      <c r="G1003">
        <v>5</v>
      </c>
      <c r="H1003" t="s">
        <v>3644</v>
      </c>
      <c r="I1003">
        <v>5</v>
      </c>
      <c r="J1003" t="s">
        <v>3645</v>
      </c>
      <c r="K1003" s="4"/>
      <c r="N1003" t="s">
        <v>3508</v>
      </c>
      <c r="O1003" t="s">
        <v>68</v>
      </c>
      <c r="P1003" t="str">
        <f t="shared" si="66"/>
        <v>Siena, Italy</v>
      </c>
      <c r="S1003">
        <v>1450</v>
      </c>
      <c r="T1003">
        <v>1499</v>
      </c>
      <c r="V1003" t="s">
        <v>3658</v>
      </c>
      <c r="W1003">
        <v>121</v>
      </c>
      <c r="X1003">
        <v>76</v>
      </c>
      <c r="Y1003" s="5" t="str">
        <f t="shared" si="68"/>
        <v>76 x 121 mm</v>
      </c>
      <c r="Z1003" t="s">
        <v>45</v>
      </c>
      <c r="AA1003" t="s">
        <v>46</v>
      </c>
      <c r="AF1003">
        <v>1680359</v>
      </c>
      <c r="AG1003" t="s">
        <v>48</v>
      </c>
      <c r="AH1003" t="s">
        <v>3646</v>
      </c>
      <c r="AI1003" t="s">
        <v>50</v>
      </c>
      <c r="AJ1003" t="s">
        <v>51</v>
      </c>
      <c r="AK1003">
        <v>1</v>
      </c>
      <c r="AL1003">
        <v>1</v>
      </c>
      <c r="AM1003">
        <v>5</v>
      </c>
      <c r="AN1003" t="s">
        <v>59</v>
      </c>
    </row>
    <row r="1004" spans="1:40" ht="15" x14ac:dyDescent="0.2">
      <c r="A1004" t="s">
        <v>3659</v>
      </c>
      <c r="B1004" t="s">
        <v>102</v>
      </c>
      <c r="E1004" t="s">
        <v>3660</v>
      </c>
      <c r="F1004" t="s">
        <v>3661</v>
      </c>
      <c r="G1004">
        <v>6</v>
      </c>
      <c r="H1004" t="s">
        <v>3644</v>
      </c>
      <c r="I1004">
        <v>6</v>
      </c>
      <c r="J1004" t="s">
        <v>3645</v>
      </c>
      <c r="K1004" s="4"/>
      <c r="N1004" t="s">
        <v>3508</v>
      </c>
      <c r="O1004" t="s">
        <v>68</v>
      </c>
      <c r="P1004" t="str">
        <f t="shared" si="66"/>
        <v>Siena, Italy</v>
      </c>
      <c r="S1004">
        <v>1450</v>
      </c>
      <c r="T1004">
        <v>1499</v>
      </c>
      <c r="V1004" t="s">
        <v>3661</v>
      </c>
      <c r="W1004">
        <v>121</v>
      </c>
      <c r="X1004">
        <v>76</v>
      </c>
      <c r="Y1004" s="5" t="str">
        <f t="shared" si="68"/>
        <v>76 x 121 mm</v>
      </c>
      <c r="Z1004" t="s">
        <v>45</v>
      </c>
      <c r="AA1004" t="s">
        <v>46</v>
      </c>
      <c r="AE1004" t="s">
        <v>290</v>
      </c>
      <c r="AF1004">
        <v>1680359</v>
      </c>
      <c r="AG1004" t="s">
        <v>48</v>
      </c>
      <c r="AH1004" t="s">
        <v>3646</v>
      </c>
      <c r="AI1004" t="s">
        <v>50</v>
      </c>
      <c r="AJ1004" t="s">
        <v>51</v>
      </c>
      <c r="AK1004">
        <v>1</v>
      </c>
      <c r="AL1004">
        <v>1</v>
      </c>
      <c r="AM1004">
        <v>6</v>
      </c>
      <c r="AN1004" t="s">
        <v>119</v>
      </c>
    </row>
    <row r="1005" spans="1:40" ht="15" x14ac:dyDescent="0.2">
      <c r="A1005" t="s">
        <v>3662</v>
      </c>
      <c r="B1005" t="s">
        <v>102</v>
      </c>
      <c r="E1005" t="s">
        <v>3663</v>
      </c>
      <c r="F1005" t="s">
        <v>3664</v>
      </c>
      <c r="G1005">
        <v>7</v>
      </c>
      <c r="H1005" t="s">
        <v>3644</v>
      </c>
      <c r="I1005">
        <v>7</v>
      </c>
      <c r="J1005" t="s">
        <v>3645</v>
      </c>
      <c r="K1005" s="4"/>
      <c r="N1005" t="s">
        <v>3508</v>
      </c>
      <c r="O1005" t="s">
        <v>68</v>
      </c>
      <c r="P1005" t="str">
        <f t="shared" si="66"/>
        <v>Siena, Italy</v>
      </c>
      <c r="S1005">
        <v>1450</v>
      </c>
      <c r="T1005">
        <v>1499</v>
      </c>
      <c r="V1005" t="s">
        <v>3664</v>
      </c>
      <c r="W1005">
        <v>65</v>
      </c>
      <c r="X1005">
        <v>65</v>
      </c>
      <c r="Y1005" s="5" t="str">
        <f t="shared" si="68"/>
        <v>65 x 65 mm</v>
      </c>
      <c r="Z1005" t="s">
        <v>45</v>
      </c>
      <c r="AA1005" t="s">
        <v>46</v>
      </c>
      <c r="AF1005">
        <v>1680359</v>
      </c>
      <c r="AG1005" t="s">
        <v>48</v>
      </c>
      <c r="AH1005" t="s">
        <v>3646</v>
      </c>
      <c r="AI1005" t="s">
        <v>50</v>
      </c>
      <c r="AJ1005" t="s">
        <v>51</v>
      </c>
      <c r="AK1005">
        <v>1</v>
      </c>
      <c r="AL1005">
        <v>1</v>
      </c>
      <c r="AM1005">
        <v>7</v>
      </c>
      <c r="AN1005" t="s">
        <v>59</v>
      </c>
    </row>
    <row r="1006" spans="1:40" ht="15" x14ac:dyDescent="0.2">
      <c r="A1006" t="s">
        <v>3665</v>
      </c>
      <c r="B1006" t="s">
        <v>102</v>
      </c>
      <c r="E1006" t="s">
        <v>3666</v>
      </c>
      <c r="G1006">
        <v>8</v>
      </c>
      <c r="H1006" t="s">
        <v>3644</v>
      </c>
      <c r="I1006">
        <v>8</v>
      </c>
      <c r="J1006" t="s">
        <v>3645</v>
      </c>
      <c r="K1006" s="4"/>
      <c r="N1006" t="s">
        <v>3508</v>
      </c>
      <c r="O1006" t="s">
        <v>68</v>
      </c>
      <c r="P1006" t="str">
        <f t="shared" si="66"/>
        <v>Siena, Italy</v>
      </c>
      <c r="S1006">
        <v>1450</v>
      </c>
      <c r="T1006">
        <v>1499</v>
      </c>
      <c r="W1006">
        <v>65</v>
      </c>
      <c r="X1006">
        <v>65</v>
      </c>
      <c r="Y1006" s="5" t="str">
        <f t="shared" si="68"/>
        <v>65 x 65 mm</v>
      </c>
      <c r="AA1006" t="s">
        <v>46</v>
      </c>
      <c r="AF1006">
        <v>1680359</v>
      </c>
      <c r="AG1006" t="s">
        <v>48</v>
      </c>
      <c r="AH1006" t="s">
        <v>3646</v>
      </c>
      <c r="AN1006" t="s">
        <v>3667</v>
      </c>
    </row>
    <row r="1007" spans="1:40" ht="15" x14ac:dyDescent="0.2">
      <c r="A1007" t="s">
        <v>3668</v>
      </c>
      <c r="B1007" t="s">
        <v>102</v>
      </c>
      <c r="E1007" t="s">
        <v>3669</v>
      </c>
      <c r="F1007" t="s">
        <v>3670</v>
      </c>
      <c r="G1007">
        <v>9</v>
      </c>
      <c r="H1007" t="s">
        <v>3644</v>
      </c>
      <c r="I1007">
        <v>9</v>
      </c>
      <c r="J1007" t="s">
        <v>3645</v>
      </c>
      <c r="K1007" s="4"/>
      <c r="N1007" t="s">
        <v>3508</v>
      </c>
      <c r="O1007" t="s">
        <v>68</v>
      </c>
      <c r="P1007" t="str">
        <f t="shared" si="66"/>
        <v>Siena, Italy</v>
      </c>
      <c r="S1007">
        <v>1450</v>
      </c>
      <c r="T1007">
        <v>1499</v>
      </c>
      <c r="V1007" t="s">
        <v>3670</v>
      </c>
      <c r="W1007">
        <v>122</v>
      </c>
      <c r="X1007">
        <v>85</v>
      </c>
      <c r="Y1007" s="5" t="str">
        <f t="shared" si="68"/>
        <v>85 x 122 mm</v>
      </c>
      <c r="Z1007" t="s">
        <v>45</v>
      </c>
      <c r="AA1007" t="s">
        <v>46</v>
      </c>
      <c r="AF1007">
        <v>1680359</v>
      </c>
      <c r="AG1007" t="s">
        <v>48</v>
      </c>
      <c r="AH1007" t="s">
        <v>3646</v>
      </c>
      <c r="AI1007" t="s">
        <v>50</v>
      </c>
      <c r="AJ1007" t="s">
        <v>51</v>
      </c>
      <c r="AK1007">
        <v>1</v>
      </c>
      <c r="AL1007">
        <v>1</v>
      </c>
      <c r="AM1007">
        <v>9</v>
      </c>
      <c r="AN1007" t="s">
        <v>3150</v>
      </c>
    </row>
    <row r="1008" spans="1:40" ht="15" x14ac:dyDescent="0.2">
      <c r="A1008" t="s">
        <v>3671</v>
      </c>
      <c r="B1008" t="s">
        <v>102</v>
      </c>
      <c r="E1008" t="s">
        <v>3672</v>
      </c>
      <c r="F1008" t="s">
        <v>3673</v>
      </c>
      <c r="G1008">
        <v>10</v>
      </c>
      <c r="H1008" t="s">
        <v>3644</v>
      </c>
      <c r="I1008">
        <v>10</v>
      </c>
      <c r="J1008" t="s">
        <v>3645</v>
      </c>
      <c r="K1008" s="4"/>
      <c r="N1008" t="s">
        <v>3508</v>
      </c>
      <c r="O1008" t="s">
        <v>68</v>
      </c>
      <c r="P1008" t="str">
        <f t="shared" si="66"/>
        <v>Siena, Italy</v>
      </c>
      <c r="S1008">
        <v>1450</v>
      </c>
      <c r="T1008">
        <v>1499</v>
      </c>
      <c r="V1008" t="s">
        <v>3673</v>
      </c>
      <c r="W1008">
        <v>122</v>
      </c>
      <c r="X1008">
        <v>85</v>
      </c>
      <c r="Y1008" s="5" t="str">
        <f t="shared" si="68"/>
        <v>85 x 122 mm</v>
      </c>
      <c r="Z1008" t="s">
        <v>45</v>
      </c>
      <c r="AA1008" t="s">
        <v>46</v>
      </c>
      <c r="AE1008" t="s">
        <v>290</v>
      </c>
      <c r="AF1008">
        <v>1680359</v>
      </c>
      <c r="AG1008" t="s">
        <v>48</v>
      </c>
      <c r="AH1008" t="s">
        <v>3646</v>
      </c>
      <c r="AI1008" t="s">
        <v>50</v>
      </c>
      <c r="AJ1008" t="s">
        <v>51</v>
      </c>
      <c r="AK1008">
        <v>1</v>
      </c>
      <c r="AL1008">
        <v>1</v>
      </c>
      <c r="AM1008">
        <v>10</v>
      </c>
      <c r="AN1008" t="s">
        <v>119</v>
      </c>
    </row>
    <row r="1009" spans="1:40" ht="15" x14ac:dyDescent="0.2">
      <c r="A1009" t="s">
        <v>3674</v>
      </c>
      <c r="B1009" t="s">
        <v>102</v>
      </c>
      <c r="E1009" t="s">
        <v>3675</v>
      </c>
      <c r="F1009" t="s">
        <v>3676</v>
      </c>
      <c r="G1009">
        <v>11</v>
      </c>
      <c r="H1009" t="s">
        <v>3644</v>
      </c>
      <c r="I1009">
        <v>11</v>
      </c>
      <c r="J1009" t="s">
        <v>3645</v>
      </c>
      <c r="K1009" s="4"/>
      <c r="N1009" t="s">
        <v>3508</v>
      </c>
      <c r="O1009" t="s">
        <v>68</v>
      </c>
      <c r="P1009" t="str">
        <f t="shared" si="66"/>
        <v>Siena, Italy</v>
      </c>
      <c r="S1009">
        <v>1450</v>
      </c>
      <c r="T1009">
        <v>1499</v>
      </c>
      <c r="V1009" t="s">
        <v>3676</v>
      </c>
      <c r="W1009">
        <v>104</v>
      </c>
      <c r="X1009">
        <v>72</v>
      </c>
      <c r="Y1009" s="5" t="str">
        <f t="shared" si="68"/>
        <v>72 x 104 mm</v>
      </c>
      <c r="Z1009" t="s">
        <v>45</v>
      </c>
      <c r="AA1009" t="s">
        <v>46</v>
      </c>
      <c r="AF1009">
        <v>1680359</v>
      </c>
      <c r="AG1009" t="s">
        <v>48</v>
      </c>
      <c r="AH1009" t="s">
        <v>3646</v>
      </c>
      <c r="AI1009" t="s">
        <v>50</v>
      </c>
      <c r="AJ1009" t="s">
        <v>51</v>
      </c>
      <c r="AK1009">
        <v>1</v>
      </c>
      <c r="AL1009">
        <v>1</v>
      </c>
      <c r="AM1009">
        <v>11</v>
      </c>
      <c r="AN1009" t="s">
        <v>356</v>
      </c>
    </row>
    <row r="1010" spans="1:40" ht="15" x14ac:dyDescent="0.2">
      <c r="A1010" t="s">
        <v>3677</v>
      </c>
      <c r="B1010" t="s">
        <v>102</v>
      </c>
      <c r="E1010" t="s">
        <v>3678</v>
      </c>
      <c r="F1010" t="s">
        <v>3679</v>
      </c>
      <c r="G1010">
        <v>12</v>
      </c>
      <c r="H1010" t="s">
        <v>3644</v>
      </c>
      <c r="I1010">
        <v>12</v>
      </c>
      <c r="J1010" t="s">
        <v>3645</v>
      </c>
      <c r="K1010" s="4"/>
      <c r="N1010" t="s">
        <v>3508</v>
      </c>
      <c r="O1010" t="s">
        <v>68</v>
      </c>
      <c r="P1010" t="str">
        <f t="shared" si="66"/>
        <v>Siena, Italy</v>
      </c>
      <c r="S1010">
        <v>1450</v>
      </c>
      <c r="T1010">
        <v>1499</v>
      </c>
      <c r="V1010" t="s">
        <v>3679</v>
      </c>
      <c r="W1010">
        <v>104</v>
      </c>
      <c r="X1010">
        <v>72</v>
      </c>
      <c r="Y1010" s="5" t="str">
        <f t="shared" si="68"/>
        <v>72 x 104 mm</v>
      </c>
      <c r="Z1010" t="s">
        <v>45</v>
      </c>
      <c r="AA1010" t="s">
        <v>46</v>
      </c>
      <c r="AE1010" t="s">
        <v>290</v>
      </c>
      <c r="AF1010">
        <v>1680359</v>
      </c>
      <c r="AG1010" t="s">
        <v>48</v>
      </c>
      <c r="AH1010" t="s">
        <v>3646</v>
      </c>
      <c r="AI1010" t="s">
        <v>50</v>
      </c>
      <c r="AJ1010" t="s">
        <v>51</v>
      </c>
      <c r="AK1010">
        <v>1</v>
      </c>
      <c r="AL1010">
        <v>1</v>
      </c>
      <c r="AM1010">
        <v>12</v>
      </c>
      <c r="AN1010" t="s">
        <v>119</v>
      </c>
    </row>
    <row r="1011" spans="1:40" ht="15" x14ac:dyDescent="0.2">
      <c r="A1011" t="s">
        <v>3680</v>
      </c>
      <c r="B1011" t="s">
        <v>102</v>
      </c>
      <c r="E1011" t="s">
        <v>3681</v>
      </c>
      <c r="F1011" t="s">
        <v>1196</v>
      </c>
      <c r="G1011">
        <v>8</v>
      </c>
      <c r="H1011" t="s">
        <v>3682</v>
      </c>
      <c r="I1011">
        <v>8</v>
      </c>
      <c r="J1011" t="s">
        <v>3683</v>
      </c>
      <c r="K1011" s="4"/>
      <c r="L1011" t="s">
        <v>87</v>
      </c>
      <c r="O1011" t="s">
        <v>68</v>
      </c>
      <c r="P1011" t="str">
        <f t="shared" ref="P1011:P1027" si="71">CONCATENATE(O1011)</f>
        <v>Italy</v>
      </c>
      <c r="S1011">
        <v>1400</v>
      </c>
      <c r="T1011">
        <v>1499</v>
      </c>
      <c r="V1011" t="s">
        <v>1196</v>
      </c>
      <c r="W1011">
        <v>58</v>
      </c>
      <c r="X1011">
        <v>60</v>
      </c>
      <c r="Y1011" s="5" t="str">
        <f t="shared" si="68"/>
        <v>60 x 58 mm</v>
      </c>
      <c r="Z1011" t="s">
        <v>45</v>
      </c>
      <c r="AA1011" t="s">
        <v>46</v>
      </c>
      <c r="AE1011" t="s">
        <v>290</v>
      </c>
      <c r="AF1011">
        <v>1593187</v>
      </c>
      <c r="AG1011" t="s">
        <v>48</v>
      </c>
      <c r="AH1011" t="s">
        <v>3646</v>
      </c>
      <c r="AI1011" t="s">
        <v>50</v>
      </c>
      <c r="AJ1011" t="s">
        <v>51</v>
      </c>
      <c r="AK1011">
        <v>1</v>
      </c>
      <c r="AL1011">
        <v>1</v>
      </c>
      <c r="AM1011">
        <v>8</v>
      </c>
      <c r="AN1011" t="s">
        <v>119</v>
      </c>
    </row>
    <row r="1012" spans="1:40" ht="15" x14ac:dyDescent="0.2">
      <c r="A1012" t="s">
        <v>3684</v>
      </c>
      <c r="B1012" t="s">
        <v>102</v>
      </c>
      <c r="E1012" t="s">
        <v>3685</v>
      </c>
      <c r="F1012" t="s">
        <v>200</v>
      </c>
      <c r="G1012">
        <v>1</v>
      </c>
      <c r="H1012" t="s">
        <v>3682</v>
      </c>
      <c r="I1012">
        <v>1</v>
      </c>
      <c r="J1012" t="s">
        <v>3683</v>
      </c>
      <c r="K1012" s="4"/>
      <c r="L1012" t="s">
        <v>87</v>
      </c>
      <c r="O1012" t="s">
        <v>68</v>
      </c>
      <c r="P1012" t="str">
        <f t="shared" si="71"/>
        <v>Italy</v>
      </c>
      <c r="S1012">
        <v>1400</v>
      </c>
      <c r="T1012">
        <v>1499</v>
      </c>
      <c r="V1012" t="s">
        <v>200</v>
      </c>
      <c r="W1012">
        <v>62</v>
      </c>
      <c r="X1012">
        <v>70</v>
      </c>
      <c r="Y1012" s="5" t="str">
        <f t="shared" si="68"/>
        <v>70 x 62 mm</v>
      </c>
      <c r="Z1012" t="s">
        <v>45</v>
      </c>
      <c r="AA1012" t="s">
        <v>46</v>
      </c>
      <c r="AF1012">
        <v>1593187</v>
      </c>
      <c r="AG1012" t="s">
        <v>48</v>
      </c>
      <c r="AH1012" t="s">
        <v>3646</v>
      </c>
      <c r="AI1012" t="s">
        <v>50</v>
      </c>
      <c r="AJ1012" t="s">
        <v>51</v>
      </c>
      <c r="AK1012">
        <v>1</v>
      </c>
      <c r="AL1012">
        <v>1</v>
      </c>
      <c r="AM1012">
        <v>1</v>
      </c>
      <c r="AN1012" t="s">
        <v>52</v>
      </c>
    </row>
    <row r="1013" spans="1:40" ht="15" x14ac:dyDescent="0.2">
      <c r="A1013" t="s">
        <v>3686</v>
      </c>
      <c r="B1013" t="s">
        <v>102</v>
      </c>
      <c r="E1013" t="s">
        <v>3687</v>
      </c>
      <c r="F1013" t="s">
        <v>213</v>
      </c>
      <c r="G1013">
        <v>2</v>
      </c>
      <c r="H1013" t="s">
        <v>3682</v>
      </c>
      <c r="I1013">
        <v>2</v>
      </c>
      <c r="J1013" t="s">
        <v>3683</v>
      </c>
      <c r="K1013" s="4"/>
      <c r="L1013" t="s">
        <v>87</v>
      </c>
      <c r="O1013" t="s">
        <v>68</v>
      </c>
      <c r="P1013" t="str">
        <f t="shared" si="71"/>
        <v>Italy</v>
      </c>
      <c r="S1013">
        <v>1400</v>
      </c>
      <c r="T1013">
        <v>1499</v>
      </c>
      <c r="V1013" t="s">
        <v>213</v>
      </c>
      <c r="W1013">
        <v>62</v>
      </c>
      <c r="X1013">
        <v>70</v>
      </c>
      <c r="Y1013" s="5" t="str">
        <f t="shared" si="68"/>
        <v>70 x 62 mm</v>
      </c>
      <c r="Z1013" t="s">
        <v>45</v>
      </c>
      <c r="AA1013" t="s">
        <v>46</v>
      </c>
      <c r="AE1013" t="s">
        <v>290</v>
      </c>
      <c r="AF1013">
        <v>1593187</v>
      </c>
      <c r="AG1013" t="s">
        <v>48</v>
      </c>
      <c r="AH1013" t="s">
        <v>3646</v>
      </c>
      <c r="AI1013" t="s">
        <v>50</v>
      </c>
      <c r="AJ1013" t="s">
        <v>51</v>
      </c>
      <c r="AK1013">
        <v>1</v>
      </c>
      <c r="AL1013">
        <v>1</v>
      </c>
      <c r="AM1013">
        <v>2</v>
      </c>
      <c r="AN1013" t="s">
        <v>119</v>
      </c>
    </row>
    <row r="1014" spans="1:40" ht="15" x14ac:dyDescent="0.2">
      <c r="A1014" t="s">
        <v>3688</v>
      </c>
      <c r="B1014" t="s">
        <v>102</v>
      </c>
      <c r="E1014" t="s">
        <v>3689</v>
      </c>
      <c r="F1014" t="s">
        <v>210</v>
      </c>
      <c r="G1014">
        <v>3</v>
      </c>
      <c r="H1014" t="s">
        <v>3682</v>
      </c>
      <c r="I1014">
        <v>3</v>
      </c>
      <c r="J1014" t="s">
        <v>3683</v>
      </c>
      <c r="K1014" s="4"/>
      <c r="L1014" t="s">
        <v>87</v>
      </c>
      <c r="O1014" t="s">
        <v>68</v>
      </c>
      <c r="P1014" t="str">
        <f t="shared" si="71"/>
        <v>Italy</v>
      </c>
      <c r="S1014">
        <v>1400</v>
      </c>
      <c r="T1014">
        <v>1499</v>
      </c>
      <c r="V1014" t="s">
        <v>210</v>
      </c>
      <c r="W1014">
        <v>59</v>
      </c>
      <c r="X1014">
        <v>78</v>
      </c>
      <c r="Y1014" s="5" t="str">
        <f t="shared" si="68"/>
        <v>78 x 59 mm</v>
      </c>
      <c r="Z1014" t="s">
        <v>45</v>
      </c>
      <c r="AA1014" t="s">
        <v>46</v>
      </c>
      <c r="AF1014">
        <v>1593187</v>
      </c>
      <c r="AG1014" t="s">
        <v>48</v>
      </c>
      <c r="AH1014" t="s">
        <v>3646</v>
      </c>
      <c r="AI1014" t="s">
        <v>50</v>
      </c>
      <c r="AJ1014" t="s">
        <v>51</v>
      </c>
      <c r="AK1014">
        <v>1</v>
      </c>
      <c r="AL1014">
        <v>1</v>
      </c>
      <c r="AM1014">
        <v>3</v>
      </c>
      <c r="AN1014" t="s">
        <v>3150</v>
      </c>
    </row>
    <row r="1015" spans="1:40" ht="15" x14ac:dyDescent="0.2">
      <c r="A1015" t="s">
        <v>3690</v>
      </c>
      <c r="B1015" t="s">
        <v>102</v>
      </c>
      <c r="E1015" t="s">
        <v>3691</v>
      </c>
      <c r="F1015" t="s">
        <v>213</v>
      </c>
      <c r="G1015">
        <v>4</v>
      </c>
      <c r="H1015" t="s">
        <v>3682</v>
      </c>
      <c r="I1015">
        <v>4</v>
      </c>
      <c r="J1015" t="s">
        <v>3683</v>
      </c>
      <c r="K1015" s="4"/>
      <c r="L1015" t="s">
        <v>87</v>
      </c>
      <c r="O1015" t="s">
        <v>68</v>
      </c>
      <c r="P1015" t="str">
        <f t="shared" si="71"/>
        <v>Italy</v>
      </c>
      <c r="S1015">
        <v>1400</v>
      </c>
      <c r="T1015">
        <v>1499</v>
      </c>
      <c r="V1015" t="s">
        <v>213</v>
      </c>
      <c r="W1015">
        <v>59</v>
      </c>
      <c r="X1015">
        <v>78</v>
      </c>
      <c r="Y1015" s="5" t="str">
        <f t="shared" si="68"/>
        <v>78 x 59 mm</v>
      </c>
      <c r="Z1015" t="s">
        <v>45</v>
      </c>
      <c r="AA1015" t="s">
        <v>46</v>
      </c>
      <c r="AE1015" t="s">
        <v>290</v>
      </c>
      <c r="AF1015">
        <v>1593187</v>
      </c>
      <c r="AG1015" t="s">
        <v>48</v>
      </c>
      <c r="AH1015" t="s">
        <v>3646</v>
      </c>
      <c r="AI1015" t="s">
        <v>50</v>
      </c>
      <c r="AJ1015" t="s">
        <v>51</v>
      </c>
      <c r="AK1015">
        <v>1</v>
      </c>
      <c r="AL1015">
        <v>1</v>
      </c>
      <c r="AM1015">
        <v>4</v>
      </c>
      <c r="AN1015" t="s">
        <v>119</v>
      </c>
    </row>
    <row r="1016" spans="1:40" ht="15" x14ac:dyDescent="0.2">
      <c r="A1016" t="s">
        <v>3692</v>
      </c>
      <c r="B1016" t="s">
        <v>102</v>
      </c>
      <c r="E1016" t="s">
        <v>3693</v>
      </c>
      <c r="F1016" t="s">
        <v>777</v>
      </c>
      <c r="G1016">
        <v>5</v>
      </c>
      <c r="H1016" t="s">
        <v>3682</v>
      </c>
      <c r="I1016">
        <v>5</v>
      </c>
      <c r="J1016" t="s">
        <v>3683</v>
      </c>
      <c r="K1016" s="4"/>
      <c r="L1016" t="s">
        <v>87</v>
      </c>
      <c r="O1016" t="s">
        <v>68</v>
      </c>
      <c r="P1016" t="str">
        <f t="shared" si="71"/>
        <v>Italy</v>
      </c>
      <c r="S1016">
        <v>1400</v>
      </c>
      <c r="T1016">
        <v>1499</v>
      </c>
      <c r="V1016" t="s">
        <v>777</v>
      </c>
      <c r="W1016">
        <v>70</v>
      </c>
      <c r="X1016">
        <v>73</v>
      </c>
      <c r="Y1016" s="5" t="str">
        <f t="shared" si="68"/>
        <v>73 x 70 mm</v>
      </c>
      <c r="Z1016" t="s">
        <v>45</v>
      </c>
      <c r="AA1016" t="s">
        <v>46</v>
      </c>
      <c r="AF1016">
        <v>1593187</v>
      </c>
      <c r="AG1016" t="s">
        <v>48</v>
      </c>
      <c r="AH1016" t="s">
        <v>3694</v>
      </c>
      <c r="AI1016" t="s">
        <v>50</v>
      </c>
      <c r="AJ1016" t="s">
        <v>51</v>
      </c>
      <c r="AK1016">
        <v>1</v>
      </c>
      <c r="AL1016">
        <v>1</v>
      </c>
      <c r="AM1016">
        <v>5</v>
      </c>
      <c r="AN1016" t="s">
        <v>2479</v>
      </c>
    </row>
    <row r="1017" spans="1:40" ht="15" x14ac:dyDescent="0.2">
      <c r="A1017" t="s">
        <v>3695</v>
      </c>
      <c r="B1017" t="s">
        <v>102</v>
      </c>
      <c r="E1017" t="s">
        <v>3696</v>
      </c>
      <c r="F1017" t="s">
        <v>780</v>
      </c>
      <c r="G1017">
        <v>6</v>
      </c>
      <c r="H1017" t="s">
        <v>3682</v>
      </c>
      <c r="I1017">
        <v>6</v>
      </c>
      <c r="J1017" t="s">
        <v>3683</v>
      </c>
      <c r="K1017" s="4"/>
      <c r="L1017" t="s">
        <v>87</v>
      </c>
      <c r="O1017" t="s">
        <v>68</v>
      </c>
      <c r="P1017" t="str">
        <f t="shared" si="71"/>
        <v>Italy</v>
      </c>
      <c r="S1017">
        <v>1400</v>
      </c>
      <c r="T1017">
        <v>1499</v>
      </c>
      <c r="V1017" t="s">
        <v>780</v>
      </c>
      <c r="W1017">
        <v>70</v>
      </c>
      <c r="X1017">
        <v>73</v>
      </c>
      <c r="Y1017" s="5" t="str">
        <f t="shared" si="68"/>
        <v>73 x 70 mm</v>
      </c>
      <c r="Z1017" t="s">
        <v>45</v>
      </c>
      <c r="AA1017" t="s">
        <v>46</v>
      </c>
      <c r="AE1017" t="s">
        <v>290</v>
      </c>
      <c r="AF1017">
        <v>1593187</v>
      </c>
      <c r="AG1017" t="s">
        <v>48</v>
      </c>
      <c r="AH1017" t="s">
        <v>3694</v>
      </c>
      <c r="AI1017" t="s">
        <v>50</v>
      </c>
      <c r="AJ1017" t="s">
        <v>51</v>
      </c>
      <c r="AK1017">
        <v>1</v>
      </c>
      <c r="AL1017">
        <v>1</v>
      </c>
      <c r="AM1017">
        <v>6</v>
      </c>
      <c r="AN1017" t="s">
        <v>119</v>
      </c>
    </row>
    <row r="1018" spans="1:40" ht="15" x14ac:dyDescent="0.2">
      <c r="A1018" t="s">
        <v>3697</v>
      </c>
      <c r="B1018" t="s">
        <v>102</v>
      </c>
      <c r="E1018" t="s">
        <v>3698</v>
      </c>
      <c r="F1018" t="s">
        <v>1190</v>
      </c>
      <c r="G1018">
        <v>7</v>
      </c>
      <c r="H1018" t="s">
        <v>3682</v>
      </c>
      <c r="I1018">
        <v>7</v>
      </c>
      <c r="J1018" t="s">
        <v>3683</v>
      </c>
      <c r="K1018" s="4"/>
      <c r="L1018" t="s">
        <v>87</v>
      </c>
      <c r="O1018" t="s">
        <v>68</v>
      </c>
      <c r="P1018" t="str">
        <f t="shared" si="71"/>
        <v>Italy</v>
      </c>
      <c r="S1018">
        <v>1400</v>
      </c>
      <c r="T1018">
        <v>1499</v>
      </c>
      <c r="V1018" t="s">
        <v>1190</v>
      </c>
      <c r="W1018">
        <v>58</v>
      </c>
      <c r="X1018">
        <v>60</v>
      </c>
      <c r="Y1018" s="5" t="str">
        <f t="shared" si="68"/>
        <v>60 x 58 mm</v>
      </c>
      <c r="Z1018" t="s">
        <v>45</v>
      </c>
      <c r="AA1018" t="s">
        <v>46</v>
      </c>
      <c r="AF1018">
        <v>1593187</v>
      </c>
      <c r="AG1018" t="s">
        <v>48</v>
      </c>
      <c r="AH1018" t="s">
        <v>3694</v>
      </c>
      <c r="AI1018" t="s">
        <v>50</v>
      </c>
      <c r="AJ1018" t="s">
        <v>51</v>
      </c>
      <c r="AK1018">
        <v>1</v>
      </c>
      <c r="AL1018">
        <v>1</v>
      </c>
      <c r="AM1018">
        <v>7</v>
      </c>
      <c r="AN1018" t="s">
        <v>3328</v>
      </c>
    </row>
    <row r="1019" spans="1:40" ht="15" x14ac:dyDescent="0.2">
      <c r="A1019" t="s">
        <v>3699</v>
      </c>
      <c r="B1019" t="s">
        <v>102</v>
      </c>
      <c r="E1019" t="s">
        <v>3700</v>
      </c>
      <c r="F1019" t="s">
        <v>40</v>
      </c>
      <c r="G1019">
        <v>1</v>
      </c>
      <c r="H1019" t="s">
        <v>3701</v>
      </c>
      <c r="I1019">
        <v>1</v>
      </c>
      <c r="J1019" t="s">
        <v>3702</v>
      </c>
      <c r="K1019" s="4"/>
      <c r="L1019" t="s">
        <v>1620</v>
      </c>
      <c r="O1019" t="s">
        <v>68</v>
      </c>
      <c r="P1019" t="str">
        <f t="shared" si="71"/>
        <v>Italy</v>
      </c>
      <c r="S1019">
        <v>1400</v>
      </c>
      <c r="T1019">
        <v>1499</v>
      </c>
      <c r="V1019" t="s">
        <v>40</v>
      </c>
      <c r="W1019">
        <v>93</v>
      </c>
      <c r="X1019">
        <v>103</v>
      </c>
      <c r="Y1019" s="5" t="str">
        <f t="shared" si="68"/>
        <v>103 x 93 mm</v>
      </c>
      <c r="Z1019" t="s">
        <v>45</v>
      </c>
      <c r="AA1019" t="s">
        <v>46</v>
      </c>
      <c r="AF1019">
        <v>1593188</v>
      </c>
      <c r="AG1019" t="s">
        <v>48</v>
      </c>
      <c r="AH1019" t="s">
        <v>3694</v>
      </c>
      <c r="AI1019" t="s">
        <v>50</v>
      </c>
      <c r="AJ1019" t="s">
        <v>51</v>
      </c>
      <c r="AK1019">
        <v>1</v>
      </c>
      <c r="AL1019">
        <v>1</v>
      </c>
      <c r="AM1019">
        <v>1</v>
      </c>
      <c r="AN1019" t="s">
        <v>3703</v>
      </c>
    </row>
    <row r="1020" spans="1:40" ht="15" x14ac:dyDescent="0.2">
      <c r="A1020" t="s">
        <v>3704</v>
      </c>
      <c r="B1020" t="s">
        <v>102</v>
      </c>
      <c r="E1020" t="s">
        <v>3705</v>
      </c>
      <c r="F1020" t="s">
        <v>55</v>
      </c>
      <c r="G1020">
        <v>2</v>
      </c>
      <c r="H1020" t="s">
        <v>3701</v>
      </c>
      <c r="I1020">
        <v>2</v>
      </c>
      <c r="J1020" t="s">
        <v>3702</v>
      </c>
      <c r="K1020" s="4"/>
      <c r="L1020" t="s">
        <v>1620</v>
      </c>
      <c r="O1020" t="s">
        <v>68</v>
      </c>
      <c r="P1020" t="str">
        <f t="shared" si="71"/>
        <v>Italy</v>
      </c>
      <c r="S1020">
        <v>1400</v>
      </c>
      <c r="T1020">
        <v>1499</v>
      </c>
      <c r="V1020" t="s">
        <v>55</v>
      </c>
      <c r="W1020">
        <v>93</v>
      </c>
      <c r="X1020">
        <v>103</v>
      </c>
      <c r="Y1020" s="5" t="str">
        <f t="shared" si="68"/>
        <v>103 x 93 mm</v>
      </c>
      <c r="Z1020" t="s">
        <v>45</v>
      </c>
      <c r="AA1020" t="s">
        <v>46</v>
      </c>
      <c r="AE1020" t="s">
        <v>290</v>
      </c>
      <c r="AF1020">
        <v>1593188</v>
      </c>
      <c r="AG1020" t="s">
        <v>48</v>
      </c>
      <c r="AH1020" t="s">
        <v>3694</v>
      </c>
      <c r="AI1020" t="s">
        <v>50</v>
      </c>
      <c r="AJ1020" t="s">
        <v>51</v>
      </c>
      <c r="AK1020">
        <v>1</v>
      </c>
      <c r="AL1020">
        <v>1</v>
      </c>
      <c r="AM1020">
        <v>2</v>
      </c>
      <c r="AN1020" t="s">
        <v>119</v>
      </c>
    </row>
    <row r="1021" spans="1:40" ht="15" x14ac:dyDescent="0.2">
      <c r="A1021" t="s">
        <v>3706</v>
      </c>
      <c r="B1021" t="s">
        <v>102</v>
      </c>
      <c r="E1021" t="s">
        <v>3707</v>
      </c>
      <c r="F1021" t="s">
        <v>40</v>
      </c>
      <c r="G1021">
        <v>1</v>
      </c>
      <c r="H1021" t="s">
        <v>3708</v>
      </c>
      <c r="I1021">
        <v>1</v>
      </c>
      <c r="J1021" t="s">
        <v>3709</v>
      </c>
      <c r="K1021" s="4"/>
      <c r="L1021" t="s">
        <v>87</v>
      </c>
      <c r="O1021" t="s">
        <v>68</v>
      </c>
      <c r="P1021" t="str">
        <f t="shared" si="71"/>
        <v>Italy</v>
      </c>
      <c r="S1021">
        <v>1400</v>
      </c>
      <c r="T1021">
        <v>1499</v>
      </c>
      <c r="V1021" t="s">
        <v>40</v>
      </c>
      <c r="W1021">
        <v>157</v>
      </c>
      <c r="X1021">
        <v>129</v>
      </c>
      <c r="Y1021" s="5" t="str">
        <f t="shared" si="68"/>
        <v>129 x 157 mm</v>
      </c>
      <c r="Z1021" t="s">
        <v>45</v>
      </c>
      <c r="AA1021" t="s">
        <v>46</v>
      </c>
      <c r="AF1021">
        <v>1593189</v>
      </c>
      <c r="AG1021" t="s">
        <v>48</v>
      </c>
      <c r="AH1021" t="s">
        <v>3694</v>
      </c>
      <c r="AI1021" t="s">
        <v>50</v>
      </c>
      <c r="AJ1021" t="s">
        <v>51</v>
      </c>
      <c r="AK1021">
        <v>1</v>
      </c>
      <c r="AL1021">
        <v>2</v>
      </c>
      <c r="AM1021">
        <v>1</v>
      </c>
      <c r="AN1021" t="s">
        <v>371</v>
      </c>
    </row>
    <row r="1022" spans="1:40" ht="15" x14ac:dyDescent="0.2">
      <c r="A1022" t="s">
        <v>3710</v>
      </c>
      <c r="B1022" t="s">
        <v>102</v>
      </c>
      <c r="E1022" t="s">
        <v>3711</v>
      </c>
      <c r="F1022" t="s">
        <v>55</v>
      </c>
      <c r="G1022">
        <v>2</v>
      </c>
      <c r="H1022" t="s">
        <v>3708</v>
      </c>
      <c r="I1022">
        <v>2</v>
      </c>
      <c r="J1022" t="s">
        <v>3709</v>
      </c>
      <c r="K1022" s="4"/>
      <c r="L1022" t="s">
        <v>87</v>
      </c>
      <c r="O1022" t="s">
        <v>68</v>
      </c>
      <c r="P1022" t="str">
        <f t="shared" si="71"/>
        <v>Italy</v>
      </c>
      <c r="S1022">
        <v>1400</v>
      </c>
      <c r="T1022">
        <v>1499</v>
      </c>
      <c r="V1022" t="s">
        <v>55</v>
      </c>
      <c r="W1022">
        <v>157</v>
      </c>
      <c r="X1022">
        <v>129</v>
      </c>
      <c r="Y1022" s="5" t="str">
        <f t="shared" si="68"/>
        <v>129 x 157 mm</v>
      </c>
      <c r="Z1022" t="s">
        <v>45</v>
      </c>
      <c r="AA1022" t="s">
        <v>46</v>
      </c>
      <c r="AE1022" t="s">
        <v>290</v>
      </c>
      <c r="AF1022">
        <v>1593189</v>
      </c>
      <c r="AG1022" t="s">
        <v>48</v>
      </c>
      <c r="AH1022" t="s">
        <v>3694</v>
      </c>
      <c r="AI1022" t="s">
        <v>50</v>
      </c>
      <c r="AJ1022" t="s">
        <v>51</v>
      </c>
      <c r="AK1022">
        <v>1</v>
      </c>
      <c r="AL1022">
        <v>2</v>
      </c>
      <c r="AM1022">
        <v>2</v>
      </c>
      <c r="AN1022" t="s">
        <v>119</v>
      </c>
    </row>
    <row r="1023" spans="1:40" ht="15" x14ac:dyDescent="0.2">
      <c r="A1023" t="s">
        <v>3712</v>
      </c>
      <c r="B1023" t="s">
        <v>102</v>
      </c>
      <c r="E1023" t="s">
        <v>3713</v>
      </c>
      <c r="F1023" t="s">
        <v>40</v>
      </c>
      <c r="G1023">
        <v>1</v>
      </c>
      <c r="H1023" t="s">
        <v>3714</v>
      </c>
      <c r="I1023">
        <v>1</v>
      </c>
      <c r="J1023" t="s">
        <v>3714</v>
      </c>
      <c r="K1023" s="4"/>
      <c r="L1023" t="s">
        <v>87</v>
      </c>
      <c r="O1023" t="s">
        <v>68</v>
      </c>
      <c r="P1023" t="str">
        <f t="shared" si="71"/>
        <v>Italy</v>
      </c>
      <c r="S1023">
        <v>1400</v>
      </c>
      <c r="T1023">
        <v>1499</v>
      </c>
      <c r="V1023" t="s">
        <v>40</v>
      </c>
      <c r="W1023">
        <v>76</v>
      </c>
      <c r="X1023">
        <v>83</v>
      </c>
      <c r="Y1023" s="5" t="str">
        <f t="shared" si="68"/>
        <v>83 x 76 mm</v>
      </c>
      <c r="Z1023" t="s">
        <v>45</v>
      </c>
      <c r="AA1023" t="s">
        <v>46</v>
      </c>
      <c r="AF1023">
        <v>1593190</v>
      </c>
      <c r="AG1023" t="s">
        <v>48</v>
      </c>
      <c r="AH1023" t="s">
        <v>3694</v>
      </c>
      <c r="AI1023" t="s">
        <v>50</v>
      </c>
      <c r="AJ1023" t="s">
        <v>51</v>
      </c>
      <c r="AK1023">
        <v>1</v>
      </c>
      <c r="AL1023">
        <v>1</v>
      </c>
      <c r="AM1023">
        <v>1</v>
      </c>
      <c r="AN1023" t="s">
        <v>3328</v>
      </c>
    </row>
    <row r="1024" spans="1:40" ht="15" x14ac:dyDescent="0.2">
      <c r="A1024" t="s">
        <v>3715</v>
      </c>
      <c r="B1024" t="s">
        <v>102</v>
      </c>
      <c r="E1024" t="s">
        <v>3716</v>
      </c>
      <c r="F1024" t="s">
        <v>55</v>
      </c>
      <c r="G1024">
        <v>2</v>
      </c>
      <c r="H1024" t="s">
        <v>3714</v>
      </c>
      <c r="I1024">
        <v>2</v>
      </c>
      <c r="J1024" t="s">
        <v>3714</v>
      </c>
      <c r="K1024" s="4"/>
      <c r="L1024" t="s">
        <v>87</v>
      </c>
      <c r="O1024" t="s">
        <v>68</v>
      </c>
      <c r="P1024" t="str">
        <f t="shared" si="71"/>
        <v>Italy</v>
      </c>
      <c r="S1024">
        <v>1400</v>
      </c>
      <c r="T1024">
        <v>1499</v>
      </c>
      <c r="V1024" t="s">
        <v>55</v>
      </c>
      <c r="W1024">
        <v>76</v>
      </c>
      <c r="X1024">
        <v>83</v>
      </c>
      <c r="Y1024" s="5" t="str">
        <f t="shared" si="68"/>
        <v>83 x 76 mm</v>
      </c>
      <c r="Z1024" t="s">
        <v>45</v>
      </c>
      <c r="AA1024" t="s">
        <v>46</v>
      </c>
      <c r="AE1024" t="s">
        <v>290</v>
      </c>
      <c r="AF1024">
        <v>1593190</v>
      </c>
      <c r="AG1024" t="s">
        <v>48</v>
      </c>
      <c r="AH1024" t="s">
        <v>3694</v>
      </c>
      <c r="AI1024" t="s">
        <v>50</v>
      </c>
      <c r="AJ1024" t="s">
        <v>51</v>
      </c>
      <c r="AK1024">
        <v>1</v>
      </c>
      <c r="AL1024">
        <v>1</v>
      </c>
      <c r="AM1024">
        <v>2</v>
      </c>
      <c r="AN1024" t="s">
        <v>119</v>
      </c>
    </row>
    <row r="1025" spans="1:40" ht="15" x14ac:dyDescent="0.2">
      <c r="A1025" t="s">
        <v>3717</v>
      </c>
      <c r="B1025" t="s">
        <v>102</v>
      </c>
      <c r="E1025" t="s">
        <v>3718</v>
      </c>
      <c r="F1025" t="s">
        <v>40</v>
      </c>
      <c r="G1025">
        <v>1</v>
      </c>
      <c r="H1025" t="s">
        <v>3719</v>
      </c>
      <c r="I1025">
        <v>1</v>
      </c>
      <c r="J1025" t="s">
        <v>3719</v>
      </c>
      <c r="K1025" s="4"/>
      <c r="L1025" t="s">
        <v>87</v>
      </c>
      <c r="O1025" t="s">
        <v>68</v>
      </c>
      <c r="P1025" t="str">
        <f t="shared" si="71"/>
        <v>Italy</v>
      </c>
      <c r="S1025">
        <v>1400</v>
      </c>
      <c r="T1025">
        <v>1499</v>
      </c>
      <c r="V1025" t="s">
        <v>40</v>
      </c>
      <c r="W1025">
        <v>99</v>
      </c>
      <c r="X1025">
        <v>97</v>
      </c>
      <c r="Y1025" s="5" t="str">
        <f>CONCATENATE(X1025," x ",W1025," mm")</f>
        <v>97 x 99 mm</v>
      </c>
      <c r="Z1025" t="s">
        <v>45</v>
      </c>
      <c r="AA1025" t="s">
        <v>46</v>
      </c>
      <c r="AF1025">
        <v>1593191</v>
      </c>
      <c r="AG1025" t="s">
        <v>48</v>
      </c>
      <c r="AH1025" t="s">
        <v>3694</v>
      </c>
      <c r="AI1025" t="s">
        <v>50</v>
      </c>
      <c r="AJ1025" t="s">
        <v>51</v>
      </c>
      <c r="AK1025">
        <v>1</v>
      </c>
      <c r="AL1025">
        <v>1</v>
      </c>
      <c r="AM1025">
        <v>1</v>
      </c>
      <c r="AN1025" t="s">
        <v>450</v>
      </c>
    </row>
    <row r="1026" spans="1:40" ht="15" x14ac:dyDescent="0.2">
      <c r="A1026" t="s">
        <v>3720</v>
      </c>
      <c r="B1026" t="s">
        <v>102</v>
      </c>
      <c r="E1026" t="s">
        <v>3721</v>
      </c>
      <c r="F1026" t="s">
        <v>40</v>
      </c>
      <c r="G1026">
        <v>1</v>
      </c>
      <c r="H1026" t="s">
        <v>3722</v>
      </c>
      <c r="I1026">
        <v>1</v>
      </c>
      <c r="J1026" t="s">
        <v>3722</v>
      </c>
      <c r="K1026" s="4"/>
      <c r="L1026" t="s">
        <v>87</v>
      </c>
      <c r="O1026" t="s">
        <v>68</v>
      </c>
      <c r="P1026" t="str">
        <f t="shared" si="71"/>
        <v>Italy</v>
      </c>
      <c r="S1026">
        <v>1400</v>
      </c>
      <c r="T1026">
        <v>1499</v>
      </c>
      <c r="V1026" t="s">
        <v>40</v>
      </c>
      <c r="W1026">
        <v>140</v>
      </c>
      <c r="X1026">
        <v>120</v>
      </c>
      <c r="Y1026" s="5" t="str">
        <f>CONCATENATE(X1026," x ",W1026," mm")</f>
        <v>120 x 140 mm</v>
      </c>
      <c r="Z1026" t="s">
        <v>45</v>
      </c>
      <c r="AA1026" t="s">
        <v>46</v>
      </c>
      <c r="AF1026">
        <v>1593192</v>
      </c>
      <c r="AG1026" t="s">
        <v>48</v>
      </c>
      <c r="AH1026" t="s">
        <v>3694</v>
      </c>
      <c r="AI1026" t="s">
        <v>50</v>
      </c>
      <c r="AJ1026" t="s">
        <v>51</v>
      </c>
      <c r="AK1026">
        <v>1</v>
      </c>
      <c r="AL1026">
        <v>1</v>
      </c>
      <c r="AM1026">
        <v>1</v>
      </c>
      <c r="AN1026" t="s">
        <v>52</v>
      </c>
    </row>
    <row r="1027" spans="1:40" ht="15" x14ac:dyDescent="0.2">
      <c r="A1027" t="s">
        <v>3723</v>
      </c>
      <c r="B1027" t="s">
        <v>102</v>
      </c>
      <c r="E1027" t="s">
        <v>3724</v>
      </c>
      <c r="F1027" t="s">
        <v>55</v>
      </c>
      <c r="G1027">
        <v>2</v>
      </c>
      <c r="H1027" t="s">
        <v>3722</v>
      </c>
      <c r="I1027">
        <v>2</v>
      </c>
      <c r="J1027" t="s">
        <v>3722</v>
      </c>
      <c r="K1027" s="4"/>
      <c r="L1027" t="s">
        <v>87</v>
      </c>
      <c r="O1027" t="s">
        <v>68</v>
      </c>
      <c r="P1027" t="str">
        <f t="shared" si="71"/>
        <v>Italy</v>
      </c>
      <c r="S1027">
        <v>1400</v>
      </c>
      <c r="T1027">
        <v>1499</v>
      </c>
      <c r="V1027" t="s">
        <v>55</v>
      </c>
      <c r="W1027">
        <v>140</v>
      </c>
      <c r="X1027">
        <v>120</v>
      </c>
      <c r="Y1027" s="5" t="str">
        <f>CONCATENATE(X1027," x ",W1027," mm")</f>
        <v>120 x 140 mm</v>
      </c>
      <c r="Z1027" t="s">
        <v>45</v>
      </c>
      <c r="AA1027" t="s">
        <v>46</v>
      </c>
      <c r="AE1027" t="s">
        <v>290</v>
      </c>
      <c r="AF1027">
        <v>1593192</v>
      </c>
      <c r="AG1027" t="s">
        <v>48</v>
      </c>
      <c r="AH1027" t="s">
        <v>3694</v>
      </c>
      <c r="AI1027" t="s">
        <v>50</v>
      </c>
      <c r="AJ1027" t="s">
        <v>51</v>
      </c>
      <c r="AK1027">
        <v>1</v>
      </c>
      <c r="AL1027">
        <v>1</v>
      </c>
      <c r="AM1027">
        <v>2</v>
      </c>
      <c r="AN1027" t="s">
        <v>119</v>
      </c>
    </row>
    <row r="1028" spans="1:40" ht="15" x14ac:dyDescent="0.2">
      <c r="A1028" t="s">
        <v>3725</v>
      </c>
      <c r="B1028" t="s">
        <v>102</v>
      </c>
      <c r="E1028" t="s">
        <v>3726</v>
      </c>
      <c r="F1028" t="s">
        <v>40</v>
      </c>
      <c r="G1028">
        <v>1</v>
      </c>
      <c r="H1028" t="s">
        <v>3727</v>
      </c>
      <c r="I1028">
        <v>1</v>
      </c>
      <c r="J1028" t="s">
        <v>3727</v>
      </c>
      <c r="K1028" s="4"/>
      <c r="N1028" t="s">
        <v>3728</v>
      </c>
      <c r="O1028" t="s">
        <v>68</v>
      </c>
      <c r="P1028" t="str">
        <f t="shared" ref="P1028:P1075" si="72">CONCATENATE(N1028,", ",O1028)</f>
        <v>Verona, Italy</v>
      </c>
      <c r="S1028">
        <v>1400</v>
      </c>
      <c r="T1028">
        <v>1499</v>
      </c>
      <c r="V1028" t="s">
        <v>40</v>
      </c>
      <c r="W1028">
        <v>85</v>
      </c>
      <c r="X1028">
        <v>96</v>
      </c>
      <c r="Y1028" s="5" t="str">
        <f>CONCATENATE(X1028," x ",W1028," mm")</f>
        <v>96 x 85 mm</v>
      </c>
      <c r="Z1028" t="s">
        <v>45</v>
      </c>
      <c r="AA1028" t="s">
        <v>46</v>
      </c>
      <c r="AF1028">
        <v>1593193</v>
      </c>
      <c r="AG1028" t="s">
        <v>48</v>
      </c>
      <c r="AH1028" t="s">
        <v>3729</v>
      </c>
      <c r="AI1028" t="s">
        <v>50</v>
      </c>
      <c r="AJ1028" t="s">
        <v>51</v>
      </c>
      <c r="AK1028">
        <v>1</v>
      </c>
      <c r="AL1028">
        <v>1</v>
      </c>
      <c r="AM1028">
        <v>1</v>
      </c>
      <c r="AN1028" t="s">
        <v>59</v>
      </c>
    </row>
    <row r="1029" spans="1:40" ht="15" x14ac:dyDescent="0.2">
      <c r="A1029" t="s">
        <v>3730</v>
      </c>
      <c r="B1029" t="s">
        <v>102</v>
      </c>
      <c r="E1029" t="s">
        <v>3731</v>
      </c>
      <c r="G1029">
        <v>2</v>
      </c>
      <c r="H1029" t="s">
        <v>3727</v>
      </c>
      <c r="I1029">
        <v>2</v>
      </c>
      <c r="J1029" t="s">
        <v>3727</v>
      </c>
      <c r="K1029" s="4"/>
      <c r="N1029" t="s">
        <v>3728</v>
      </c>
      <c r="O1029" t="s">
        <v>68</v>
      </c>
      <c r="P1029" t="str">
        <f t="shared" si="72"/>
        <v>Verona, Italy</v>
      </c>
      <c r="S1029">
        <v>1400</v>
      </c>
      <c r="T1029">
        <v>1499</v>
      </c>
      <c r="Y1029" s="5"/>
      <c r="AA1029" t="s">
        <v>46</v>
      </c>
      <c r="AF1029">
        <v>1593193</v>
      </c>
      <c r="AG1029" t="s">
        <v>48</v>
      </c>
      <c r="AH1029" t="s">
        <v>3729</v>
      </c>
      <c r="AN1029" t="s">
        <v>3667</v>
      </c>
    </row>
    <row r="1030" spans="1:40" ht="15" x14ac:dyDescent="0.2">
      <c r="A1030" t="s">
        <v>3732</v>
      </c>
      <c r="B1030" t="s">
        <v>102</v>
      </c>
      <c r="E1030" t="s">
        <v>3733</v>
      </c>
      <c r="F1030" t="s">
        <v>40</v>
      </c>
      <c r="G1030">
        <v>1</v>
      </c>
      <c r="H1030" t="s">
        <v>3734</v>
      </c>
      <c r="I1030">
        <v>1</v>
      </c>
      <c r="J1030" t="s">
        <v>3734</v>
      </c>
      <c r="K1030" s="4"/>
      <c r="L1030" t="s">
        <v>87</v>
      </c>
      <c r="O1030" t="s">
        <v>68</v>
      </c>
      <c r="P1030" t="str">
        <f t="shared" ref="P1030:P1033" si="73">CONCATENATE(O1030)</f>
        <v>Italy</v>
      </c>
      <c r="S1030">
        <v>1300</v>
      </c>
      <c r="T1030">
        <v>1399</v>
      </c>
      <c r="V1030" t="s">
        <v>40</v>
      </c>
      <c r="W1030">
        <v>157</v>
      </c>
      <c r="X1030">
        <v>145</v>
      </c>
      <c r="Y1030" s="5" t="str">
        <f t="shared" ref="Y1030:Y1037" si="74">CONCATENATE(X1030," x ",W1030," mm")</f>
        <v>145 x 157 mm</v>
      </c>
      <c r="Z1030" t="s">
        <v>45</v>
      </c>
      <c r="AA1030" t="s">
        <v>46</v>
      </c>
      <c r="AF1030">
        <v>1593194</v>
      </c>
      <c r="AG1030" t="s">
        <v>48</v>
      </c>
      <c r="AH1030" t="s">
        <v>3729</v>
      </c>
      <c r="AI1030" t="s">
        <v>50</v>
      </c>
      <c r="AJ1030" t="s">
        <v>51</v>
      </c>
      <c r="AK1030">
        <v>1</v>
      </c>
      <c r="AL1030">
        <v>1</v>
      </c>
      <c r="AM1030">
        <v>1</v>
      </c>
      <c r="AN1030" t="s">
        <v>128</v>
      </c>
    </row>
    <row r="1031" spans="1:40" ht="15" x14ac:dyDescent="0.2">
      <c r="A1031" t="s">
        <v>3735</v>
      </c>
      <c r="B1031" t="s">
        <v>102</v>
      </c>
      <c r="E1031" t="s">
        <v>3736</v>
      </c>
      <c r="F1031" t="s">
        <v>55</v>
      </c>
      <c r="G1031">
        <v>2</v>
      </c>
      <c r="H1031" t="s">
        <v>3734</v>
      </c>
      <c r="I1031">
        <v>2</v>
      </c>
      <c r="J1031" t="s">
        <v>3734</v>
      </c>
      <c r="K1031" s="4"/>
      <c r="L1031" t="s">
        <v>87</v>
      </c>
      <c r="O1031" t="s">
        <v>68</v>
      </c>
      <c r="P1031" t="str">
        <f t="shared" si="73"/>
        <v>Italy</v>
      </c>
      <c r="S1031">
        <v>1300</v>
      </c>
      <c r="T1031">
        <v>1399</v>
      </c>
      <c r="V1031" t="s">
        <v>55</v>
      </c>
      <c r="W1031">
        <v>157</v>
      </c>
      <c r="X1031">
        <v>145</v>
      </c>
      <c r="Y1031" s="5" t="str">
        <f t="shared" si="74"/>
        <v>145 x 157 mm</v>
      </c>
      <c r="Z1031" t="s">
        <v>45</v>
      </c>
      <c r="AA1031" t="s">
        <v>46</v>
      </c>
      <c r="AE1031" t="s">
        <v>290</v>
      </c>
      <c r="AF1031">
        <v>1593194</v>
      </c>
      <c r="AG1031" t="s">
        <v>48</v>
      </c>
      <c r="AH1031" t="s">
        <v>3729</v>
      </c>
      <c r="AI1031" t="s">
        <v>50</v>
      </c>
      <c r="AJ1031" t="s">
        <v>51</v>
      </c>
      <c r="AK1031">
        <v>1</v>
      </c>
      <c r="AL1031">
        <v>1</v>
      </c>
      <c r="AM1031">
        <v>2</v>
      </c>
      <c r="AN1031" t="s">
        <v>119</v>
      </c>
    </row>
    <row r="1032" spans="1:40" ht="15" x14ac:dyDescent="0.2">
      <c r="A1032" t="s">
        <v>3737</v>
      </c>
      <c r="B1032" t="s">
        <v>102</v>
      </c>
      <c r="E1032" t="s">
        <v>3738</v>
      </c>
      <c r="F1032" t="s">
        <v>40</v>
      </c>
      <c r="G1032">
        <v>1</v>
      </c>
      <c r="H1032" t="s">
        <v>3739</v>
      </c>
      <c r="I1032">
        <v>1</v>
      </c>
      <c r="J1032" t="s">
        <v>3739</v>
      </c>
      <c r="K1032" s="4"/>
      <c r="L1032" t="s">
        <v>87</v>
      </c>
      <c r="O1032" t="s">
        <v>68</v>
      </c>
      <c r="P1032" t="str">
        <f t="shared" si="73"/>
        <v>Italy</v>
      </c>
      <c r="S1032">
        <v>1300</v>
      </c>
      <c r="T1032">
        <v>1399</v>
      </c>
      <c r="V1032" t="s">
        <v>40</v>
      </c>
      <c r="W1032">
        <v>150</v>
      </c>
      <c r="X1032">
        <v>118</v>
      </c>
      <c r="Y1032" s="5" t="str">
        <f t="shared" si="74"/>
        <v>118 x 150 mm</v>
      </c>
      <c r="Z1032" t="s">
        <v>45</v>
      </c>
      <c r="AA1032" t="s">
        <v>46</v>
      </c>
      <c r="AE1032" t="s">
        <v>290</v>
      </c>
      <c r="AF1032">
        <v>1593195</v>
      </c>
      <c r="AG1032" t="s">
        <v>48</v>
      </c>
      <c r="AH1032" t="s">
        <v>3729</v>
      </c>
      <c r="AI1032" t="s">
        <v>50</v>
      </c>
      <c r="AJ1032" t="s">
        <v>51</v>
      </c>
      <c r="AK1032">
        <v>1</v>
      </c>
      <c r="AL1032">
        <v>1</v>
      </c>
      <c r="AM1032">
        <v>1</v>
      </c>
      <c r="AN1032" t="s">
        <v>128</v>
      </c>
    </row>
    <row r="1033" spans="1:40" ht="15" x14ac:dyDescent="0.2">
      <c r="A1033" t="s">
        <v>3740</v>
      </c>
      <c r="B1033" t="s">
        <v>102</v>
      </c>
      <c r="E1033" t="s">
        <v>3741</v>
      </c>
      <c r="F1033" t="s">
        <v>55</v>
      </c>
      <c r="G1033">
        <v>2</v>
      </c>
      <c r="H1033" t="s">
        <v>3739</v>
      </c>
      <c r="I1033">
        <v>2</v>
      </c>
      <c r="J1033" t="s">
        <v>3739</v>
      </c>
      <c r="K1033" s="4"/>
      <c r="L1033" t="s">
        <v>87</v>
      </c>
      <c r="O1033" t="s">
        <v>68</v>
      </c>
      <c r="P1033" t="str">
        <f t="shared" si="73"/>
        <v>Italy</v>
      </c>
      <c r="S1033">
        <v>1300</v>
      </c>
      <c r="T1033">
        <v>1399</v>
      </c>
      <c r="V1033" t="s">
        <v>55</v>
      </c>
      <c r="W1033">
        <v>150</v>
      </c>
      <c r="X1033">
        <v>118</v>
      </c>
      <c r="Y1033" s="5" t="str">
        <f t="shared" si="74"/>
        <v>118 x 150 mm</v>
      </c>
      <c r="Z1033" t="s">
        <v>45</v>
      </c>
      <c r="AA1033" t="s">
        <v>46</v>
      </c>
      <c r="AE1033" t="s">
        <v>290</v>
      </c>
      <c r="AF1033">
        <v>1593195</v>
      </c>
      <c r="AG1033" t="s">
        <v>48</v>
      </c>
      <c r="AH1033" t="s">
        <v>3729</v>
      </c>
      <c r="AI1033" t="s">
        <v>50</v>
      </c>
      <c r="AJ1033" t="s">
        <v>51</v>
      </c>
      <c r="AK1033">
        <v>1</v>
      </c>
      <c r="AL1033">
        <v>1</v>
      </c>
      <c r="AM1033">
        <v>2</v>
      </c>
      <c r="AN1033" t="s">
        <v>119</v>
      </c>
    </row>
    <row r="1034" spans="1:40" ht="15" x14ac:dyDescent="0.2">
      <c r="A1034" t="s">
        <v>3742</v>
      </c>
      <c r="B1034" t="s">
        <v>102</v>
      </c>
      <c r="E1034" t="s">
        <v>3743</v>
      </c>
      <c r="F1034" t="s">
        <v>40</v>
      </c>
      <c r="G1034">
        <v>1</v>
      </c>
      <c r="H1034" t="s">
        <v>3744</v>
      </c>
      <c r="I1034">
        <v>1</v>
      </c>
      <c r="J1034" t="s">
        <v>3744</v>
      </c>
      <c r="K1034" s="4"/>
      <c r="N1034" t="s">
        <v>3297</v>
      </c>
      <c r="O1034" t="s">
        <v>68</v>
      </c>
      <c r="P1034" t="str">
        <f t="shared" si="72"/>
        <v>Florence, Italy</v>
      </c>
      <c r="S1034">
        <v>1300</v>
      </c>
      <c r="T1034">
        <v>1399</v>
      </c>
      <c r="V1034" t="s">
        <v>40</v>
      </c>
      <c r="W1034">
        <v>201</v>
      </c>
      <c r="X1034">
        <v>119</v>
      </c>
      <c r="Y1034" s="5" t="str">
        <f t="shared" si="74"/>
        <v>119 x 201 mm</v>
      </c>
      <c r="Z1034" t="s">
        <v>45</v>
      </c>
      <c r="AA1034" t="s">
        <v>46</v>
      </c>
      <c r="AE1034" t="s">
        <v>290</v>
      </c>
      <c r="AF1034">
        <v>1593213</v>
      </c>
      <c r="AG1034" t="s">
        <v>48</v>
      </c>
      <c r="AH1034" t="s">
        <v>3729</v>
      </c>
      <c r="AI1034" t="s">
        <v>50</v>
      </c>
      <c r="AJ1034" t="s">
        <v>51</v>
      </c>
      <c r="AK1034">
        <v>1</v>
      </c>
      <c r="AL1034">
        <v>1</v>
      </c>
      <c r="AM1034">
        <v>1</v>
      </c>
      <c r="AN1034" t="s">
        <v>128</v>
      </c>
    </row>
    <row r="1035" spans="1:40" ht="15" x14ac:dyDescent="0.2">
      <c r="A1035" t="s">
        <v>3745</v>
      </c>
      <c r="B1035" t="s">
        <v>102</v>
      </c>
      <c r="E1035" t="s">
        <v>3746</v>
      </c>
      <c r="F1035" t="s">
        <v>55</v>
      </c>
      <c r="G1035">
        <v>2</v>
      </c>
      <c r="H1035" t="s">
        <v>3744</v>
      </c>
      <c r="I1035">
        <v>2</v>
      </c>
      <c r="J1035" t="s">
        <v>3744</v>
      </c>
      <c r="K1035" s="4"/>
      <c r="N1035" t="s">
        <v>3297</v>
      </c>
      <c r="O1035" t="s">
        <v>68</v>
      </c>
      <c r="P1035" t="str">
        <f t="shared" si="72"/>
        <v>Florence, Italy</v>
      </c>
      <c r="S1035">
        <v>1300</v>
      </c>
      <c r="T1035">
        <v>1399</v>
      </c>
      <c r="V1035" t="s">
        <v>55</v>
      </c>
      <c r="W1035">
        <v>201</v>
      </c>
      <c r="X1035">
        <v>119</v>
      </c>
      <c r="Y1035" s="5" t="str">
        <f t="shared" si="74"/>
        <v>119 x 201 mm</v>
      </c>
      <c r="Z1035" t="s">
        <v>45</v>
      </c>
      <c r="AA1035" t="s">
        <v>46</v>
      </c>
      <c r="AE1035" t="s">
        <v>290</v>
      </c>
      <c r="AF1035">
        <v>1593213</v>
      </c>
      <c r="AG1035" t="s">
        <v>48</v>
      </c>
      <c r="AH1035" t="s">
        <v>3747</v>
      </c>
      <c r="AI1035" t="s">
        <v>50</v>
      </c>
      <c r="AJ1035" t="s">
        <v>51</v>
      </c>
      <c r="AK1035">
        <v>1</v>
      </c>
      <c r="AL1035">
        <v>1</v>
      </c>
      <c r="AM1035">
        <v>2</v>
      </c>
      <c r="AN1035" t="s">
        <v>119</v>
      </c>
    </row>
    <row r="1036" spans="1:40" ht="15" x14ac:dyDescent="0.2">
      <c r="A1036" t="s">
        <v>3748</v>
      </c>
      <c r="B1036" t="s">
        <v>102</v>
      </c>
      <c r="E1036" t="s">
        <v>3749</v>
      </c>
      <c r="F1036" t="s">
        <v>40</v>
      </c>
      <c r="G1036">
        <v>1</v>
      </c>
      <c r="H1036" t="s">
        <v>3750</v>
      </c>
      <c r="I1036">
        <v>1</v>
      </c>
      <c r="J1036" t="s">
        <v>3750</v>
      </c>
      <c r="K1036" s="4"/>
      <c r="L1036" t="s">
        <v>1620</v>
      </c>
      <c r="O1036" t="s">
        <v>68</v>
      </c>
      <c r="P1036" t="str">
        <f t="shared" ref="P1036:P1053" si="75">CONCATENATE(O1036)</f>
        <v>Italy</v>
      </c>
      <c r="S1036">
        <v>1300</v>
      </c>
      <c r="T1036">
        <v>1399</v>
      </c>
      <c r="V1036" t="s">
        <v>40</v>
      </c>
      <c r="W1036">
        <v>98</v>
      </c>
      <c r="X1036">
        <v>101</v>
      </c>
      <c r="Y1036" s="5" t="str">
        <f t="shared" si="74"/>
        <v>101 x 98 mm</v>
      </c>
      <c r="Z1036" t="s">
        <v>45</v>
      </c>
      <c r="AA1036" t="s">
        <v>46</v>
      </c>
      <c r="AF1036">
        <v>1593196</v>
      </c>
      <c r="AG1036" t="s">
        <v>48</v>
      </c>
      <c r="AH1036" t="s">
        <v>3747</v>
      </c>
      <c r="AI1036" t="s">
        <v>50</v>
      </c>
      <c r="AJ1036" t="s">
        <v>51</v>
      </c>
      <c r="AK1036">
        <v>1</v>
      </c>
      <c r="AL1036">
        <v>1</v>
      </c>
      <c r="AM1036">
        <v>1</v>
      </c>
      <c r="AN1036" t="s">
        <v>3150</v>
      </c>
    </row>
    <row r="1037" spans="1:40" ht="15" x14ac:dyDescent="0.2">
      <c r="A1037" t="s">
        <v>3751</v>
      </c>
      <c r="B1037" t="s">
        <v>102</v>
      </c>
      <c r="E1037" t="s">
        <v>3752</v>
      </c>
      <c r="F1037" t="s">
        <v>55</v>
      </c>
      <c r="G1037">
        <v>2</v>
      </c>
      <c r="H1037" t="s">
        <v>3750</v>
      </c>
      <c r="I1037">
        <v>2</v>
      </c>
      <c r="J1037" t="s">
        <v>3750</v>
      </c>
      <c r="K1037" s="4"/>
      <c r="L1037" t="s">
        <v>1620</v>
      </c>
      <c r="O1037" t="s">
        <v>68</v>
      </c>
      <c r="P1037" t="str">
        <f t="shared" si="75"/>
        <v>Italy</v>
      </c>
      <c r="S1037">
        <v>1300</v>
      </c>
      <c r="T1037">
        <v>1399</v>
      </c>
      <c r="V1037" t="s">
        <v>55</v>
      </c>
      <c r="W1037">
        <v>98</v>
      </c>
      <c r="X1037">
        <v>101</v>
      </c>
      <c r="Y1037" s="5" t="str">
        <f t="shared" si="74"/>
        <v>101 x 98 mm</v>
      </c>
      <c r="Z1037" t="s">
        <v>45</v>
      </c>
      <c r="AA1037" t="s">
        <v>46</v>
      </c>
      <c r="AE1037" t="s">
        <v>290</v>
      </c>
      <c r="AF1037">
        <v>1593196</v>
      </c>
      <c r="AG1037" t="s">
        <v>48</v>
      </c>
      <c r="AH1037" t="s">
        <v>3747</v>
      </c>
      <c r="AI1037" t="s">
        <v>50</v>
      </c>
      <c r="AJ1037" t="s">
        <v>51</v>
      </c>
      <c r="AK1037">
        <v>1</v>
      </c>
      <c r="AL1037">
        <v>1</v>
      </c>
      <c r="AM1037">
        <v>2</v>
      </c>
      <c r="AN1037" t="s">
        <v>119</v>
      </c>
    </row>
    <row r="1038" spans="1:40" ht="15" x14ac:dyDescent="0.2">
      <c r="A1038" t="s">
        <v>3753</v>
      </c>
      <c r="B1038" t="s">
        <v>1010</v>
      </c>
      <c r="C1038" t="s">
        <v>1011</v>
      </c>
      <c r="D1038" t="s">
        <v>123</v>
      </c>
      <c r="E1038" t="s">
        <v>3754</v>
      </c>
      <c r="G1038">
        <v>1</v>
      </c>
      <c r="H1038" t="s">
        <v>3755</v>
      </c>
      <c r="I1038">
        <v>1</v>
      </c>
      <c r="J1038" t="s">
        <v>3755</v>
      </c>
      <c r="K1038" s="4"/>
      <c r="P1038" t="str">
        <f t="shared" si="75"/>
        <v/>
      </c>
      <c r="Y1038" s="5"/>
      <c r="Z1038" t="s">
        <v>45</v>
      </c>
      <c r="AA1038" t="s">
        <v>46</v>
      </c>
      <c r="AE1038" t="s">
        <v>47</v>
      </c>
      <c r="AG1038" t="s">
        <v>48</v>
      </c>
      <c r="AH1038" t="s">
        <v>3747</v>
      </c>
    </row>
    <row r="1039" spans="1:40" ht="15" x14ac:dyDescent="0.2">
      <c r="A1039" t="s">
        <v>3756</v>
      </c>
      <c r="B1039" t="s">
        <v>38</v>
      </c>
      <c r="E1039" t="s">
        <v>3757</v>
      </c>
      <c r="G1039">
        <v>2</v>
      </c>
      <c r="H1039" t="s">
        <v>3755</v>
      </c>
      <c r="I1039">
        <v>2</v>
      </c>
      <c r="J1039" t="s">
        <v>3755</v>
      </c>
      <c r="K1039" s="4"/>
      <c r="O1039" t="s">
        <v>68</v>
      </c>
      <c r="P1039" t="str">
        <f t="shared" si="75"/>
        <v>Italy</v>
      </c>
      <c r="Y1039" s="5"/>
      <c r="AA1039" t="s">
        <v>46</v>
      </c>
      <c r="AE1039" t="s">
        <v>290</v>
      </c>
      <c r="AG1039" t="s">
        <v>48</v>
      </c>
      <c r="AH1039" t="s">
        <v>3747</v>
      </c>
    </row>
    <row r="1040" spans="1:40" ht="15" x14ac:dyDescent="0.2">
      <c r="A1040" t="s">
        <v>3758</v>
      </c>
      <c r="B1040" t="s">
        <v>38</v>
      </c>
      <c r="E1040" t="s">
        <v>3759</v>
      </c>
      <c r="F1040" t="s">
        <v>55</v>
      </c>
      <c r="G1040">
        <v>3</v>
      </c>
      <c r="H1040" t="s">
        <v>3755</v>
      </c>
      <c r="I1040">
        <v>3</v>
      </c>
      <c r="J1040" t="s">
        <v>3755</v>
      </c>
      <c r="K1040" s="4"/>
      <c r="O1040" t="s">
        <v>68</v>
      </c>
      <c r="P1040" t="str">
        <f t="shared" si="75"/>
        <v>Italy</v>
      </c>
      <c r="V1040" t="s">
        <v>55</v>
      </c>
      <c r="Y1040" s="5"/>
      <c r="AA1040" t="s">
        <v>46</v>
      </c>
      <c r="AG1040" t="s">
        <v>48</v>
      </c>
      <c r="AH1040" t="s">
        <v>3747</v>
      </c>
    </row>
    <row r="1041" spans="1:40" ht="15" x14ac:dyDescent="0.2">
      <c r="A1041" t="s">
        <v>3760</v>
      </c>
      <c r="B1041" t="s">
        <v>38</v>
      </c>
      <c r="E1041" t="s">
        <v>3761</v>
      </c>
      <c r="G1041">
        <v>4</v>
      </c>
      <c r="H1041" t="s">
        <v>3755</v>
      </c>
      <c r="I1041">
        <v>4</v>
      </c>
      <c r="J1041" t="s">
        <v>3755</v>
      </c>
      <c r="K1041" s="4"/>
      <c r="O1041" t="s">
        <v>68</v>
      </c>
      <c r="P1041" t="str">
        <f t="shared" si="75"/>
        <v>Italy</v>
      </c>
      <c r="Y1041" s="5"/>
      <c r="Z1041" t="s">
        <v>45</v>
      </c>
      <c r="AA1041" t="s">
        <v>46</v>
      </c>
      <c r="AE1041" t="s">
        <v>290</v>
      </c>
      <c r="AG1041" t="s">
        <v>48</v>
      </c>
      <c r="AH1041" t="s">
        <v>3747</v>
      </c>
    </row>
    <row r="1042" spans="1:40" ht="15" x14ac:dyDescent="0.2">
      <c r="A1042" t="s">
        <v>3762</v>
      </c>
      <c r="B1042" t="s">
        <v>38</v>
      </c>
      <c r="E1042" t="s">
        <v>3763</v>
      </c>
      <c r="G1042">
        <v>5</v>
      </c>
      <c r="H1042" t="s">
        <v>3755</v>
      </c>
      <c r="I1042">
        <v>5</v>
      </c>
      <c r="J1042" t="s">
        <v>3755</v>
      </c>
      <c r="K1042" s="4"/>
      <c r="O1042" t="s">
        <v>68</v>
      </c>
      <c r="P1042" t="str">
        <f t="shared" si="75"/>
        <v>Italy</v>
      </c>
      <c r="Y1042" s="5"/>
      <c r="Z1042" t="s">
        <v>45</v>
      </c>
      <c r="AA1042" t="s">
        <v>46</v>
      </c>
      <c r="AE1042" t="s">
        <v>290</v>
      </c>
      <c r="AG1042" t="s">
        <v>48</v>
      </c>
      <c r="AH1042" t="s">
        <v>3747</v>
      </c>
    </row>
    <row r="1043" spans="1:40" ht="15" x14ac:dyDescent="0.2">
      <c r="A1043" t="s">
        <v>3764</v>
      </c>
      <c r="B1043" t="s">
        <v>38</v>
      </c>
      <c r="E1043" t="s">
        <v>3765</v>
      </c>
      <c r="G1043">
        <v>6</v>
      </c>
      <c r="H1043" t="s">
        <v>3755</v>
      </c>
      <c r="I1043">
        <v>6</v>
      </c>
      <c r="J1043" t="s">
        <v>3755</v>
      </c>
      <c r="K1043" s="4"/>
      <c r="O1043" t="s">
        <v>68</v>
      </c>
      <c r="P1043" t="str">
        <f t="shared" si="75"/>
        <v>Italy</v>
      </c>
      <c r="Y1043" s="5"/>
      <c r="Z1043" t="s">
        <v>45</v>
      </c>
      <c r="AA1043" t="s">
        <v>46</v>
      </c>
      <c r="AE1043" t="s">
        <v>290</v>
      </c>
      <c r="AG1043" t="s">
        <v>48</v>
      </c>
      <c r="AH1043" t="s">
        <v>3747</v>
      </c>
    </row>
    <row r="1044" spans="1:40" ht="15" x14ac:dyDescent="0.2">
      <c r="A1044" t="s">
        <v>3766</v>
      </c>
      <c r="B1044" t="s">
        <v>1010</v>
      </c>
      <c r="C1044" t="s">
        <v>1011</v>
      </c>
      <c r="D1044" t="s">
        <v>123</v>
      </c>
      <c r="E1044" t="s">
        <v>3767</v>
      </c>
      <c r="G1044">
        <v>7</v>
      </c>
      <c r="H1044" t="s">
        <v>3755</v>
      </c>
      <c r="I1044">
        <v>7</v>
      </c>
      <c r="J1044" t="s">
        <v>3755</v>
      </c>
      <c r="K1044" s="4"/>
      <c r="O1044" t="s">
        <v>68</v>
      </c>
      <c r="P1044" t="str">
        <f t="shared" si="75"/>
        <v>Italy</v>
      </c>
      <c r="Y1044" s="5"/>
      <c r="Z1044" t="s">
        <v>45</v>
      </c>
      <c r="AA1044" t="s">
        <v>46</v>
      </c>
      <c r="AE1044" t="s">
        <v>290</v>
      </c>
      <c r="AG1044" t="s">
        <v>48</v>
      </c>
      <c r="AH1044" t="s">
        <v>3747</v>
      </c>
    </row>
    <row r="1045" spans="1:40" ht="15" x14ac:dyDescent="0.2">
      <c r="A1045" t="s">
        <v>3768</v>
      </c>
      <c r="B1045" t="s">
        <v>3769</v>
      </c>
      <c r="E1045" t="s">
        <v>3770</v>
      </c>
      <c r="G1045">
        <v>8</v>
      </c>
      <c r="H1045" t="s">
        <v>3755</v>
      </c>
      <c r="I1045">
        <v>8</v>
      </c>
      <c r="J1045" t="s">
        <v>3755</v>
      </c>
      <c r="K1045" s="4"/>
      <c r="O1045" t="s">
        <v>68</v>
      </c>
      <c r="P1045" t="str">
        <f t="shared" si="75"/>
        <v>Italy</v>
      </c>
      <c r="Y1045" s="5"/>
      <c r="AA1045" t="s">
        <v>46</v>
      </c>
      <c r="AE1045" t="s">
        <v>290</v>
      </c>
      <c r="AG1045" t="s">
        <v>48</v>
      </c>
      <c r="AH1045" t="s">
        <v>3747</v>
      </c>
    </row>
    <row r="1046" spans="1:40" ht="15" x14ac:dyDescent="0.2">
      <c r="A1046" t="s">
        <v>3771</v>
      </c>
      <c r="B1046" t="s">
        <v>2026</v>
      </c>
      <c r="E1046" t="s">
        <v>3772</v>
      </c>
      <c r="F1046" t="s">
        <v>40</v>
      </c>
      <c r="G1046">
        <v>1</v>
      </c>
      <c r="H1046" t="s">
        <v>3773</v>
      </c>
      <c r="I1046">
        <v>1</v>
      </c>
      <c r="J1046" t="s">
        <v>3773</v>
      </c>
      <c r="K1046" s="4"/>
      <c r="L1046" t="s">
        <v>87</v>
      </c>
      <c r="O1046" t="s">
        <v>68</v>
      </c>
      <c r="P1046" t="str">
        <f t="shared" si="75"/>
        <v>Italy</v>
      </c>
      <c r="S1046">
        <v>1400</v>
      </c>
      <c r="T1046">
        <v>1499</v>
      </c>
      <c r="V1046" t="s">
        <v>40</v>
      </c>
      <c r="W1046">
        <v>125</v>
      </c>
      <c r="X1046">
        <v>135</v>
      </c>
      <c r="Y1046" s="5" t="str">
        <f t="shared" ref="Y1046:Y1109" si="76">CONCATENATE(X1046," x ",W1046," mm")</f>
        <v>135 x 125 mm</v>
      </c>
      <c r="Z1046" t="s">
        <v>45</v>
      </c>
      <c r="AA1046" t="s">
        <v>46</v>
      </c>
      <c r="AF1046">
        <v>1593197</v>
      </c>
      <c r="AG1046" t="s">
        <v>48</v>
      </c>
      <c r="AH1046" t="s">
        <v>3747</v>
      </c>
      <c r="AI1046" t="s">
        <v>50</v>
      </c>
      <c r="AJ1046" t="s">
        <v>51</v>
      </c>
      <c r="AK1046">
        <v>1</v>
      </c>
      <c r="AL1046">
        <v>1</v>
      </c>
      <c r="AM1046">
        <v>1</v>
      </c>
      <c r="AN1046" t="s">
        <v>382</v>
      </c>
    </row>
    <row r="1047" spans="1:40" ht="15" x14ac:dyDescent="0.2">
      <c r="A1047" t="s">
        <v>3774</v>
      </c>
      <c r="B1047" t="s">
        <v>2026</v>
      </c>
      <c r="E1047" t="s">
        <v>3775</v>
      </c>
      <c r="F1047" t="s">
        <v>55</v>
      </c>
      <c r="G1047">
        <v>2</v>
      </c>
      <c r="H1047" t="s">
        <v>3773</v>
      </c>
      <c r="I1047">
        <v>2</v>
      </c>
      <c r="J1047" t="s">
        <v>3773</v>
      </c>
      <c r="K1047" s="4"/>
      <c r="L1047" t="s">
        <v>87</v>
      </c>
      <c r="O1047" t="s">
        <v>68</v>
      </c>
      <c r="P1047" t="str">
        <f t="shared" si="75"/>
        <v>Italy</v>
      </c>
      <c r="S1047">
        <v>1400</v>
      </c>
      <c r="T1047">
        <v>1499</v>
      </c>
      <c r="V1047" t="s">
        <v>55</v>
      </c>
      <c r="W1047">
        <v>125</v>
      </c>
      <c r="X1047">
        <v>135</v>
      </c>
      <c r="Y1047" s="5" t="str">
        <f t="shared" si="76"/>
        <v>135 x 125 mm</v>
      </c>
      <c r="Z1047" t="s">
        <v>45</v>
      </c>
      <c r="AA1047" t="s">
        <v>46</v>
      </c>
      <c r="AE1047" t="s">
        <v>290</v>
      </c>
      <c r="AF1047">
        <v>1593197</v>
      </c>
      <c r="AG1047" t="s">
        <v>48</v>
      </c>
      <c r="AH1047" t="s">
        <v>3776</v>
      </c>
      <c r="AI1047" t="s">
        <v>50</v>
      </c>
      <c r="AJ1047" t="s">
        <v>51</v>
      </c>
      <c r="AK1047">
        <v>1</v>
      </c>
      <c r="AL1047">
        <v>1</v>
      </c>
      <c r="AM1047">
        <v>2</v>
      </c>
      <c r="AN1047" t="s">
        <v>119</v>
      </c>
    </row>
    <row r="1048" spans="1:40" ht="15" x14ac:dyDescent="0.2">
      <c r="A1048" t="s">
        <v>3777</v>
      </c>
      <c r="B1048" t="s">
        <v>102</v>
      </c>
      <c r="E1048" t="s">
        <v>3778</v>
      </c>
      <c r="F1048" t="s">
        <v>40</v>
      </c>
      <c r="G1048">
        <v>1</v>
      </c>
      <c r="H1048" t="s">
        <v>3779</v>
      </c>
      <c r="I1048">
        <v>1</v>
      </c>
      <c r="J1048" t="s">
        <v>3779</v>
      </c>
      <c r="K1048" s="4"/>
      <c r="L1048" t="s">
        <v>87</v>
      </c>
      <c r="O1048" t="s">
        <v>68</v>
      </c>
      <c r="P1048" t="str">
        <f t="shared" si="75"/>
        <v>Italy</v>
      </c>
      <c r="S1048">
        <v>1490</v>
      </c>
      <c r="T1048">
        <v>1510</v>
      </c>
      <c r="V1048" t="s">
        <v>40</v>
      </c>
      <c r="W1048">
        <v>128</v>
      </c>
      <c r="X1048">
        <v>109</v>
      </c>
      <c r="Y1048" s="5" t="str">
        <f t="shared" si="76"/>
        <v>109 x 128 mm</v>
      </c>
      <c r="Z1048" t="s">
        <v>45</v>
      </c>
      <c r="AA1048" t="s">
        <v>46</v>
      </c>
      <c r="AF1048">
        <v>1593198</v>
      </c>
      <c r="AG1048" t="s">
        <v>48</v>
      </c>
      <c r="AH1048" t="s">
        <v>3776</v>
      </c>
      <c r="AI1048" t="s">
        <v>50</v>
      </c>
      <c r="AJ1048" t="s">
        <v>51</v>
      </c>
      <c r="AK1048">
        <v>1</v>
      </c>
      <c r="AL1048">
        <v>1</v>
      </c>
      <c r="AM1048">
        <v>1</v>
      </c>
      <c r="AN1048" t="s">
        <v>356</v>
      </c>
    </row>
    <row r="1049" spans="1:40" ht="15" x14ac:dyDescent="0.2">
      <c r="A1049" t="s">
        <v>3780</v>
      </c>
      <c r="B1049" t="s">
        <v>102</v>
      </c>
      <c r="E1049" t="s">
        <v>3781</v>
      </c>
      <c r="F1049" t="s">
        <v>55</v>
      </c>
      <c r="G1049">
        <v>2</v>
      </c>
      <c r="H1049" t="s">
        <v>3779</v>
      </c>
      <c r="I1049">
        <v>2</v>
      </c>
      <c r="J1049" t="s">
        <v>3779</v>
      </c>
      <c r="K1049" s="4"/>
      <c r="L1049" t="s">
        <v>87</v>
      </c>
      <c r="O1049" t="s">
        <v>68</v>
      </c>
      <c r="P1049" t="str">
        <f t="shared" si="75"/>
        <v>Italy</v>
      </c>
      <c r="S1049">
        <v>1490</v>
      </c>
      <c r="T1049">
        <v>1510</v>
      </c>
      <c r="V1049" t="s">
        <v>55</v>
      </c>
      <c r="W1049">
        <v>128</v>
      </c>
      <c r="X1049">
        <v>109</v>
      </c>
      <c r="Y1049" s="5" t="str">
        <f t="shared" si="76"/>
        <v>109 x 128 mm</v>
      </c>
      <c r="Z1049" t="s">
        <v>45</v>
      </c>
      <c r="AA1049" t="s">
        <v>46</v>
      </c>
      <c r="AE1049" t="s">
        <v>290</v>
      </c>
      <c r="AF1049">
        <v>1593198</v>
      </c>
      <c r="AG1049" t="s">
        <v>48</v>
      </c>
      <c r="AH1049" t="s">
        <v>3776</v>
      </c>
      <c r="AI1049" t="s">
        <v>50</v>
      </c>
      <c r="AJ1049" t="s">
        <v>51</v>
      </c>
      <c r="AK1049">
        <v>1</v>
      </c>
      <c r="AL1049">
        <v>1</v>
      </c>
      <c r="AM1049">
        <v>2</v>
      </c>
      <c r="AN1049" t="s">
        <v>119</v>
      </c>
    </row>
    <row r="1050" spans="1:40" ht="15" x14ac:dyDescent="0.2">
      <c r="A1050" t="s">
        <v>3782</v>
      </c>
      <c r="B1050" t="s">
        <v>102</v>
      </c>
      <c r="E1050" t="s">
        <v>3783</v>
      </c>
      <c r="F1050" t="s">
        <v>200</v>
      </c>
      <c r="G1050">
        <v>1</v>
      </c>
      <c r="H1050" t="s">
        <v>3784</v>
      </c>
      <c r="I1050">
        <v>1</v>
      </c>
      <c r="J1050" t="s">
        <v>3784</v>
      </c>
      <c r="K1050" s="4"/>
      <c r="O1050" t="s">
        <v>68</v>
      </c>
      <c r="P1050" t="str">
        <f t="shared" si="75"/>
        <v>Italy</v>
      </c>
      <c r="S1050">
        <v>1400</v>
      </c>
      <c r="T1050">
        <v>1499</v>
      </c>
      <c r="V1050" t="s">
        <v>200</v>
      </c>
      <c r="W1050">
        <v>85</v>
      </c>
      <c r="X1050">
        <v>87</v>
      </c>
      <c r="Y1050" s="5" t="str">
        <f t="shared" si="76"/>
        <v>87 x 85 mm</v>
      </c>
      <c r="Z1050" t="s">
        <v>45</v>
      </c>
      <c r="AA1050" t="s">
        <v>46</v>
      </c>
      <c r="AC1050" t="s">
        <v>3181</v>
      </c>
      <c r="AF1050">
        <v>1593212</v>
      </c>
      <c r="AG1050" t="s">
        <v>48</v>
      </c>
      <c r="AH1050" t="s">
        <v>3776</v>
      </c>
      <c r="AI1050" t="s">
        <v>50</v>
      </c>
      <c r="AJ1050" t="s">
        <v>51</v>
      </c>
      <c r="AK1050">
        <v>1</v>
      </c>
      <c r="AL1050">
        <v>1</v>
      </c>
      <c r="AM1050">
        <v>1</v>
      </c>
      <c r="AN1050" t="s">
        <v>3785</v>
      </c>
    </row>
    <row r="1051" spans="1:40" ht="15" x14ac:dyDescent="0.2">
      <c r="A1051" t="s">
        <v>3786</v>
      </c>
      <c r="B1051" t="s">
        <v>102</v>
      </c>
      <c r="E1051" t="s">
        <v>3787</v>
      </c>
      <c r="F1051" t="s">
        <v>206</v>
      </c>
      <c r="G1051">
        <v>2</v>
      </c>
      <c r="H1051" t="s">
        <v>3784</v>
      </c>
      <c r="I1051">
        <v>2</v>
      </c>
      <c r="J1051" t="s">
        <v>3784</v>
      </c>
      <c r="K1051" s="4"/>
      <c r="O1051" t="s">
        <v>68</v>
      </c>
      <c r="P1051" t="str">
        <f t="shared" si="75"/>
        <v>Italy</v>
      </c>
      <c r="S1051">
        <v>1400</v>
      </c>
      <c r="T1051">
        <v>1499</v>
      </c>
      <c r="V1051" t="s">
        <v>206</v>
      </c>
      <c r="W1051">
        <v>85</v>
      </c>
      <c r="X1051">
        <v>87</v>
      </c>
      <c r="Y1051" s="5" t="str">
        <f t="shared" si="76"/>
        <v>87 x 85 mm</v>
      </c>
      <c r="Z1051" t="s">
        <v>45</v>
      </c>
      <c r="AA1051" t="s">
        <v>46</v>
      </c>
      <c r="AC1051" t="s">
        <v>3181</v>
      </c>
      <c r="AE1051" t="s">
        <v>290</v>
      </c>
      <c r="AF1051">
        <v>1593212</v>
      </c>
      <c r="AG1051" t="s">
        <v>48</v>
      </c>
      <c r="AH1051" t="s">
        <v>3776</v>
      </c>
      <c r="AI1051" t="s">
        <v>50</v>
      </c>
      <c r="AJ1051" t="s">
        <v>51</v>
      </c>
      <c r="AK1051">
        <v>1</v>
      </c>
      <c r="AL1051">
        <v>1</v>
      </c>
      <c r="AM1051">
        <v>2</v>
      </c>
      <c r="AN1051" t="s">
        <v>119</v>
      </c>
    </row>
    <row r="1052" spans="1:40" ht="15" x14ac:dyDescent="0.2">
      <c r="A1052" t="s">
        <v>3788</v>
      </c>
      <c r="B1052" t="s">
        <v>102</v>
      </c>
      <c r="E1052" t="s">
        <v>3789</v>
      </c>
      <c r="F1052" t="s">
        <v>210</v>
      </c>
      <c r="G1052">
        <v>3</v>
      </c>
      <c r="H1052" t="s">
        <v>3784</v>
      </c>
      <c r="I1052">
        <v>3</v>
      </c>
      <c r="J1052" t="s">
        <v>3784</v>
      </c>
      <c r="K1052" s="4"/>
      <c r="O1052" t="s">
        <v>68</v>
      </c>
      <c r="P1052" t="str">
        <f t="shared" si="75"/>
        <v>Italy</v>
      </c>
      <c r="S1052">
        <v>1400</v>
      </c>
      <c r="T1052">
        <v>1499</v>
      </c>
      <c r="V1052" t="s">
        <v>210</v>
      </c>
      <c r="W1052">
        <v>94</v>
      </c>
      <c r="X1052">
        <v>88</v>
      </c>
      <c r="Y1052" s="5" t="str">
        <f t="shared" si="76"/>
        <v>88 x 94 mm</v>
      </c>
      <c r="Z1052" t="s">
        <v>45</v>
      </c>
      <c r="AA1052" t="s">
        <v>46</v>
      </c>
      <c r="AC1052" t="s">
        <v>3181</v>
      </c>
      <c r="AF1052">
        <v>1593212</v>
      </c>
      <c r="AG1052" t="s">
        <v>48</v>
      </c>
      <c r="AH1052" t="s">
        <v>3776</v>
      </c>
      <c r="AI1052" t="s">
        <v>50</v>
      </c>
      <c r="AJ1052" t="s">
        <v>51</v>
      </c>
      <c r="AK1052">
        <v>1</v>
      </c>
      <c r="AL1052">
        <v>1</v>
      </c>
      <c r="AM1052">
        <v>3</v>
      </c>
      <c r="AN1052" t="s">
        <v>382</v>
      </c>
    </row>
    <row r="1053" spans="1:40" ht="15" x14ac:dyDescent="0.2">
      <c r="A1053" t="s">
        <v>3790</v>
      </c>
      <c r="B1053" t="s">
        <v>102</v>
      </c>
      <c r="E1053" t="s">
        <v>3791</v>
      </c>
      <c r="F1053" t="s">
        <v>213</v>
      </c>
      <c r="G1053">
        <v>4</v>
      </c>
      <c r="H1053" t="s">
        <v>3784</v>
      </c>
      <c r="I1053">
        <v>4</v>
      </c>
      <c r="J1053" t="s">
        <v>3784</v>
      </c>
      <c r="K1053" s="4"/>
      <c r="O1053" t="s">
        <v>68</v>
      </c>
      <c r="P1053" t="str">
        <f t="shared" si="75"/>
        <v>Italy</v>
      </c>
      <c r="S1053">
        <v>1400</v>
      </c>
      <c r="T1053">
        <v>1499</v>
      </c>
      <c r="V1053" t="s">
        <v>213</v>
      </c>
      <c r="W1053">
        <v>94</v>
      </c>
      <c r="X1053">
        <v>88</v>
      </c>
      <c r="Y1053" s="5" t="str">
        <f t="shared" si="76"/>
        <v>88 x 94 mm</v>
      </c>
      <c r="Z1053" t="s">
        <v>45</v>
      </c>
      <c r="AA1053" t="s">
        <v>46</v>
      </c>
      <c r="AC1053" t="s">
        <v>3181</v>
      </c>
      <c r="AE1053" t="s">
        <v>290</v>
      </c>
      <c r="AF1053">
        <v>1593212</v>
      </c>
      <c r="AG1053" t="s">
        <v>48</v>
      </c>
      <c r="AH1053" t="s">
        <v>3776</v>
      </c>
      <c r="AI1053" t="s">
        <v>50</v>
      </c>
      <c r="AJ1053" t="s">
        <v>51</v>
      </c>
      <c r="AK1053">
        <v>1</v>
      </c>
      <c r="AL1053">
        <v>1</v>
      </c>
      <c r="AM1053">
        <v>4</v>
      </c>
      <c r="AN1053" t="s">
        <v>119</v>
      </c>
    </row>
    <row r="1054" spans="1:40" ht="15" x14ac:dyDescent="0.2">
      <c r="A1054" t="s">
        <v>3792</v>
      </c>
      <c r="B1054" t="s">
        <v>102</v>
      </c>
      <c r="E1054" t="s">
        <v>3793</v>
      </c>
      <c r="F1054" t="s">
        <v>40</v>
      </c>
      <c r="G1054">
        <v>1</v>
      </c>
      <c r="H1054" t="s">
        <v>3794</v>
      </c>
      <c r="I1054">
        <v>1</v>
      </c>
      <c r="J1054" t="s">
        <v>3794</v>
      </c>
      <c r="K1054" s="4"/>
      <c r="N1054" t="s">
        <v>3508</v>
      </c>
      <c r="O1054" t="s">
        <v>68</v>
      </c>
      <c r="P1054" t="str">
        <f t="shared" si="72"/>
        <v>Siena, Italy</v>
      </c>
      <c r="S1054">
        <v>1400</v>
      </c>
      <c r="T1054">
        <v>1499</v>
      </c>
      <c r="V1054" t="s">
        <v>40</v>
      </c>
      <c r="W1054">
        <v>148</v>
      </c>
      <c r="X1054">
        <v>111</v>
      </c>
      <c r="Y1054" s="5" t="str">
        <f t="shared" si="76"/>
        <v>111 x 148 mm</v>
      </c>
      <c r="Z1054" t="s">
        <v>45</v>
      </c>
      <c r="AA1054" t="s">
        <v>46</v>
      </c>
      <c r="AF1054">
        <v>1593199</v>
      </c>
      <c r="AG1054" t="s">
        <v>48</v>
      </c>
      <c r="AH1054" t="s">
        <v>3776</v>
      </c>
      <c r="AI1054" t="s">
        <v>50</v>
      </c>
      <c r="AJ1054" t="s">
        <v>51</v>
      </c>
      <c r="AK1054">
        <v>1</v>
      </c>
      <c r="AL1054">
        <v>1</v>
      </c>
      <c r="AM1054">
        <v>1</v>
      </c>
      <c r="AN1054" t="s">
        <v>356</v>
      </c>
    </row>
    <row r="1055" spans="1:40" ht="15" x14ac:dyDescent="0.2">
      <c r="A1055" t="s">
        <v>3795</v>
      </c>
      <c r="B1055" t="s">
        <v>102</v>
      </c>
      <c r="E1055" t="s">
        <v>3796</v>
      </c>
      <c r="F1055" t="s">
        <v>55</v>
      </c>
      <c r="G1055">
        <v>2</v>
      </c>
      <c r="H1055" t="s">
        <v>3794</v>
      </c>
      <c r="I1055">
        <v>2</v>
      </c>
      <c r="J1055" t="s">
        <v>3794</v>
      </c>
      <c r="K1055" s="4"/>
      <c r="N1055" t="s">
        <v>3508</v>
      </c>
      <c r="O1055" t="s">
        <v>68</v>
      </c>
      <c r="P1055" t="str">
        <f t="shared" si="72"/>
        <v>Siena, Italy</v>
      </c>
      <c r="S1055">
        <v>1400</v>
      </c>
      <c r="T1055">
        <v>1499</v>
      </c>
      <c r="V1055" t="s">
        <v>55</v>
      </c>
      <c r="W1055">
        <v>148</v>
      </c>
      <c r="X1055">
        <v>111</v>
      </c>
      <c r="Y1055" s="5" t="str">
        <f t="shared" si="76"/>
        <v>111 x 148 mm</v>
      </c>
      <c r="Z1055" t="s">
        <v>45</v>
      </c>
      <c r="AA1055" t="s">
        <v>46</v>
      </c>
      <c r="AE1055" t="s">
        <v>290</v>
      </c>
      <c r="AF1055">
        <v>1593199</v>
      </c>
      <c r="AG1055" t="s">
        <v>48</v>
      </c>
      <c r="AH1055" t="s">
        <v>3776</v>
      </c>
      <c r="AI1055" t="s">
        <v>50</v>
      </c>
      <c r="AJ1055" t="s">
        <v>51</v>
      </c>
      <c r="AK1055">
        <v>1</v>
      </c>
      <c r="AL1055">
        <v>1</v>
      </c>
      <c r="AM1055">
        <v>2</v>
      </c>
      <c r="AN1055" t="s">
        <v>119</v>
      </c>
    </row>
    <row r="1056" spans="1:40" ht="15" x14ac:dyDescent="0.2">
      <c r="A1056" t="s">
        <v>3797</v>
      </c>
      <c r="B1056" t="s">
        <v>102</v>
      </c>
      <c r="E1056" t="s">
        <v>3798</v>
      </c>
      <c r="F1056" t="s">
        <v>40</v>
      </c>
      <c r="G1056">
        <v>1</v>
      </c>
      <c r="H1056" t="s">
        <v>3799</v>
      </c>
      <c r="I1056">
        <v>1</v>
      </c>
      <c r="J1056" t="s">
        <v>3799</v>
      </c>
      <c r="K1056" s="4"/>
      <c r="L1056" t="s">
        <v>87</v>
      </c>
      <c r="O1056" t="s">
        <v>68</v>
      </c>
      <c r="P1056" t="str">
        <f t="shared" ref="P1056:P1067" si="77">CONCATENATE(O1056)</f>
        <v>Italy</v>
      </c>
      <c r="S1056">
        <v>1400</v>
      </c>
      <c r="T1056">
        <v>1499</v>
      </c>
      <c r="V1056" t="s">
        <v>40</v>
      </c>
      <c r="W1056">
        <v>173</v>
      </c>
      <c r="X1056">
        <v>102</v>
      </c>
      <c r="Y1056" s="5" t="str">
        <f t="shared" si="76"/>
        <v>102 x 173 mm</v>
      </c>
      <c r="Z1056" t="s">
        <v>45</v>
      </c>
      <c r="AA1056" t="s">
        <v>46</v>
      </c>
      <c r="AF1056">
        <v>1593200</v>
      </c>
      <c r="AG1056" t="s">
        <v>48</v>
      </c>
      <c r="AH1056" t="s">
        <v>3800</v>
      </c>
      <c r="AI1056" t="s">
        <v>50</v>
      </c>
      <c r="AJ1056" t="s">
        <v>51</v>
      </c>
      <c r="AK1056">
        <v>1</v>
      </c>
      <c r="AL1056">
        <v>1</v>
      </c>
      <c r="AM1056">
        <v>1</v>
      </c>
      <c r="AN1056" t="s">
        <v>52</v>
      </c>
    </row>
    <row r="1057" spans="1:40" ht="15" x14ac:dyDescent="0.2">
      <c r="A1057" t="s">
        <v>3801</v>
      </c>
      <c r="B1057" t="s">
        <v>102</v>
      </c>
      <c r="E1057" t="s">
        <v>3802</v>
      </c>
      <c r="F1057" t="s">
        <v>55</v>
      </c>
      <c r="G1057">
        <v>2</v>
      </c>
      <c r="H1057" t="s">
        <v>3799</v>
      </c>
      <c r="I1057">
        <v>2</v>
      </c>
      <c r="J1057" t="s">
        <v>3799</v>
      </c>
      <c r="K1057" s="4"/>
      <c r="L1057" t="s">
        <v>87</v>
      </c>
      <c r="O1057" t="s">
        <v>68</v>
      </c>
      <c r="P1057" t="str">
        <f t="shared" si="77"/>
        <v>Italy</v>
      </c>
      <c r="S1057">
        <v>1400</v>
      </c>
      <c r="T1057">
        <v>1499</v>
      </c>
      <c r="V1057" t="s">
        <v>55</v>
      </c>
      <c r="W1057">
        <v>173</v>
      </c>
      <c r="X1057">
        <v>102</v>
      </c>
      <c r="Y1057" s="5" t="str">
        <f t="shared" si="76"/>
        <v>102 x 173 mm</v>
      </c>
      <c r="Z1057" t="s">
        <v>45</v>
      </c>
      <c r="AA1057" t="s">
        <v>46</v>
      </c>
      <c r="AE1057" t="s">
        <v>290</v>
      </c>
      <c r="AF1057">
        <v>1593200</v>
      </c>
      <c r="AG1057" t="s">
        <v>48</v>
      </c>
      <c r="AH1057" t="s">
        <v>3800</v>
      </c>
      <c r="AI1057" t="s">
        <v>50</v>
      </c>
      <c r="AJ1057" t="s">
        <v>51</v>
      </c>
      <c r="AK1057">
        <v>1</v>
      </c>
      <c r="AL1057">
        <v>1</v>
      </c>
      <c r="AM1057">
        <v>2</v>
      </c>
      <c r="AN1057" t="s">
        <v>119</v>
      </c>
    </row>
    <row r="1058" spans="1:40" ht="15" x14ac:dyDescent="0.2">
      <c r="A1058" t="s">
        <v>3803</v>
      </c>
      <c r="B1058" t="s">
        <v>102</v>
      </c>
      <c r="E1058" t="s">
        <v>3804</v>
      </c>
      <c r="F1058" t="s">
        <v>40</v>
      </c>
      <c r="G1058">
        <v>1</v>
      </c>
      <c r="H1058" t="s">
        <v>3805</v>
      </c>
      <c r="I1058">
        <v>1</v>
      </c>
      <c r="J1058" t="s">
        <v>3805</v>
      </c>
      <c r="K1058" s="4"/>
      <c r="L1058" t="s">
        <v>1620</v>
      </c>
      <c r="O1058" t="s">
        <v>68</v>
      </c>
      <c r="P1058" t="str">
        <f t="shared" si="77"/>
        <v>Italy</v>
      </c>
      <c r="S1058">
        <v>1400</v>
      </c>
      <c r="T1058">
        <v>1499</v>
      </c>
      <c r="V1058" t="s">
        <v>40</v>
      </c>
      <c r="W1058">
        <v>91</v>
      </c>
      <c r="X1058">
        <v>60</v>
      </c>
      <c r="Y1058" s="5" t="str">
        <f t="shared" si="76"/>
        <v>60 x 91 mm</v>
      </c>
      <c r="Z1058" t="s">
        <v>45</v>
      </c>
      <c r="AA1058" t="s">
        <v>46</v>
      </c>
      <c r="AF1058">
        <v>1593201</v>
      </c>
      <c r="AG1058" t="s">
        <v>48</v>
      </c>
      <c r="AH1058" t="s">
        <v>3800</v>
      </c>
      <c r="AI1058" t="s">
        <v>50</v>
      </c>
      <c r="AJ1058" t="s">
        <v>51</v>
      </c>
      <c r="AK1058">
        <v>1</v>
      </c>
      <c r="AL1058">
        <v>1</v>
      </c>
      <c r="AM1058">
        <v>1</v>
      </c>
      <c r="AN1058" t="s">
        <v>371</v>
      </c>
    </row>
    <row r="1059" spans="1:40" ht="15" x14ac:dyDescent="0.2">
      <c r="A1059" t="s">
        <v>3806</v>
      </c>
      <c r="B1059" t="s">
        <v>102</v>
      </c>
      <c r="E1059" t="s">
        <v>3807</v>
      </c>
      <c r="F1059" t="s">
        <v>55</v>
      </c>
      <c r="G1059">
        <v>2</v>
      </c>
      <c r="H1059" t="s">
        <v>3805</v>
      </c>
      <c r="I1059">
        <v>2</v>
      </c>
      <c r="J1059" t="s">
        <v>3805</v>
      </c>
      <c r="K1059" s="4"/>
      <c r="L1059" t="s">
        <v>1620</v>
      </c>
      <c r="O1059" t="s">
        <v>68</v>
      </c>
      <c r="P1059" t="str">
        <f t="shared" si="77"/>
        <v>Italy</v>
      </c>
      <c r="S1059">
        <v>1400</v>
      </c>
      <c r="T1059">
        <v>1499</v>
      </c>
      <c r="V1059" t="s">
        <v>55</v>
      </c>
      <c r="W1059">
        <v>91</v>
      </c>
      <c r="X1059">
        <v>60</v>
      </c>
      <c r="Y1059" s="5" t="str">
        <f t="shared" si="76"/>
        <v>60 x 91 mm</v>
      </c>
      <c r="Z1059" t="s">
        <v>45</v>
      </c>
      <c r="AA1059" t="s">
        <v>46</v>
      </c>
      <c r="AE1059" t="s">
        <v>290</v>
      </c>
      <c r="AF1059">
        <v>1593201</v>
      </c>
      <c r="AG1059" t="s">
        <v>48</v>
      </c>
      <c r="AH1059" t="s">
        <v>3800</v>
      </c>
      <c r="AI1059" t="s">
        <v>50</v>
      </c>
      <c r="AJ1059" t="s">
        <v>51</v>
      </c>
      <c r="AK1059">
        <v>1</v>
      </c>
      <c r="AL1059">
        <v>1</v>
      </c>
      <c r="AM1059">
        <v>2</v>
      </c>
      <c r="AN1059" t="s">
        <v>3036</v>
      </c>
    </row>
    <row r="1060" spans="1:40" ht="15" x14ac:dyDescent="0.2">
      <c r="A1060" t="s">
        <v>3808</v>
      </c>
      <c r="B1060" t="s">
        <v>3809</v>
      </c>
      <c r="E1060" t="s">
        <v>3810</v>
      </c>
      <c r="F1060" t="s">
        <v>3811</v>
      </c>
      <c r="G1060">
        <v>1</v>
      </c>
      <c r="H1060" t="s">
        <v>3812</v>
      </c>
      <c r="I1060">
        <v>1</v>
      </c>
      <c r="J1060" t="s">
        <v>3813</v>
      </c>
      <c r="K1060" s="4"/>
      <c r="L1060" t="s">
        <v>1620</v>
      </c>
      <c r="O1060" t="s">
        <v>68</v>
      </c>
      <c r="P1060" t="str">
        <f t="shared" si="77"/>
        <v>Italy</v>
      </c>
      <c r="S1060">
        <v>1185</v>
      </c>
      <c r="T1060">
        <v>1199</v>
      </c>
      <c r="V1060" t="s">
        <v>3811</v>
      </c>
      <c r="W1060">
        <v>280</v>
      </c>
      <c r="X1060">
        <v>200</v>
      </c>
      <c r="Y1060" s="5" t="str">
        <f t="shared" si="76"/>
        <v>200 x 280 mm</v>
      </c>
      <c r="Z1060" t="s">
        <v>45</v>
      </c>
      <c r="AA1060" t="s">
        <v>46</v>
      </c>
      <c r="AE1060" t="s">
        <v>2463</v>
      </c>
      <c r="AF1060">
        <v>1680225</v>
      </c>
      <c r="AG1060" t="s">
        <v>48</v>
      </c>
      <c r="AH1060" t="s">
        <v>3814</v>
      </c>
      <c r="AI1060" t="s">
        <v>50</v>
      </c>
      <c r="AJ1060" t="s">
        <v>51</v>
      </c>
      <c r="AK1060">
        <v>1</v>
      </c>
      <c r="AL1060">
        <v>1</v>
      </c>
      <c r="AM1060">
        <v>1</v>
      </c>
      <c r="AN1060" t="s">
        <v>3815</v>
      </c>
    </row>
    <row r="1061" spans="1:40" ht="15" x14ac:dyDescent="0.2">
      <c r="A1061" t="s">
        <v>3816</v>
      </c>
      <c r="B1061" t="s">
        <v>3809</v>
      </c>
      <c r="E1061" t="s">
        <v>3817</v>
      </c>
      <c r="F1061" t="s">
        <v>3818</v>
      </c>
      <c r="G1061">
        <v>2</v>
      </c>
      <c r="H1061" t="s">
        <v>3812</v>
      </c>
      <c r="I1061">
        <v>2</v>
      </c>
      <c r="J1061" t="s">
        <v>3813</v>
      </c>
      <c r="K1061" s="4"/>
      <c r="L1061" t="s">
        <v>1620</v>
      </c>
      <c r="O1061" t="s">
        <v>68</v>
      </c>
      <c r="P1061" t="str">
        <f t="shared" si="77"/>
        <v>Italy</v>
      </c>
      <c r="S1061">
        <v>1185</v>
      </c>
      <c r="T1061">
        <v>1199</v>
      </c>
      <c r="V1061" t="s">
        <v>3818</v>
      </c>
      <c r="W1061">
        <v>280</v>
      </c>
      <c r="X1061">
        <v>200</v>
      </c>
      <c r="Y1061" s="5" t="str">
        <f t="shared" si="76"/>
        <v>200 x 280 mm</v>
      </c>
      <c r="Z1061" t="s">
        <v>45</v>
      </c>
      <c r="AA1061" t="s">
        <v>46</v>
      </c>
      <c r="AE1061" t="s">
        <v>2463</v>
      </c>
      <c r="AF1061">
        <v>1680225</v>
      </c>
      <c r="AG1061" t="s">
        <v>48</v>
      </c>
      <c r="AH1061" t="s">
        <v>3814</v>
      </c>
      <c r="AI1061" t="s">
        <v>50</v>
      </c>
      <c r="AJ1061" t="s">
        <v>51</v>
      </c>
      <c r="AK1061">
        <v>1</v>
      </c>
      <c r="AL1061">
        <v>1</v>
      </c>
      <c r="AM1061">
        <v>2</v>
      </c>
      <c r="AN1061" t="s">
        <v>3819</v>
      </c>
    </row>
    <row r="1062" spans="1:40" ht="15" x14ac:dyDescent="0.2">
      <c r="A1062" t="s">
        <v>3820</v>
      </c>
      <c r="B1062" t="s">
        <v>3809</v>
      </c>
      <c r="E1062" t="s">
        <v>3821</v>
      </c>
      <c r="F1062" t="s">
        <v>3822</v>
      </c>
      <c r="G1062">
        <v>3</v>
      </c>
      <c r="H1062" t="s">
        <v>3812</v>
      </c>
      <c r="I1062">
        <v>3</v>
      </c>
      <c r="J1062" t="s">
        <v>3813</v>
      </c>
      <c r="K1062" s="4"/>
      <c r="L1062" t="s">
        <v>1620</v>
      </c>
      <c r="O1062" t="s">
        <v>68</v>
      </c>
      <c r="P1062" t="str">
        <f t="shared" si="77"/>
        <v>Italy</v>
      </c>
      <c r="S1062">
        <v>1185</v>
      </c>
      <c r="T1062">
        <v>1199</v>
      </c>
      <c r="V1062" t="s">
        <v>3822</v>
      </c>
      <c r="W1062">
        <v>286</v>
      </c>
      <c r="X1062">
        <v>195</v>
      </c>
      <c r="Y1062" s="5" t="str">
        <f t="shared" si="76"/>
        <v>195 x 286 mm</v>
      </c>
      <c r="Z1062" t="s">
        <v>45</v>
      </c>
      <c r="AA1062" t="s">
        <v>46</v>
      </c>
      <c r="AE1062" t="s">
        <v>2463</v>
      </c>
      <c r="AF1062">
        <v>1680225</v>
      </c>
      <c r="AG1062" t="s">
        <v>48</v>
      </c>
      <c r="AH1062" t="s">
        <v>3823</v>
      </c>
      <c r="AI1062" t="s">
        <v>50</v>
      </c>
      <c r="AJ1062" t="s">
        <v>51</v>
      </c>
      <c r="AK1062">
        <v>1</v>
      </c>
      <c r="AL1062">
        <v>1</v>
      </c>
      <c r="AM1062">
        <v>3</v>
      </c>
      <c r="AN1062" t="s">
        <v>535</v>
      </c>
    </row>
    <row r="1063" spans="1:40" ht="15" x14ac:dyDescent="0.2">
      <c r="A1063" t="s">
        <v>3824</v>
      </c>
      <c r="B1063" t="s">
        <v>3809</v>
      </c>
      <c r="E1063" t="s">
        <v>3825</v>
      </c>
      <c r="F1063" t="s">
        <v>3826</v>
      </c>
      <c r="G1063">
        <v>4</v>
      </c>
      <c r="H1063" t="s">
        <v>3812</v>
      </c>
      <c r="I1063">
        <v>4</v>
      </c>
      <c r="J1063" t="s">
        <v>3813</v>
      </c>
      <c r="K1063" s="4"/>
      <c r="L1063" t="s">
        <v>1620</v>
      </c>
      <c r="O1063" t="s">
        <v>68</v>
      </c>
      <c r="P1063" t="str">
        <f t="shared" si="77"/>
        <v>Italy</v>
      </c>
      <c r="S1063">
        <v>1185</v>
      </c>
      <c r="T1063">
        <v>1199</v>
      </c>
      <c r="V1063" t="s">
        <v>3826</v>
      </c>
      <c r="W1063">
        <v>286</v>
      </c>
      <c r="X1063">
        <v>195</v>
      </c>
      <c r="Y1063" s="5" t="str">
        <f t="shared" si="76"/>
        <v>195 x 286 mm</v>
      </c>
      <c r="Z1063" t="s">
        <v>45</v>
      </c>
      <c r="AA1063" t="s">
        <v>46</v>
      </c>
      <c r="AE1063" t="s">
        <v>2463</v>
      </c>
      <c r="AF1063">
        <v>1680225</v>
      </c>
      <c r="AG1063" t="s">
        <v>48</v>
      </c>
      <c r="AH1063" t="s">
        <v>3823</v>
      </c>
      <c r="AI1063" t="s">
        <v>50</v>
      </c>
      <c r="AJ1063" t="s">
        <v>51</v>
      </c>
      <c r="AK1063">
        <v>1</v>
      </c>
      <c r="AL1063">
        <v>1</v>
      </c>
      <c r="AM1063">
        <v>4</v>
      </c>
      <c r="AN1063" t="s">
        <v>3819</v>
      </c>
    </row>
    <row r="1064" spans="1:40" ht="15" x14ac:dyDescent="0.2">
      <c r="A1064" t="s">
        <v>3827</v>
      </c>
      <c r="B1064" t="s">
        <v>3809</v>
      </c>
      <c r="E1064" t="s">
        <v>3828</v>
      </c>
      <c r="F1064" t="s">
        <v>3829</v>
      </c>
      <c r="G1064">
        <v>5</v>
      </c>
      <c r="H1064" t="s">
        <v>3812</v>
      </c>
      <c r="I1064">
        <v>5</v>
      </c>
      <c r="J1064" t="s">
        <v>3813</v>
      </c>
      <c r="K1064" s="4"/>
      <c r="L1064" t="s">
        <v>1620</v>
      </c>
      <c r="O1064" t="s">
        <v>68</v>
      </c>
      <c r="P1064" t="str">
        <f t="shared" si="77"/>
        <v>Italy</v>
      </c>
      <c r="S1064">
        <v>1185</v>
      </c>
      <c r="T1064">
        <v>1199</v>
      </c>
      <c r="V1064" t="s">
        <v>3829</v>
      </c>
      <c r="W1064">
        <v>287</v>
      </c>
      <c r="X1064">
        <v>195</v>
      </c>
      <c r="Y1064" s="5" t="str">
        <f t="shared" si="76"/>
        <v>195 x 287 mm</v>
      </c>
      <c r="Z1064" t="s">
        <v>45</v>
      </c>
      <c r="AA1064" t="s">
        <v>46</v>
      </c>
      <c r="AE1064" t="s">
        <v>2463</v>
      </c>
      <c r="AF1064">
        <v>1680225</v>
      </c>
      <c r="AG1064" t="s">
        <v>48</v>
      </c>
      <c r="AH1064" t="s">
        <v>3830</v>
      </c>
      <c r="AI1064" t="s">
        <v>50</v>
      </c>
      <c r="AJ1064" t="s">
        <v>51</v>
      </c>
      <c r="AK1064">
        <v>1</v>
      </c>
      <c r="AL1064">
        <v>1</v>
      </c>
      <c r="AM1064">
        <v>5</v>
      </c>
      <c r="AN1064" t="s">
        <v>535</v>
      </c>
    </row>
    <row r="1065" spans="1:40" ht="15" x14ac:dyDescent="0.2">
      <c r="A1065" t="s">
        <v>3831</v>
      </c>
      <c r="B1065" t="s">
        <v>3809</v>
      </c>
      <c r="E1065" t="s">
        <v>3832</v>
      </c>
      <c r="F1065" t="s">
        <v>3833</v>
      </c>
      <c r="G1065">
        <v>6</v>
      </c>
      <c r="H1065" t="s">
        <v>3812</v>
      </c>
      <c r="I1065">
        <v>6</v>
      </c>
      <c r="J1065" t="s">
        <v>3813</v>
      </c>
      <c r="K1065" s="4"/>
      <c r="L1065" t="s">
        <v>1620</v>
      </c>
      <c r="O1065" t="s">
        <v>68</v>
      </c>
      <c r="P1065" t="str">
        <f t="shared" si="77"/>
        <v>Italy</v>
      </c>
      <c r="S1065">
        <v>1185</v>
      </c>
      <c r="T1065">
        <v>1199</v>
      </c>
      <c r="V1065" t="s">
        <v>3833</v>
      </c>
      <c r="W1065">
        <v>287</v>
      </c>
      <c r="X1065">
        <v>195</v>
      </c>
      <c r="Y1065" s="5" t="str">
        <f t="shared" si="76"/>
        <v>195 x 287 mm</v>
      </c>
      <c r="Z1065" t="s">
        <v>45</v>
      </c>
      <c r="AA1065" t="s">
        <v>46</v>
      </c>
      <c r="AE1065" t="s">
        <v>2463</v>
      </c>
      <c r="AF1065">
        <v>1680225</v>
      </c>
      <c r="AG1065" t="s">
        <v>48</v>
      </c>
      <c r="AH1065" t="s">
        <v>3830</v>
      </c>
      <c r="AI1065" t="s">
        <v>50</v>
      </c>
      <c r="AJ1065" t="s">
        <v>51</v>
      </c>
      <c r="AK1065">
        <v>1</v>
      </c>
      <c r="AL1065">
        <v>1</v>
      </c>
      <c r="AM1065">
        <v>6</v>
      </c>
      <c r="AN1065" t="s">
        <v>3819</v>
      </c>
    </row>
    <row r="1066" spans="1:40" ht="15" x14ac:dyDescent="0.2">
      <c r="A1066" t="s">
        <v>3834</v>
      </c>
      <c r="B1066" t="s">
        <v>3809</v>
      </c>
      <c r="E1066" t="s">
        <v>3835</v>
      </c>
      <c r="F1066" t="s">
        <v>3836</v>
      </c>
      <c r="G1066">
        <v>7</v>
      </c>
      <c r="H1066" t="s">
        <v>3812</v>
      </c>
      <c r="I1066">
        <v>7</v>
      </c>
      <c r="J1066" t="s">
        <v>3813</v>
      </c>
      <c r="K1066" s="4"/>
      <c r="L1066" t="s">
        <v>1620</v>
      </c>
      <c r="O1066" t="s">
        <v>68</v>
      </c>
      <c r="P1066" t="str">
        <f t="shared" si="77"/>
        <v>Italy</v>
      </c>
      <c r="S1066">
        <v>1185</v>
      </c>
      <c r="T1066">
        <v>1199</v>
      </c>
      <c r="V1066" t="s">
        <v>3836</v>
      </c>
      <c r="W1066">
        <v>285</v>
      </c>
      <c r="X1066">
        <v>197</v>
      </c>
      <c r="Y1066" s="5" t="str">
        <f t="shared" si="76"/>
        <v>197 x 285 mm</v>
      </c>
      <c r="Z1066" t="s">
        <v>45</v>
      </c>
      <c r="AA1066" t="s">
        <v>46</v>
      </c>
      <c r="AE1066" t="s">
        <v>2463</v>
      </c>
      <c r="AF1066">
        <v>1680225</v>
      </c>
      <c r="AG1066" t="s">
        <v>48</v>
      </c>
      <c r="AH1066" t="s">
        <v>3837</v>
      </c>
      <c r="AI1066" t="s">
        <v>50</v>
      </c>
      <c r="AJ1066" t="s">
        <v>51</v>
      </c>
      <c r="AK1066">
        <v>1</v>
      </c>
      <c r="AL1066">
        <v>1</v>
      </c>
      <c r="AM1066">
        <v>7</v>
      </c>
      <c r="AN1066" t="s">
        <v>535</v>
      </c>
    </row>
    <row r="1067" spans="1:40" ht="15" x14ac:dyDescent="0.2">
      <c r="A1067" t="s">
        <v>3838</v>
      </c>
      <c r="B1067" t="s">
        <v>3809</v>
      </c>
      <c r="E1067" t="s">
        <v>3839</v>
      </c>
      <c r="F1067" t="s">
        <v>3840</v>
      </c>
      <c r="G1067">
        <v>8</v>
      </c>
      <c r="H1067" t="s">
        <v>3812</v>
      </c>
      <c r="I1067">
        <v>8</v>
      </c>
      <c r="J1067" t="s">
        <v>3813</v>
      </c>
      <c r="K1067" s="4"/>
      <c r="L1067" t="s">
        <v>1620</v>
      </c>
      <c r="O1067" t="s">
        <v>68</v>
      </c>
      <c r="P1067" t="str">
        <f t="shared" si="77"/>
        <v>Italy</v>
      </c>
      <c r="S1067">
        <v>1185</v>
      </c>
      <c r="T1067">
        <v>1199</v>
      </c>
      <c r="V1067" t="s">
        <v>3840</v>
      </c>
      <c r="W1067">
        <v>285</v>
      </c>
      <c r="X1067">
        <v>197</v>
      </c>
      <c r="Y1067" s="5" t="str">
        <f t="shared" si="76"/>
        <v>197 x 285 mm</v>
      </c>
      <c r="Z1067" t="s">
        <v>45</v>
      </c>
      <c r="AA1067" t="s">
        <v>46</v>
      </c>
      <c r="AE1067" t="s">
        <v>2463</v>
      </c>
      <c r="AF1067">
        <v>1680225</v>
      </c>
      <c r="AG1067" t="s">
        <v>48</v>
      </c>
      <c r="AH1067" t="s">
        <v>3837</v>
      </c>
      <c r="AI1067" t="s">
        <v>50</v>
      </c>
      <c r="AJ1067" t="s">
        <v>51</v>
      </c>
      <c r="AK1067">
        <v>1</v>
      </c>
      <c r="AL1067">
        <v>1</v>
      </c>
      <c r="AM1067">
        <v>8</v>
      </c>
      <c r="AN1067" t="s">
        <v>3819</v>
      </c>
    </row>
    <row r="1068" spans="1:40" ht="15" x14ac:dyDescent="0.2">
      <c r="A1068" t="s">
        <v>3841</v>
      </c>
      <c r="B1068" t="s">
        <v>102</v>
      </c>
      <c r="E1068" t="s">
        <v>3842</v>
      </c>
      <c r="F1068" t="s">
        <v>40</v>
      </c>
      <c r="G1068">
        <v>1</v>
      </c>
      <c r="H1068" t="s">
        <v>3843</v>
      </c>
      <c r="I1068">
        <v>1</v>
      </c>
      <c r="J1068" t="s">
        <v>3844</v>
      </c>
      <c r="K1068" s="4"/>
      <c r="N1068" t="s">
        <v>3845</v>
      </c>
      <c r="O1068" t="s">
        <v>68</v>
      </c>
      <c r="P1068" t="str">
        <f t="shared" si="72"/>
        <v>Emilia-Romagna, Rimini ?, Italy</v>
      </c>
      <c r="S1068">
        <v>1300</v>
      </c>
      <c r="T1068">
        <v>1350</v>
      </c>
      <c r="V1068" t="s">
        <v>40</v>
      </c>
      <c r="W1068">
        <v>163</v>
      </c>
      <c r="X1068">
        <v>154</v>
      </c>
      <c r="Y1068" s="5" t="str">
        <f t="shared" si="76"/>
        <v>154 x 163 mm</v>
      </c>
      <c r="Z1068" t="s">
        <v>45</v>
      </c>
      <c r="AA1068" t="s">
        <v>46</v>
      </c>
      <c r="AE1068" t="s">
        <v>290</v>
      </c>
      <c r="AF1068">
        <v>1593389</v>
      </c>
      <c r="AG1068" t="s">
        <v>48</v>
      </c>
      <c r="AH1068" t="s">
        <v>3846</v>
      </c>
      <c r="AI1068" t="s">
        <v>50</v>
      </c>
      <c r="AJ1068" t="s">
        <v>51</v>
      </c>
      <c r="AK1068">
        <v>1</v>
      </c>
      <c r="AL1068">
        <v>1</v>
      </c>
      <c r="AM1068">
        <v>1</v>
      </c>
      <c r="AN1068" t="s">
        <v>371</v>
      </c>
    </row>
    <row r="1069" spans="1:40" ht="15" x14ac:dyDescent="0.2">
      <c r="A1069" t="s">
        <v>3847</v>
      </c>
      <c r="B1069" t="s">
        <v>102</v>
      </c>
      <c r="E1069" t="s">
        <v>3848</v>
      </c>
      <c r="F1069" t="s">
        <v>55</v>
      </c>
      <c r="G1069">
        <v>2</v>
      </c>
      <c r="H1069" t="s">
        <v>3843</v>
      </c>
      <c r="I1069">
        <v>2</v>
      </c>
      <c r="J1069" t="s">
        <v>3844</v>
      </c>
      <c r="K1069" s="4"/>
      <c r="N1069" t="s">
        <v>3845</v>
      </c>
      <c r="O1069" t="s">
        <v>68</v>
      </c>
      <c r="P1069" t="str">
        <f t="shared" si="72"/>
        <v>Emilia-Romagna, Rimini ?, Italy</v>
      </c>
      <c r="S1069">
        <v>1300</v>
      </c>
      <c r="T1069">
        <v>1350</v>
      </c>
      <c r="V1069" t="s">
        <v>55</v>
      </c>
      <c r="W1069">
        <v>163</v>
      </c>
      <c r="X1069">
        <v>154</v>
      </c>
      <c r="Y1069" s="5" t="str">
        <f t="shared" si="76"/>
        <v>154 x 163 mm</v>
      </c>
      <c r="Z1069" t="s">
        <v>45</v>
      </c>
      <c r="AA1069" t="s">
        <v>46</v>
      </c>
      <c r="AE1069" t="s">
        <v>290</v>
      </c>
      <c r="AF1069">
        <v>1593389</v>
      </c>
      <c r="AG1069" t="s">
        <v>48</v>
      </c>
      <c r="AH1069" t="s">
        <v>3846</v>
      </c>
      <c r="AI1069" t="s">
        <v>50</v>
      </c>
      <c r="AJ1069" t="s">
        <v>51</v>
      </c>
      <c r="AK1069">
        <v>1</v>
      </c>
      <c r="AL1069">
        <v>1</v>
      </c>
      <c r="AM1069">
        <v>2</v>
      </c>
      <c r="AN1069" t="s">
        <v>119</v>
      </c>
    </row>
    <row r="1070" spans="1:40" ht="15" x14ac:dyDescent="0.2">
      <c r="A1070" t="s">
        <v>3849</v>
      </c>
      <c r="B1070" t="s">
        <v>102</v>
      </c>
      <c r="E1070" t="s">
        <v>3850</v>
      </c>
      <c r="F1070" t="s">
        <v>40</v>
      </c>
      <c r="G1070">
        <v>1</v>
      </c>
      <c r="H1070" t="s">
        <v>3851</v>
      </c>
      <c r="I1070">
        <v>1</v>
      </c>
      <c r="J1070" t="s">
        <v>3852</v>
      </c>
      <c r="K1070" s="4"/>
      <c r="O1070" t="s">
        <v>68</v>
      </c>
      <c r="P1070" t="str">
        <f t="shared" ref="P1070:P1073" si="78">CONCATENATE(O1070)</f>
        <v>Italy</v>
      </c>
      <c r="S1070">
        <v>1300</v>
      </c>
      <c r="T1070">
        <v>1350</v>
      </c>
      <c r="V1070" t="s">
        <v>40</v>
      </c>
      <c r="W1070">
        <v>120</v>
      </c>
      <c r="X1070">
        <v>110</v>
      </c>
      <c r="Y1070" s="5" t="str">
        <f t="shared" si="76"/>
        <v>110 x 120 mm</v>
      </c>
      <c r="Z1070" t="s">
        <v>45</v>
      </c>
      <c r="AA1070" t="s">
        <v>46</v>
      </c>
      <c r="AE1070" t="s">
        <v>290</v>
      </c>
      <c r="AF1070">
        <v>1593390</v>
      </c>
      <c r="AG1070" t="s">
        <v>48</v>
      </c>
      <c r="AH1070" t="s">
        <v>3846</v>
      </c>
      <c r="AI1070" t="s">
        <v>50</v>
      </c>
      <c r="AJ1070" t="s">
        <v>51</v>
      </c>
      <c r="AK1070">
        <v>1</v>
      </c>
      <c r="AL1070">
        <v>1</v>
      </c>
      <c r="AM1070">
        <v>1</v>
      </c>
      <c r="AN1070" t="s">
        <v>371</v>
      </c>
    </row>
    <row r="1071" spans="1:40" ht="15" x14ac:dyDescent="0.2">
      <c r="A1071" t="s">
        <v>3853</v>
      </c>
      <c r="B1071" t="s">
        <v>102</v>
      </c>
      <c r="E1071" t="s">
        <v>3854</v>
      </c>
      <c r="F1071" t="s">
        <v>55</v>
      </c>
      <c r="G1071">
        <v>2</v>
      </c>
      <c r="H1071" t="s">
        <v>3851</v>
      </c>
      <c r="I1071">
        <v>2</v>
      </c>
      <c r="J1071" t="s">
        <v>3852</v>
      </c>
      <c r="K1071" s="4"/>
      <c r="O1071" t="s">
        <v>68</v>
      </c>
      <c r="P1071" t="str">
        <f t="shared" si="78"/>
        <v>Italy</v>
      </c>
      <c r="S1071">
        <v>1300</v>
      </c>
      <c r="T1071">
        <v>1350</v>
      </c>
      <c r="V1071" t="s">
        <v>55</v>
      </c>
      <c r="W1071">
        <v>120</v>
      </c>
      <c r="X1071">
        <v>110</v>
      </c>
      <c r="Y1071" s="5" t="str">
        <f t="shared" si="76"/>
        <v>110 x 120 mm</v>
      </c>
      <c r="Z1071" t="s">
        <v>45</v>
      </c>
      <c r="AA1071" t="s">
        <v>46</v>
      </c>
      <c r="AE1071" t="s">
        <v>290</v>
      </c>
      <c r="AF1071">
        <v>1593390</v>
      </c>
      <c r="AG1071" t="s">
        <v>48</v>
      </c>
      <c r="AH1071" t="s">
        <v>3846</v>
      </c>
      <c r="AI1071" t="s">
        <v>50</v>
      </c>
      <c r="AJ1071" t="s">
        <v>51</v>
      </c>
      <c r="AK1071">
        <v>1</v>
      </c>
      <c r="AL1071">
        <v>1</v>
      </c>
      <c r="AM1071">
        <v>2</v>
      </c>
      <c r="AN1071" t="s">
        <v>119</v>
      </c>
    </row>
    <row r="1072" spans="1:40" ht="15" x14ac:dyDescent="0.2">
      <c r="A1072" t="s">
        <v>3855</v>
      </c>
      <c r="B1072" t="s">
        <v>102</v>
      </c>
      <c r="E1072" t="s">
        <v>3856</v>
      </c>
      <c r="F1072" t="s">
        <v>40</v>
      </c>
      <c r="G1072">
        <v>1</v>
      </c>
      <c r="H1072" t="s">
        <v>3857</v>
      </c>
      <c r="I1072">
        <v>1</v>
      </c>
      <c r="J1072" t="s">
        <v>3858</v>
      </c>
      <c r="K1072" s="4"/>
      <c r="O1072" t="s">
        <v>68</v>
      </c>
      <c r="P1072" t="str">
        <f t="shared" si="78"/>
        <v>Italy</v>
      </c>
      <c r="S1072">
        <v>1400</v>
      </c>
      <c r="T1072">
        <v>1499</v>
      </c>
      <c r="V1072" t="s">
        <v>40</v>
      </c>
      <c r="W1072">
        <v>126</v>
      </c>
      <c r="X1072">
        <v>99</v>
      </c>
      <c r="Y1072" s="5" t="str">
        <f t="shared" si="76"/>
        <v>99 x 126 mm</v>
      </c>
      <c r="Z1072" t="s">
        <v>45</v>
      </c>
      <c r="AA1072" t="s">
        <v>46</v>
      </c>
      <c r="AE1072" t="s">
        <v>290</v>
      </c>
      <c r="AF1072">
        <v>1593391</v>
      </c>
      <c r="AG1072" t="s">
        <v>48</v>
      </c>
      <c r="AH1072" t="s">
        <v>3846</v>
      </c>
      <c r="AI1072" t="s">
        <v>50</v>
      </c>
      <c r="AJ1072" t="s">
        <v>51</v>
      </c>
      <c r="AK1072">
        <v>1</v>
      </c>
      <c r="AL1072">
        <v>1</v>
      </c>
      <c r="AM1072">
        <v>1</v>
      </c>
      <c r="AN1072" t="s">
        <v>128</v>
      </c>
    </row>
    <row r="1073" spans="1:40" ht="15" x14ac:dyDescent="0.2">
      <c r="A1073" t="s">
        <v>3859</v>
      </c>
      <c r="B1073" t="s">
        <v>102</v>
      </c>
      <c r="E1073" t="s">
        <v>3860</v>
      </c>
      <c r="F1073" t="s">
        <v>55</v>
      </c>
      <c r="G1073">
        <v>2</v>
      </c>
      <c r="H1073" t="s">
        <v>3857</v>
      </c>
      <c r="I1073">
        <v>2</v>
      </c>
      <c r="J1073" t="s">
        <v>3858</v>
      </c>
      <c r="K1073" s="4"/>
      <c r="O1073" t="s">
        <v>68</v>
      </c>
      <c r="P1073" t="str">
        <f t="shared" si="78"/>
        <v>Italy</v>
      </c>
      <c r="S1073">
        <v>1400</v>
      </c>
      <c r="T1073">
        <v>1499</v>
      </c>
      <c r="V1073" t="s">
        <v>55</v>
      </c>
      <c r="W1073">
        <v>126</v>
      </c>
      <c r="X1073">
        <v>99</v>
      </c>
      <c r="Y1073" s="5" t="str">
        <f t="shared" si="76"/>
        <v>99 x 126 mm</v>
      </c>
      <c r="Z1073" t="s">
        <v>45</v>
      </c>
      <c r="AA1073" t="s">
        <v>46</v>
      </c>
      <c r="AE1073" t="s">
        <v>290</v>
      </c>
      <c r="AF1073">
        <v>1593391</v>
      </c>
      <c r="AG1073" t="s">
        <v>48</v>
      </c>
      <c r="AH1073" t="s">
        <v>3846</v>
      </c>
      <c r="AI1073" t="s">
        <v>50</v>
      </c>
      <c r="AJ1073" t="s">
        <v>51</v>
      </c>
      <c r="AK1073">
        <v>1</v>
      </c>
      <c r="AL1073">
        <v>1</v>
      </c>
      <c r="AM1073">
        <v>2</v>
      </c>
      <c r="AN1073" t="s">
        <v>119</v>
      </c>
    </row>
    <row r="1074" spans="1:40" ht="15" x14ac:dyDescent="0.2">
      <c r="A1074" t="s">
        <v>3861</v>
      </c>
      <c r="B1074" t="s">
        <v>102</v>
      </c>
      <c r="C1074" t="s">
        <v>3862</v>
      </c>
      <c r="D1074" t="s">
        <v>152</v>
      </c>
      <c r="E1074" t="s">
        <v>3863</v>
      </c>
      <c r="F1074" t="s">
        <v>40</v>
      </c>
      <c r="G1074">
        <v>1</v>
      </c>
      <c r="H1074" t="s">
        <v>3864</v>
      </c>
      <c r="I1074">
        <v>1</v>
      </c>
      <c r="J1074" t="s">
        <v>3865</v>
      </c>
      <c r="K1074" s="4"/>
      <c r="N1074" t="s">
        <v>3866</v>
      </c>
      <c r="O1074" t="s">
        <v>68</v>
      </c>
      <c r="P1074" t="str">
        <f t="shared" si="72"/>
        <v>Florence ?, Italy</v>
      </c>
      <c r="S1074">
        <v>1400</v>
      </c>
      <c r="T1074">
        <v>1499</v>
      </c>
      <c r="V1074" t="s">
        <v>40</v>
      </c>
      <c r="W1074">
        <v>95</v>
      </c>
      <c r="X1074">
        <v>95</v>
      </c>
      <c r="Y1074" s="5" t="str">
        <f t="shared" si="76"/>
        <v>95 x 95 mm</v>
      </c>
      <c r="Z1074" t="s">
        <v>45</v>
      </c>
      <c r="AA1074" t="s">
        <v>46</v>
      </c>
      <c r="AE1074" t="s">
        <v>290</v>
      </c>
      <c r="AF1074">
        <v>1593392</v>
      </c>
      <c r="AG1074" t="s">
        <v>48</v>
      </c>
      <c r="AH1074" t="s">
        <v>3846</v>
      </c>
      <c r="AI1074" t="s">
        <v>50</v>
      </c>
      <c r="AJ1074" t="s">
        <v>51</v>
      </c>
      <c r="AK1074">
        <v>1</v>
      </c>
      <c r="AL1074">
        <v>1</v>
      </c>
      <c r="AM1074">
        <v>1</v>
      </c>
      <c r="AN1074" t="s">
        <v>3703</v>
      </c>
    </row>
    <row r="1075" spans="1:40" ht="15" x14ac:dyDescent="0.2">
      <c r="A1075" t="s">
        <v>3867</v>
      </c>
      <c r="B1075" t="s">
        <v>102</v>
      </c>
      <c r="E1075" t="s">
        <v>3868</v>
      </c>
      <c r="F1075" t="s">
        <v>55</v>
      </c>
      <c r="G1075">
        <v>2</v>
      </c>
      <c r="H1075" t="s">
        <v>3864</v>
      </c>
      <c r="I1075">
        <v>2</v>
      </c>
      <c r="J1075" t="s">
        <v>3865</v>
      </c>
      <c r="K1075" s="4"/>
      <c r="N1075" t="s">
        <v>3866</v>
      </c>
      <c r="O1075" t="s">
        <v>68</v>
      </c>
      <c r="P1075" t="str">
        <f t="shared" si="72"/>
        <v>Florence ?, Italy</v>
      </c>
      <c r="S1075">
        <v>1400</v>
      </c>
      <c r="T1075">
        <v>1499</v>
      </c>
      <c r="V1075" t="s">
        <v>55</v>
      </c>
      <c r="W1075">
        <v>95</v>
      </c>
      <c r="X1075">
        <v>95</v>
      </c>
      <c r="Y1075" s="5" t="str">
        <f t="shared" si="76"/>
        <v>95 x 95 mm</v>
      </c>
      <c r="Z1075" t="s">
        <v>45</v>
      </c>
      <c r="AA1075" t="s">
        <v>46</v>
      </c>
      <c r="AE1075" t="s">
        <v>290</v>
      </c>
      <c r="AF1075">
        <v>1593392</v>
      </c>
      <c r="AG1075" t="s">
        <v>48</v>
      </c>
      <c r="AH1075" t="s">
        <v>3846</v>
      </c>
      <c r="AI1075" t="s">
        <v>50</v>
      </c>
      <c r="AJ1075" t="s">
        <v>51</v>
      </c>
      <c r="AK1075">
        <v>1</v>
      </c>
      <c r="AL1075">
        <v>1</v>
      </c>
      <c r="AM1075">
        <v>2</v>
      </c>
      <c r="AN1075" t="s">
        <v>119</v>
      </c>
    </row>
    <row r="1076" spans="1:40" ht="15" x14ac:dyDescent="0.2">
      <c r="A1076" t="s">
        <v>3869</v>
      </c>
      <c r="B1076" t="s">
        <v>102</v>
      </c>
      <c r="E1076" t="s">
        <v>3870</v>
      </c>
      <c r="F1076" t="s">
        <v>40</v>
      </c>
      <c r="G1076">
        <v>1</v>
      </c>
      <c r="H1076" t="s">
        <v>3871</v>
      </c>
      <c r="I1076">
        <v>1</v>
      </c>
      <c r="J1076" t="s">
        <v>3872</v>
      </c>
      <c r="K1076" s="4"/>
      <c r="L1076" t="s">
        <v>87</v>
      </c>
      <c r="O1076" t="s">
        <v>68</v>
      </c>
      <c r="P1076" t="str">
        <f t="shared" ref="P1076:P1113" si="79">CONCATENATE(O1076)</f>
        <v>Italy</v>
      </c>
      <c r="S1076">
        <v>1490</v>
      </c>
      <c r="T1076">
        <v>1510</v>
      </c>
      <c r="V1076" t="s">
        <v>40</v>
      </c>
      <c r="W1076">
        <v>93</v>
      </c>
      <c r="X1076">
        <v>103</v>
      </c>
      <c r="Y1076" s="5" t="str">
        <f t="shared" si="76"/>
        <v>103 x 93 mm</v>
      </c>
      <c r="Z1076" t="s">
        <v>45</v>
      </c>
      <c r="AA1076" t="s">
        <v>46</v>
      </c>
      <c r="AE1076" t="s">
        <v>290</v>
      </c>
      <c r="AF1076">
        <v>1593393</v>
      </c>
      <c r="AG1076" t="s">
        <v>48</v>
      </c>
      <c r="AH1076" t="s">
        <v>3846</v>
      </c>
      <c r="AI1076" t="s">
        <v>50</v>
      </c>
      <c r="AJ1076" t="s">
        <v>51</v>
      </c>
      <c r="AK1076">
        <v>1</v>
      </c>
      <c r="AL1076">
        <v>1</v>
      </c>
      <c r="AM1076">
        <v>1</v>
      </c>
      <c r="AN1076" t="s">
        <v>450</v>
      </c>
    </row>
    <row r="1077" spans="1:40" ht="15" x14ac:dyDescent="0.2">
      <c r="A1077" t="s">
        <v>3873</v>
      </c>
      <c r="B1077" t="s">
        <v>102</v>
      </c>
      <c r="E1077" t="s">
        <v>3874</v>
      </c>
      <c r="F1077" t="s">
        <v>55</v>
      </c>
      <c r="G1077">
        <v>2</v>
      </c>
      <c r="H1077" t="s">
        <v>3871</v>
      </c>
      <c r="I1077">
        <v>2</v>
      </c>
      <c r="J1077" t="s">
        <v>3872</v>
      </c>
      <c r="K1077" s="4"/>
      <c r="L1077" t="s">
        <v>87</v>
      </c>
      <c r="O1077" t="s">
        <v>68</v>
      </c>
      <c r="P1077" t="str">
        <f t="shared" si="79"/>
        <v>Italy</v>
      </c>
      <c r="S1077">
        <v>1490</v>
      </c>
      <c r="T1077">
        <v>1510</v>
      </c>
      <c r="V1077" t="s">
        <v>55</v>
      </c>
      <c r="W1077">
        <v>93</v>
      </c>
      <c r="X1077">
        <v>103</v>
      </c>
      <c r="Y1077" s="5" t="str">
        <f t="shared" si="76"/>
        <v>103 x 93 mm</v>
      </c>
      <c r="Z1077" t="s">
        <v>45</v>
      </c>
      <c r="AA1077" t="s">
        <v>46</v>
      </c>
      <c r="AE1077" t="s">
        <v>290</v>
      </c>
      <c r="AF1077">
        <v>1593393</v>
      </c>
      <c r="AG1077" t="s">
        <v>48</v>
      </c>
      <c r="AH1077" t="s">
        <v>3875</v>
      </c>
      <c r="AI1077" t="s">
        <v>50</v>
      </c>
      <c r="AJ1077" t="s">
        <v>51</v>
      </c>
      <c r="AK1077">
        <v>1</v>
      </c>
      <c r="AL1077">
        <v>1</v>
      </c>
      <c r="AM1077">
        <v>2</v>
      </c>
      <c r="AN1077" t="s">
        <v>119</v>
      </c>
    </row>
    <row r="1078" spans="1:40" ht="15" x14ac:dyDescent="0.2">
      <c r="A1078" t="s">
        <v>3876</v>
      </c>
      <c r="B1078" t="s">
        <v>102</v>
      </c>
      <c r="E1078" t="s">
        <v>3877</v>
      </c>
      <c r="F1078" t="s">
        <v>40</v>
      </c>
      <c r="G1078">
        <v>1</v>
      </c>
      <c r="H1078" t="s">
        <v>3878</v>
      </c>
      <c r="I1078">
        <v>1</v>
      </c>
      <c r="J1078" t="s">
        <v>3878</v>
      </c>
      <c r="K1078" s="4"/>
      <c r="O1078" t="s">
        <v>68</v>
      </c>
      <c r="P1078" t="str">
        <f t="shared" si="79"/>
        <v>Italy</v>
      </c>
      <c r="S1078">
        <v>1490</v>
      </c>
      <c r="T1078">
        <v>1510</v>
      </c>
      <c r="V1078" t="s">
        <v>40</v>
      </c>
      <c r="W1078">
        <v>107</v>
      </c>
      <c r="X1078">
        <v>111</v>
      </c>
      <c r="Y1078" s="5" t="str">
        <f t="shared" si="76"/>
        <v>111 x 107 mm</v>
      </c>
      <c r="Z1078" t="s">
        <v>45</v>
      </c>
      <c r="AA1078" t="s">
        <v>46</v>
      </c>
      <c r="AF1078">
        <v>1593394</v>
      </c>
      <c r="AG1078" t="s">
        <v>48</v>
      </c>
      <c r="AH1078" t="s">
        <v>3875</v>
      </c>
      <c r="AI1078" t="s">
        <v>50</v>
      </c>
      <c r="AJ1078" t="s">
        <v>51</v>
      </c>
      <c r="AK1078">
        <v>1</v>
      </c>
      <c r="AL1078">
        <v>1</v>
      </c>
      <c r="AM1078">
        <v>1</v>
      </c>
      <c r="AN1078" t="s">
        <v>437</v>
      </c>
    </row>
    <row r="1079" spans="1:40" ht="15" x14ac:dyDescent="0.2">
      <c r="A1079" t="s">
        <v>3879</v>
      </c>
      <c r="B1079" t="s">
        <v>102</v>
      </c>
      <c r="E1079" t="s">
        <v>3880</v>
      </c>
      <c r="F1079" t="s">
        <v>40</v>
      </c>
      <c r="G1079">
        <v>1</v>
      </c>
      <c r="H1079" t="s">
        <v>3881</v>
      </c>
      <c r="I1079">
        <v>1</v>
      </c>
      <c r="J1079" t="s">
        <v>3881</v>
      </c>
      <c r="K1079" s="4"/>
      <c r="O1079" t="s">
        <v>68</v>
      </c>
      <c r="P1079" t="str">
        <f t="shared" si="79"/>
        <v>Italy</v>
      </c>
      <c r="S1079">
        <v>1490</v>
      </c>
      <c r="T1079">
        <v>1510</v>
      </c>
      <c r="V1079" t="s">
        <v>40</v>
      </c>
      <c r="W1079">
        <v>75</v>
      </c>
      <c r="X1079">
        <v>84</v>
      </c>
      <c r="Y1079" s="5" t="str">
        <f t="shared" si="76"/>
        <v>84 x 75 mm</v>
      </c>
      <c r="Z1079" t="s">
        <v>45</v>
      </c>
      <c r="AA1079" t="s">
        <v>46</v>
      </c>
      <c r="AF1079">
        <v>1593395</v>
      </c>
      <c r="AG1079" t="s">
        <v>48</v>
      </c>
      <c r="AH1079" t="s">
        <v>3875</v>
      </c>
      <c r="AI1079" t="s">
        <v>50</v>
      </c>
      <c r="AJ1079" t="s">
        <v>51</v>
      </c>
      <c r="AK1079">
        <v>1</v>
      </c>
      <c r="AL1079">
        <v>1</v>
      </c>
      <c r="AM1079">
        <v>1</v>
      </c>
      <c r="AN1079" t="s">
        <v>3150</v>
      </c>
    </row>
    <row r="1080" spans="1:40" ht="15" x14ac:dyDescent="0.2">
      <c r="A1080" t="s">
        <v>3882</v>
      </c>
      <c r="B1080" t="s">
        <v>38</v>
      </c>
      <c r="E1080" t="s">
        <v>3883</v>
      </c>
      <c r="F1080" t="s">
        <v>40</v>
      </c>
      <c r="G1080">
        <v>1</v>
      </c>
      <c r="H1080" t="s">
        <v>3884</v>
      </c>
      <c r="I1080">
        <v>1</v>
      </c>
      <c r="J1080" t="s">
        <v>3884</v>
      </c>
      <c r="K1080" s="4"/>
      <c r="L1080" t="s">
        <v>87</v>
      </c>
      <c r="O1080" t="s">
        <v>68</v>
      </c>
      <c r="P1080" t="str">
        <f t="shared" si="79"/>
        <v>Italy</v>
      </c>
      <c r="S1080">
        <v>1490</v>
      </c>
      <c r="T1080">
        <v>1510</v>
      </c>
      <c r="V1080" t="s">
        <v>40</v>
      </c>
      <c r="W1080">
        <v>113</v>
      </c>
      <c r="X1080">
        <v>105</v>
      </c>
      <c r="Y1080" s="5" t="str">
        <f t="shared" si="76"/>
        <v>105 x 113 mm</v>
      </c>
      <c r="Z1080" t="s">
        <v>45</v>
      </c>
      <c r="AA1080" t="s">
        <v>46</v>
      </c>
      <c r="AE1080" t="s">
        <v>290</v>
      </c>
      <c r="AF1080">
        <v>1593396</v>
      </c>
      <c r="AG1080" t="s">
        <v>48</v>
      </c>
      <c r="AH1080" t="s">
        <v>3875</v>
      </c>
      <c r="AI1080" t="s">
        <v>50</v>
      </c>
      <c r="AJ1080" t="s">
        <v>51</v>
      </c>
      <c r="AK1080">
        <v>1</v>
      </c>
      <c r="AL1080">
        <v>1</v>
      </c>
      <c r="AM1080">
        <v>1</v>
      </c>
      <c r="AN1080" t="s">
        <v>3625</v>
      </c>
    </row>
    <row r="1081" spans="1:40" ht="15" x14ac:dyDescent="0.2">
      <c r="A1081" t="s">
        <v>3885</v>
      </c>
      <c r="B1081" t="s">
        <v>38</v>
      </c>
      <c r="E1081" t="s">
        <v>3886</v>
      </c>
      <c r="F1081" t="s">
        <v>55</v>
      </c>
      <c r="G1081">
        <v>2</v>
      </c>
      <c r="H1081" t="s">
        <v>3884</v>
      </c>
      <c r="I1081">
        <v>2</v>
      </c>
      <c r="J1081" t="s">
        <v>3884</v>
      </c>
      <c r="K1081" s="4"/>
      <c r="L1081" t="s">
        <v>87</v>
      </c>
      <c r="O1081" t="s">
        <v>68</v>
      </c>
      <c r="P1081" t="str">
        <f t="shared" si="79"/>
        <v>Italy</v>
      </c>
      <c r="S1081">
        <v>1490</v>
      </c>
      <c r="T1081">
        <v>1510</v>
      </c>
      <c r="V1081" t="s">
        <v>55</v>
      </c>
      <c r="W1081">
        <v>113</v>
      </c>
      <c r="X1081">
        <v>105</v>
      </c>
      <c r="Y1081" s="5" t="str">
        <f t="shared" si="76"/>
        <v>105 x 113 mm</v>
      </c>
      <c r="Z1081" t="s">
        <v>45</v>
      </c>
      <c r="AA1081" t="s">
        <v>46</v>
      </c>
      <c r="AE1081" t="s">
        <v>290</v>
      </c>
      <c r="AF1081">
        <v>1593396</v>
      </c>
      <c r="AG1081" t="s">
        <v>48</v>
      </c>
      <c r="AH1081" t="s">
        <v>3875</v>
      </c>
      <c r="AI1081" t="s">
        <v>50</v>
      </c>
      <c r="AJ1081" t="s">
        <v>51</v>
      </c>
      <c r="AK1081">
        <v>1</v>
      </c>
      <c r="AL1081">
        <v>1</v>
      </c>
      <c r="AM1081">
        <v>2</v>
      </c>
      <c r="AN1081" t="s">
        <v>62</v>
      </c>
    </row>
    <row r="1082" spans="1:40" ht="15" x14ac:dyDescent="0.2">
      <c r="A1082" t="s">
        <v>3887</v>
      </c>
      <c r="B1082" t="s">
        <v>102</v>
      </c>
      <c r="E1082" t="s">
        <v>3888</v>
      </c>
      <c r="F1082" t="s">
        <v>40</v>
      </c>
      <c r="G1082">
        <v>1</v>
      </c>
      <c r="H1082" t="s">
        <v>3889</v>
      </c>
      <c r="I1082">
        <v>1</v>
      </c>
      <c r="J1082" t="s">
        <v>3889</v>
      </c>
      <c r="K1082" s="4"/>
      <c r="L1082" t="s">
        <v>87</v>
      </c>
      <c r="O1082" t="s">
        <v>68</v>
      </c>
      <c r="P1082" t="str">
        <f t="shared" si="79"/>
        <v>Italy</v>
      </c>
      <c r="S1082">
        <v>1400</v>
      </c>
      <c r="T1082">
        <v>1499</v>
      </c>
      <c r="V1082" t="s">
        <v>40</v>
      </c>
      <c r="W1082">
        <v>215</v>
      </c>
      <c r="X1082">
        <v>178</v>
      </c>
      <c r="Y1082" s="5" t="str">
        <f t="shared" si="76"/>
        <v>178 x 215 mm</v>
      </c>
      <c r="Z1082" t="s">
        <v>45</v>
      </c>
      <c r="AA1082" t="s">
        <v>46</v>
      </c>
      <c r="AE1082" t="s">
        <v>290</v>
      </c>
      <c r="AF1082">
        <v>1593397</v>
      </c>
      <c r="AG1082" t="s">
        <v>48</v>
      </c>
      <c r="AH1082" t="s">
        <v>3875</v>
      </c>
      <c r="AI1082" t="s">
        <v>50</v>
      </c>
      <c r="AJ1082" t="s">
        <v>51</v>
      </c>
      <c r="AK1082">
        <v>1</v>
      </c>
      <c r="AL1082">
        <v>1</v>
      </c>
      <c r="AM1082">
        <v>1</v>
      </c>
      <c r="AN1082" t="s">
        <v>371</v>
      </c>
    </row>
    <row r="1083" spans="1:40" ht="15" x14ac:dyDescent="0.2">
      <c r="A1083" t="s">
        <v>3890</v>
      </c>
      <c r="B1083" t="s">
        <v>102</v>
      </c>
      <c r="E1083" t="s">
        <v>3891</v>
      </c>
      <c r="F1083" t="s">
        <v>55</v>
      </c>
      <c r="G1083">
        <v>2</v>
      </c>
      <c r="H1083" t="s">
        <v>3889</v>
      </c>
      <c r="I1083">
        <v>2</v>
      </c>
      <c r="J1083" t="s">
        <v>3889</v>
      </c>
      <c r="K1083" s="4"/>
      <c r="L1083" t="s">
        <v>87</v>
      </c>
      <c r="O1083" t="s">
        <v>68</v>
      </c>
      <c r="P1083" t="str">
        <f t="shared" si="79"/>
        <v>Italy</v>
      </c>
      <c r="S1083">
        <v>1400</v>
      </c>
      <c r="T1083">
        <v>1499</v>
      </c>
      <c r="V1083" t="s">
        <v>55</v>
      </c>
      <c r="W1083">
        <v>215</v>
      </c>
      <c r="X1083">
        <v>178</v>
      </c>
      <c r="Y1083" s="5" t="str">
        <f t="shared" si="76"/>
        <v>178 x 215 mm</v>
      </c>
      <c r="Z1083" t="s">
        <v>45</v>
      </c>
      <c r="AA1083" t="s">
        <v>46</v>
      </c>
      <c r="AE1083" t="s">
        <v>290</v>
      </c>
      <c r="AF1083">
        <v>1593397</v>
      </c>
      <c r="AG1083" t="s">
        <v>48</v>
      </c>
      <c r="AH1083" t="s">
        <v>3875</v>
      </c>
      <c r="AI1083" t="s">
        <v>50</v>
      </c>
      <c r="AJ1083" t="s">
        <v>51</v>
      </c>
      <c r="AK1083">
        <v>1</v>
      </c>
      <c r="AL1083">
        <v>1</v>
      </c>
      <c r="AM1083">
        <v>2</v>
      </c>
      <c r="AN1083" t="s">
        <v>119</v>
      </c>
    </row>
    <row r="1084" spans="1:40" ht="15" x14ac:dyDescent="0.2">
      <c r="A1084" t="s">
        <v>3892</v>
      </c>
      <c r="B1084" t="s">
        <v>102</v>
      </c>
      <c r="E1084" t="s">
        <v>3893</v>
      </c>
      <c r="F1084" t="s">
        <v>40</v>
      </c>
      <c r="G1084">
        <v>1</v>
      </c>
      <c r="H1084" t="s">
        <v>3894</v>
      </c>
      <c r="I1084">
        <v>1</v>
      </c>
      <c r="J1084" t="s">
        <v>3894</v>
      </c>
      <c r="K1084" s="4"/>
      <c r="O1084" t="s">
        <v>68</v>
      </c>
      <c r="P1084" t="str">
        <f t="shared" si="79"/>
        <v>Italy</v>
      </c>
      <c r="S1084">
        <v>1400</v>
      </c>
      <c r="T1084">
        <v>1499</v>
      </c>
      <c r="V1084" t="s">
        <v>40</v>
      </c>
      <c r="W1084">
        <v>93</v>
      </c>
      <c r="X1084">
        <v>116</v>
      </c>
      <c r="Y1084" s="5" t="str">
        <f t="shared" si="76"/>
        <v>116 x 93 mm</v>
      </c>
      <c r="Z1084" t="s">
        <v>45</v>
      </c>
      <c r="AA1084" t="s">
        <v>46</v>
      </c>
      <c r="AE1084" t="s">
        <v>290</v>
      </c>
      <c r="AF1084">
        <v>1593398</v>
      </c>
      <c r="AG1084" t="s">
        <v>48</v>
      </c>
      <c r="AH1084" t="s">
        <v>3875</v>
      </c>
      <c r="AI1084" t="s">
        <v>50</v>
      </c>
      <c r="AJ1084" t="s">
        <v>51</v>
      </c>
      <c r="AK1084">
        <v>1</v>
      </c>
      <c r="AL1084">
        <v>1</v>
      </c>
      <c r="AM1084">
        <v>1</v>
      </c>
      <c r="AN1084" t="s">
        <v>721</v>
      </c>
    </row>
    <row r="1085" spans="1:40" ht="15" x14ac:dyDescent="0.2">
      <c r="A1085" t="s">
        <v>3895</v>
      </c>
      <c r="B1085" t="s">
        <v>102</v>
      </c>
      <c r="E1085" t="s">
        <v>3896</v>
      </c>
      <c r="F1085" t="s">
        <v>55</v>
      </c>
      <c r="G1085">
        <v>2</v>
      </c>
      <c r="H1085" t="s">
        <v>3894</v>
      </c>
      <c r="I1085">
        <v>2</v>
      </c>
      <c r="J1085" t="s">
        <v>3894</v>
      </c>
      <c r="K1085" s="4"/>
      <c r="O1085" t="s">
        <v>68</v>
      </c>
      <c r="P1085" t="str">
        <f t="shared" si="79"/>
        <v>Italy</v>
      </c>
      <c r="S1085">
        <v>1400</v>
      </c>
      <c r="T1085">
        <v>1499</v>
      </c>
      <c r="V1085" t="s">
        <v>55</v>
      </c>
      <c r="W1085">
        <v>93</v>
      </c>
      <c r="X1085">
        <v>116</v>
      </c>
      <c r="Y1085" s="5" t="str">
        <f t="shared" si="76"/>
        <v>116 x 93 mm</v>
      </c>
      <c r="Z1085" t="s">
        <v>45</v>
      </c>
      <c r="AA1085" t="s">
        <v>46</v>
      </c>
      <c r="AE1085" t="s">
        <v>290</v>
      </c>
      <c r="AF1085">
        <v>1593398</v>
      </c>
      <c r="AG1085" t="s">
        <v>48</v>
      </c>
      <c r="AH1085" t="s">
        <v>3897</v>
      </c>
      <c r="AI1085" t="s">
        <v>50</v>
      </c>
      <c r="AJ1085" t="s">
        <v>51</v>
      </c>
      <c r="AK1085">
        <v>1</v>
      </c>
      <c r="AL1085">
        <v>1</v>
      </c>
      <c r="AM1085">
        <v>2</v>
      </c>
      <c r="AN1085" t="s">
        <v>119</v>
      </c>
    </row>
    <row r="1086" spans="1:40" ht="15" x14ac:dyDescent="0.2">
      <c r="A1086" t="s">
        <v>3898</v>
      </c>
      <c r="B1086" t="s">
        <v>102</v>
      </c>
      <c r="E1086" t="s">
        <v>3899</v>
      </c>
      <c r="F1086" t="s">
        <v>40</v>
      </c>
      <c r="G1086">
        <v>1</v>
      </c>
      <c r="H1086" t="s">
        <v>3900</v>
      </c>
      <c r="I1086">
        <v>1</v>
      </c>
      <c r="J1086" t="s">
        <v>3900</v>
      </c>
      <c r="K1086" s="4"/>
      <c r="O1086" t="s">
        <v>68</v>
      </c>
      <c r="P1086" t="str">
        <f t="shared" si="79"/>
        <v>Italy</v>
      </c>
      <c r="S1086">
        <v>1400</v>
      </c>
      <c r="T1086">
        <v>1499</v>
      </c>
      <c r="V1086" t="s">
        <v>40</v>
      </c>
      <c r="W1086">
        <v>90</v>
      </c>
      <c r="X1086">
        <v>89</v>
      </c>
      <c r="Y1086" s="5" t="str">
        <f t="shared" si="76"/>
        <v>89 x 90 mm</v>
      </c>
      <c r="Z1086" t="s">
        <v>45</v>
      </c>
      <c r="AA1086" t="s">
        <v>46</v>
      </c>
      <c r="AE1086" t="s">
        <v>290</v>
      </c>
      <c r="AF1086">
        <v>1593399</v>
      </c>
      <c r="AG1086" t="s">
        <v>48</v>
      </c>
      <c r="AH1086" t="s">
        <v>3897</v>
      </c>
      <c r="AI1086" t="s">
        <v>50</v>
      </c>
      <c r="AJ1086" t="s">
        <v>51</v>
      </c>
      <c r="AK1086">
        <v>1</v>
      </c>
      <c r="AL1086">
        <v>1</v>
      </c>
      <c r="AM1086">
        <v>1</v>
      </c>
      <c r="AN1086" t="s">
        <v>371</v>
      </c>
    </row>
    <row r="1087" spans="1:40" ht="15" x14ac:dyDescent="0.2">
      <c r="A1087" t="s">
        <v>3901</v>
      </c>
      <c r="B1087" t="s">
        <v>102</v>
      </c>
      <c r="E1087" t="s">
        <v>3902</v>
      </c>
      <c r="F1087" t="s">
        <v>55</v>
      </c>
      <c r="G1087">
        <v>2</v>
      </c>
      <c r="H1087" t="s">
        <v>3900</v>
      </c>
      <c r="I1087">
        <v>2</v>
      </c>
      <c r="J1087" t="s">
        <v>3900</v>
      </c>
      <c r="K1087" s="4"/>
      <c r="O1087" t="s">
        <v>68</v>
      </c>
      <c r="P1087" t="str">
        <f t="shared" si="79"/>
        <v>Italy</v>
      </c>
      <c r="S1087">
        <v>1400</v>
      </c>
      <c r="T1087">
        <v>1499</v>
      </c>
      <c r="V1087" t="s">
        <v>55</v>
      </c>
      <c r="W1087">
        <v>90</v>
      </c>
      <c r="X1087">
        <v>89</v>
      </c>
      <c r="Y1087" s="5" t="str">
        <f t="shared" si="76"/>
        <v>89 x 90 mm</v>
      </c>
      <c r="Z1087" t="s">
        <v>45</v>
      </c>
      <c r="AA1087" t="s">
        <v>46</v>
      </c>
      <c r="AE1087" t="s">
        <v>290</v>
      </c>
      <c r="AF1087">
        <v>1593399</v>
      </c>
      <c r="AG1087" t="s">
        <v>48</v>
      </c>
      <c r="AH1087" t="s">
        <v>3897</v>
      </c>
      <c r="AI1087" t="s">
        <v>50</v>
      </c>
      <c r="AJ1087" t="s">
        <v>51</v>
      </c>
      <c r="AK1087">
        <v>1</v>
      </c>
      <c r="AL1087">
        <v>1</v>
      </c>
      <c r="AM1087">
        <v>2</v>
      </c>
      <c r="AN1087" t="s">
        <v>119</v>
      </c>
    </row>
    <row r="1088" spans="1:40" ht="15" x14ac:dyDescent="0.2">
      <c r="A1088" t="s">
        <v>3903</v>
      </c>
      <c r="B1088" t="s">
        <v>102</v>
      </c>
      <c r="E1088" t="s">
        <v>3904</v>
      </c>
      <c r="F1088" t="s">
        <v>40</v>
      </c>
      <c r="G1088">
        <v>1</v>
      </c>
      <c r="H1088" t="s">
        <v>3905</v>
      </c>
      <c r="I1088">
        <v>1</v>
      </c>
      <c r="J1088" t="s">
        <v>3905</v>
      </c>
      <c r="K1088" s="4"/>
      <c r="O1088" t="s">
        <v>68</v>
      </c>
      <c r="P1088" t="str">
        <f t="shared" si="79"/>
        <v>Italy</v>
      </c>
      <c r="S1088">
        <v>1400</v>
      </c>
      <c r="T1088">
        <v>1499</v>
      </c>
      <c r="V1088" t="s">
        <v>40</v>
      </c>
      <c r="W1088">
        <v>111</v>
      </c>
      <c r="X1088">
        <v>109</v>
      </c>
      <c r="Y1088" s="5" t="str">
        <f t="shared" si="76"/>
        <v>109 x 111 mm</v>
      </c>
      <c r="Z1088" t="s">
        <v>45</v>
      </c>
      <c r="AA1088" t="s">
        <v>46</v>
      </c>
      <c r="AE1088" t="s">
        <v>290</v>
      </c>
      <c r="AF1088">
        <v>1593400</v>
      </c>
      <c r="AG1088" t="s">
        <v>48</v>
      </c>
      <c r="AH1088" t="s">
        <v>3897</v>
      </c>
      <c r="AI1088" t="s">
        <v>50</v>
      </c>
      <c r="AJ1088" t="s">
        <v>51</v>
      </c>
      <c r="AK1088">
        <v>1</v>
      </c>
      <c r="AL1088">
        <v>1</v>
      </c>
      <c r="AM1088">
        <v>1</v>
      </c>
      <c r="AN1088" t="s">
        <v>3703</v>
      </c>
    </row>
    <row r="1089" spans="1:40" ht="15" x14ac:dyDescent="0.2">
      <c r="A1089" t="s">
        <v>3906</v>
      </c>
      <c r="B1089" t="s">
        <v>102</v>
      </c>
      <c r="E1089" t="s">
        <v>3907</v>
      </c>
      <c r="F1089" t="s">
        <v>55</v>
      </c>
      <c r="G1089">
        <v>2</v>
      </c>
      <c r="H1089" t="s">
        <v>3905</v>
      </c>
      <c r="I1089">
        <v>2</v>
      </c>
      <c r="J1089" t="s">
        <v>3905</v>
      </c>
      <c r="K1089" s="4"/>
      <c r="O1089" t="s">
        <v>68</v>
      </c>
      <c r="P1089" t="str">
        <f t="shared" si="79"/>
        <v>Italy</v>
      </c>
      <c r="S1089">
        <v>1400</v>
      </c>
      <c r="T1089">
        <v>1499</v>
      </c>
      <c r="V1089" t="s">
        <v>55</v>
      </c>
      <c r="W1089">
        <v>111</v>
      </c>
      <c r="X1089">
        <v>109</v>
      </c>
      <c r="Y1089" s="5" t="str">
        <f t="shared" si="76"/>
        <v>109 x 111 mm</v>
      </c>
      <c r="Z1089" t="s">
        <v>45</v>
      </c>
      <c r="AA1089" t="s">
        <v>46</v>
      </c>
      <c r="AE1089" t="s">
        <v>290</v>
      </c>
      <c r="AF1089">
        <v>1593400</v>
      </c>
      <c r="AG1089" t="s">
        <v>48</v>
      </c>
      <c r="AH1089" t="s">
        <v>3897</v>
      </c>
      <c r="AI1089" t="s">
        <v>50</v>
      </c>
      <c r="AJ1089" t="s">
        <v>51</v>
      </c>
      <c r="AK1089">
        <v>1</v>
      </c>
      <c r="AL1089">
        <v>1</v>
      </c>
      <c r="AM1089">
        <v>2</v>
      </c>
      <c r="AN1089" t="s">
        <v>119</v>
      </c>
    </row>
    <row r="1090" spans="1:40" ht="15" x14ac:dyDescent="0.2">
      <c r="A1090" t="s">
        <v>3908</v>
      </c>
      <c r="B1090" t="s">
        <v>102</v>
      </c>
      <c r="E1090" t="s">
        <v>3909</v>
      </c>
      <c r="F1090" t="s">
        <v>40</v>
      </c>
      <c r="G1090">
        <v>1</v>
      </c>
      <c r="H1090" t="s">
        <v>3910</v>
      </c>
      <c r="I1090">
        <v>1</v>
      </c>
      <c r="J1090" t="s">
        <v>3910</v>
      </c>
      <c r="K1090" s="4"/>
      <c r="O1090" t="s">
        <v>68</v>
      </c>
      <c r="P1090" t="str">
        <f t="shared" si="79"/>
        <v>Italy</v>
      </c>
      <c r="S1090">
        <v>1400</v>
      </c>
      <c r="T1090">
        <v>1499</v>
      </c>
      <c r="V1090" t="s">
        <v>40</v>
      </c>
      <c r="W1090">
        <v>173</v>
      </c>
      <c r="X1090">
        <v>132</v>
      </c>
      <c r="Y1090" s="5" t="str">
        <f t="shared" si="76"/>
        <v>132 x 173 mm</v>
      </c>
      <c r="Z1090" t="s">
        <v>45</v>
      </c>
      <c r="AA1090" t="s">
        <v>46</v>
      </c>
      <c r="AE1090" t="s">
        <v>290</v>
      </c>
      <c r="AF1090">
        <v>1593401</v>
      </c>
      <c r="AG1090" t="s">
        <v>48</v>
      </c>
      <c r="AH1090" t="s">
        <v>3897</v>
      </c>
      <c r="AI1090" t="s">
        <v>50</v>
      </c>
      <c r="AJ1090" t="s">
        <v>51</v>
      </c>
      <c r="AK1090">
        <v>1</v>
      </c>
      <c r="AL1090">
        <v>1</v>
      </c>
      <c r="AM1090">
        <v>1</v>
      </c>
      <c r="AN1090" t="s">
        <v>450</v>
      </c>
    </row>
    <row r="1091" spans="1:40" ht="15" x14ac:dyDescent="0.2">
      <c r="A1091" t="s">
        <v>3911</v>
      </c>
      <c r="B1091" t="s">
        <v>102</v>
      </c>
      <c r="E1091" t="s">
        <v>3912</v>
      </c>
      <c r="F1091" t="s">
        <v>55</v>
      </c>
      <c r="G1091">
        <v>2</v>
      </c>
      <c r="H1091" t="s">
        <v>3910</v>
      </c>
      <c r="I1091">
        <v>2</v>
      </c>
      <c r="J1091" t="s">
        <v>3910</v>
      </c>
      <c r="K1091" s="4"/>
      <c r="O1091" t="s">
        <v>68</v>
      </c>
      <c r="P1091" t="str">
        <f t="shared" si="79"/>
        <v>Italy</v>
      </c>
      <c r="S1091">
        <v>1400</v>
      </c>
      <c r="T1091">
        <v>1499</v>
      </c>
      <c r="V1091" t="s">
        <v>55</v>
      </c>
      <c r="W1091">
        <v>173</v>
      </c>
      <c r="X1091">
        <v>132</v>
      </c>
      <c r="Y1091" s="5" t="str">
        <f t="shared" si="76"/>
        <v>132 x 173 mm</v>
      </c>
      <c r="Z1091" t="s">
        <v>45</v>
      </c>
      <c r="AA1091" t="s">
        <v>46</v>
      </c>
      <c r="AE1091" t="s">
        <v>290</v>
      </c>
      <c r="AF1091">
        <v>1593401</v>
      </c>
      <c r="AG1091" t="s">
        <v>48</v>
      </c>
      <c r="AH1091" t="s">
        <v>3897</v>
      </c>
      <c r="AI1091" t="s">
        <v>50</v>
      </c>
      <c r="AJ1091" t="s">
        <v>51</v>
      </c>
      <c r="AK1091">
        <v>1</v>
      </c>
      <c r="AL1091">
        <v>1</v>
      </c>
      <c r="AM1091">
        <v>2</v>
      </c>
      <c r="AN1091" t="s">
        <v>119</v>
      </c>
    </row>
    <row r="1092" spans="1:40" ht="15" x14ac:dyDescent="0.2">
      <c r="A1092" t="s">
        <v>3913</v>
      </c>
      <c r="B1092" t="s">
        <v>102</v>
      </c>
      <c r="E1092" t="s">
        <v>3914</v>
      </c>
      <c r="F1092" t="s">
        <v>40</v>
      </c>
      <c r="G1092">
        <v>1</v>
      </c>
      <c r="H1092" t="s">
        <v>3915</v>
      </c>
      <c r="I1092">
        <v>1</v>
      </c>
      <c r="J1092" t="s">
        <v>3915</v>
      </c>
      <c r="K1092" s="4"/>
      <c r="O1092" t="s">
        <v>68</v>
      </c>
      <c r="P1092" t="str">
        <f t="shared" si="79"/>
        <v>Italy</v>
      </c>
      <c r="S1092">
        <v>1490</v>
      </c>
      <c r="T1092">
        <v>1510</v>
      </c>
      <c r="V1092" t="s">
        <v>40</v>
      </c>
      <c r="W1092">
        <v>90</v>
      </c>
      <c r="X1092">
        <v>85</v>
      </c>
      <c r="Y1092" s="5" t="str">
        <f t="shared" si="76"/>
        <v>85 x 90 mm</v>
      </c>
      <c r="Z1092" t="s">
        <v>45</v>
      </c>
      <c r="AA1092" t="s">
        <v>46</v>
      </c>
      <c r="AE1092" t="s">
        <v>290</v>
      </c>
      <c r="AF1092">
        <v>1593402</v>
      </c>
      <c r="AG1092" t="s">
        <v>48</v>
      </c>
      <c r="AH1092" t="s">
        <v>3897</v>
      </c>
      <c r="AI1092" t="s">
        <v>50</v>
      </c>
      <c r="AJ1092" t="s">
        <v>51</v>
      </c>
      <c r="AK1092">
        <v>1</v>
      </c>
      <c r="AL1092">
        <v>1</v>
      </c>
      <c r="AM1092">
        <v>1</v>
      </c>
      <c r="AN1092" t="s">
        <v>356</v>
      </c>
    </row>
    <row r="1093" spans="1:40" ht="15" x14ac:dyDescent="0.2">
      <c r="A1093" t="s">
        <v>3916</v>
      </c>
      <c r="B1093" t="s">
        <v>102</v>
      </c>
      <c r="E1093" t="s">
        <v>3917</v>
      </c>
      <c r="F1093" t="s">
        <v>55</v>
      </c>
      <c r="G1093">
        <v>2</v>
      </c>
      <c r="H1093" t="s">
        <v>3915</v>
      </c>
      <c r="I1093">
        <v>2</v>
      </c>
      <c r="J1093" t="s">
        <v>3915</v>
      </c>
      <c r="K1093" s="4"/>
      <c r="O1093" t="s">
        <v>68</v>
      </c>
      <c r="P1093" t="str">
        <f t="shared" si="79"/>
        <v>Italy</v>
      </c>
      <c r="S1093">
        <v>1490</v>
      </c>
      <c r="T1093">
        <v>1510</v>
      </c>
      <c r="V1093" t="s">
        <v>55</v>
      </c>
      <c r="W1093">
        <v>90</v>
      </c>
      <c r="X1093">
        <v>85</v>
      </c>
      <c r="Y1093" s="5" t="str">
        <f t="shared" si="76"/>
        <v>85 x 90 mm</v>
      </c>
      <c r="Z1093" t="s">
        <v>45</v>
      </c>
      <c r="AA1093" t="s">
        <v>46</v>
      </c>
      <c r="AE1093" t="s">
        <v>290</v>
      </c>
      <c r="AF1093">
        <v>1593402</v>
      </c>
      <c r="AG1093" t="s">
        <v>48</v>
      </c>
      <c r="AH1093" t="s">
        <v>3897</v>
      </c>
      <c r="AI1093" t="s">
        <v>50</v>
      </c>
      <c r="AJ1093" t="s">
        <v>51</v>
      </c>
      <c r="AK1093">
        <v>1</v>
      </c>
      <c r="AL1093">
        <v>1</v>
      </c>
      <c r="AM1093">
        <v>2</v>
      </c>
      <c r="AN1093" t="s">
        <v>119</v>
      </c>
    </row>
    <row r="1094" spans="1:40" ht="15" x14ac:dyDescent="0.2">
      <c r="A1094" t="s">
        <v>3918</v>
      </c>
      <c r="B1094" t="s">
        <v>102</v>
      </c>
      <c r="E1094" t="s">
        <v>3919</v>
      </c>
      <c r="F1094" t="s">
        <v>40</v>
      </c>
      <c r="G1094">
        <v>1</v>
      </c>
      <c r="H1094" t="s">
        <v>3920</v>
      </c>
      <c r="I1094">
        <v>1</v>
      </c>
      <c r="J1094" t="s">
        <v>3920</v>
      </c>
      <c r="K1094" s="4"/>
      <c r="O1094" t="s">
        <v>68</v>
      </c>
      <c r="P1094" t="str">
        <f t="shared" si="79"/>
        <v>Italy</v>
      </c>
      <c r="S1094">
        <v>1500</v>
      </c>
      <c r="T1094">
        <v>1599</v>
      </c>
      <c r="V1094" t="s">
        <v>40</v>
      </c>
      <c r="W1094">
        <v>193</v>
      </c>
      <c r="X1094">
        <v>106</v>
      </c>
      <c r="Y1094" s="5" t="str">
        <f t="shared" si="76"/>
        <v>106 x 193 mm</v>
      </c>
      <c r="Z1094" t="s">
        <v>45</v>
      </c>
      <c r="AA1094" t="s">
        <v>46</v>
      </c>
      <c r="AE1094" t="s">
        <v>290</v>
      </c>
      <c r="AF1094">
        <v>1593403</v>
      </c>
      <c r="AG1094" t="s">
        <v>48</v>
      </c>
      <c r="AH1094" t="s">
        <v>3897</v>
      </c>
      <c r="AI1094" t="s">
        <v>50</v>
      </c>
      <c r="AJ1094" t="s">
        <v>51</v>
      </c>
      <c r="AK1094">
        <v>1</v>
      </c>
      <c r="AL1094">
        <v>1</v>
      </c>
      <c r="AM1094">
        <v>1</v>
      </c>
      <c r="AN1094" t="s">
        <v>535</v>
      </c>
    </row>
    <row r="1095" spans="1:40" ht="15" x14ac:dyDescent="0.2">
      <c r="A1095" t="s">
        <v>3921</v>
      </c>
      <c r="B1095" t="s">
        <v>102</v>
      </c>
      <c r="E1095" t="s">
        <v>3922</v>
      </c>
      <c r="F1095" t="s">
        <v>55</v>
      </c>
      <c r="G1095">
        <v>2</v>
      </c>
      <c r="H1095" t="s">
        <v>3920</v>
      </c>
      <c r="I1095">
        <v>2</v>
      </c>
      <c r="J1095" t="s">
        <v>3920</v>
      </c>
      <c r="K1095" s="4"/>
      <c r="O1095" t="s">
        <v>68</v>
      </c>
      <c r="P1095" t="str">
        <f t="shared" si="79"/>
        <v>Italy</v>
      </c>
      <c r="S1095">
        <v>1500</v>
      </c>
      <c r="T1095">
        <v>1599</v>
      </c>
      <c r="V1095" t="s">
        <v>55</v>
      </c>
      <c r="W1095">
        <v>193</v>
      </c>
      <c r="X1095">
        <v>106</v>
      </c>
      <c r="Y1095" s="5" t="str">
        <f t="shared" si="76"/>
        <v>106 x 193 mm</v>
      </c>
      <c r="Z1095" t="s">
        <v>45</v>
      </c>
      <c r="AA1095" t="s">
        <v>46</v>
      </c>
      <c r="AE1095" t="s">
        <v>290</v>
      </c>
      <c r="AF1095">
        <v>1593403</v>
      </c>
      <c r="AG1095" t="s">
        <v>48</v>
      </c>
      <c r="AH1095" t="s">
        <v>3923</v>
      </c>
      <c r="AI1095" t="s">
        <v>50</v>
      </c>
      <c r="AJ1095" t="s">
        <v>51</v>
      </c>
      <c r="AK1095">
        <v>1</v>
      </c>
      <c r="AL1095">
        <v>1</v>
      </c>
      <c r="AM1095">
        <v>2</v>
      </c>
      <c r="AN1095" t="s">
        <v>119</v>
      </c>
    </row>
    <row r="1096" spans="1:40" ht="15" x14ac:dyDescent="0.2">
      <c r="A1096" t="s">
        <v>3924</v>
      </c>
      <c r="B1096" t="s">
        <v>102</v>
      </c>
      <c r="E1096" t="s">
        <v>3925</v>
      </c>
      <c r="F1096" t="s">
        <v>40</v>
      </c>
      <c r="G1096">
        <v>1</v>
      </c>
      <c r="H1096" t="s">
        <v>3926</v>
      </c>
      <c r="I1096">
        <v>1</v>
      </c>
      <c r="J1096" t="s">
        <v>3926</v>
      </c>
      <c r="K1096" s="4"/>
      <c r="O1096" t="s">
        <v>68</v>
      </c>
      <c r="P1096" t="str">
        <f t="shared" si="79"/>
        <v>Italy</v>
      </c>
      <c r="S1096">
        <v>1500</v>
      </c>
      <c r="T1096">
        <v>1599</v>
      </c>
      <c r="V1096" t="s">
        <v>40</v>
      </c>
      <c r="W1096">
        <v>150</v>
      </c>
      <c r="X1096">
        <v>133</v>
      </c>
      <c r="Y1096" s="5" t="str">
        <f t="shared" si="76"/>
        <v>133 x 150 mm</v>
      </c>
      <c r="Z1096" t="s">
        <v>45</v>
      </c>
      <c r="AA1096" t="s">
        <v>46</v>
      </c>
      <c r="AE1096" t="s">
        <v>290</v>
      </c>
      <c r="AF1096">
        <v>1593404</v>
      </c>
      <c r="AG1096" t="s">
        <v>48</v>
      </c>
      <c r="AH1096" t="s">
        <v>3923</v>
      </c>
      <c r="AI1096" t="s">
        <v>50</v>
      </c>
      <c r="AJ1096" t="s">
        <v>51</v>
      </c>
      <c r="AK1096">
        <v>1</v>
      </c>
      <c r="AL1096">
        <v>1</v>
      </c>
      <c r="AM1096">
        <v>1</v>
      </c>
      <c r="AN1096" t="s">
        <v>450</v>
      </c>
    </row>
    <row r="1097" spans="1:40" ht="15" x14ac:dyDescent="0.2">
      <c r="A1097" t="s">
        <v>3927</v>
      </c>
      <c r="B1097" t="s">
        <v>102</v>
      </c>
      <c r="E1097" t="s">
        <v>3928</v>
      </c>
      <c r="F1097" t="s">
        <v>55</v>
      </c>
      <c r="G1097">
        <v>2</v>
      </c>
      <c r="H1097" t="s">
        <v>3926</v>
      </c>
      <c r="I1097">
        <v>2</v>
      </c>
      <c r="J1097" t="s">
        <v>3926</v>
      </c>
      <c r="K1097" s="4"/>
      <c r="O1097" t="s">
        <v>68</v>
      </c>
      <c r="P1097" t="str">
        <f t="shared" si="79"/>
        <v>Italy</v>
      </c>
      <c r="S1097">
        <v>1500</v>
      </c>
      <c r="T1097">
        <v>1599</v>
      </c>
      <c r="V1097" t="s">
        <v>55</v>
      </c>
      <c r="W1097">
        <v>150</v>
      </c>
      <c r="X1097">
        <v>133</v>
      </c>
      <c r="Y1097" s="5" t="str">
        <f t="shared" si="76"/>
        <v>133 x 150 mm</v>
      </c>
      <c r="Z1097" t="s">
        <v>45</v>
      </c>
      <c r="AA1097" t="s">
        <v>46</v>
      </c>
      <c r="AE1097" t="s">
        <v>290</v>
      </c>
      <c r="AF1097">
        <v>1593404</v>
      </c>
      <c r="AG1097" t="s">
        <v>48</v>
      </c>
      <c r="AH1097" t="s">
        <v>3923</v>
      </c>
      <c r="AI1097" t="s">
        <v>50</v>
      </c>
      <c r="AJ1097" t="s">
        <v>51</v>
      </c>
      <c r="AK1097">
        <v>1</v>
      </c>
      <c r="AL1097">
        <v>1</v>
      </c>
      <c r="AM1097">
        <v>2</v>
      </c>
      <c r="AN1097" t="s">
        <v>119</v>
      </c>
    </row>
    <row r="1098" spans="1:40" ht="15" x14ac:dyDescent="0.2">
      <c r="A1098" t="s">
        <v>3929</v>
      </c>
      <c r="B1098" t="s">
        <v>102</v>
      </c>
      <c r="E1098" t="s">
        <v>3930</v>
      </c>
      <c r="F1098" t="s">
        <v>40</v>
      </c>
      <c r="G1098">
        <v>1</v>
      </c>
      <c r="H1098" t="s">
        <v>3931</v>
      </c>
      <c r="I1098">
        <v>1</v>
      </c>
      <c r="J1098" t="s">
        <v>3931</v>
      </c>
      <c r="K1098" s="4"/>
      <c r="O1098" t="s">
        <v>68</v>
      </c>
      <c r="P1098" t="str">
        <f t="shared" si="79"/>
        <v>Italy</v>
      </c>
      <c r="S1098">
        <v>1500</v>
      </c>
      <c r="T1098">
        <v>1599</v>
      </c>
      <c r="V1098" t="s">
        <v>40</v>
      </c>
      <c r="W1098">
        <v>135</v>
      </c>
      <c r="X1098">
        <v>136</v>
      </c>
      <c r="Y1098" s="5" t="str">
        <f t="shared" si="76"/>
        <v>136 x 135 mm</v>
      </c>
      <c r="Z1098" t="s">
        <v>45</v>
      </c>
      <c r="AA1098" t="s">
        <v>46</v>
      </c>
      <c r="AE1098" t="s">
        <v>290</v>
      </c>
      <c r="AF1098">
        <v>1593405</v>
      </c>
      <c r="AG1098" t="s">
        <v>48</v>
      </c>
      <c r="AH1098" t="s">
        <v>3923</v>
      </c>
      <c r="AI1098" t="s">
        <v>50</v>
      </c>
      <c r="AJ1098" t="s">
        <v>51</v>
      </c>
      <c r="AK1098">
        <v>1</v>
      </c>
      <c r="AL1098">
        <v>1</v>
      </c>
      <c r="AM1098">
        <v>1</v>
      </c>
      <c r="AN1098" t="s">
        <v>3150</v>
      </c>
    </row>
    <row r="1099" spans="1:40" ht="15" x14ac:dyDescent="0.2">
      <c r="A1099" t="s">
        <v>3932</v>
      </c>
      <c r="B1099" t="s">
        <v>102</v>
      </c>
      <c r="E1099" t="s">
        <v>3933</v>
      </c>
      <c r="F1099" t="s">
        <v>55</v>
      </c>
      <c r="G1099">
        <v>2</v>
      </c>
      <c r="H1099" t="s">
        <v>3931</v>
      </c>
      <c r="I1099">
        <v>2</v>
      </c>
      <c r="J1099" t="s">
        <v>3931</v>
      </c>
      <c r="K1099" s="4"/>
      <c r="O1099" t="s">
        <v>68</v>
      </c>
      <c r="P1099" t="str">
        <f t="shared" si="79"/>
        <v>Italy</v>
      </c>
      <c r="S1099">
        <v>1500</v>
      </c>
      <c r="T1099">
        <v>1599</v>
      </c>
      <c r="V1099" t="s">
        <v>55</v>
      </c>
      <c r="W1099">
        <v>135</v>
      </c>
      <c r="X1099">
        <v>136</v>
      </c>
      <c r="Y1099" s="5" t="str">
        <f t="shared" si="76"/>
        <v>136 x 135 mm</v>
      </c>
      <c r="Z1099" t="s">
        <v>45</v>
      </c>
      <c r="AA1099" t="s">
        <v>46</v>
      </c>
      <c r="AE1099" t="s">
        <v>290</v>
      </c>
      <c r="AF1099">
        <v>1593405</v>
      </c>
      <c r="AG1099" t="s">
        <v>48</v>
      </c>
      <c r="AH1099" t="s">
        <v>3923</v>
      </c>
      <c r="AI1099" t="s">
        <v>50</v>
      </c>
      <c r="AJ1099" t="s">
        <v>51</v>
      </c>
      <c r="AK1099">
        <v>1</v>
      </c>
      <c r="AL1099">
        <v>1</v>
      </c>
      <c r="AM1099">
        <v>2</v>
      </c>
      <c r="AN1099" t="s">
        <v>119</v>
      </c>
    </row>
    <row r="1100" spans="1:40" ht="15" x14ac:dyDescent="0.2">
      <c r="A1100" t="s">
        <v>3934</v>
      </c>
      <c r="B1100" t="s">
        <v>187</v>
      </c>
      <c r="E1100" t="s">
        <v>3935</v>
      </c>
      <c r="F1100" t="s">
        <v>40</v>
      </c>
      <c r="G1100">
        <v>1</v>
      </c>
      <c r="H1100" t="s">
        <v>3936</v>
      </c>
      <c r="I1100">
        <v>1</v>
      </c>
      <c r="J1100" t="s">
        <v>3936</v>
      </c>
      <c r="K1100" s="4"/>
      <c r="O1100" t="s">
        <v>68</v>
      </c>
      <c r="P1100" t="str">
        <f t="shared" si="79"/>
        <v>Italy</v>
      </c>
      <c r="S1100">
        <v>1300</v>
      </c>
      <c r="T1100">
        <v>1399</v>
      </c>
      <c r="V1100" t="s">
        <v>40</v>
      </c>
      <c r="W1100">
        <v>196</v>
      </c>
      <c r="X1100">
        <v>165</v>
      </c>
      <c r="Y1100" s="5" t="str">
        <f t="shared" si="76"/>
        <v>165 x 196 mm</v>
      </c>
      <c r="Z1100" t="s">
        <v>45</v>
      </c>
      <c r="AA1100" t="s">
        <v>46</v>
      </c>
      <c r="AE1100" t="s">
        <v>290</v>
      </c>
      <c r="AG1100" t="s">
        <v>48</v>
      </c>
      <c r="AH1100" t="s">
        <v>3923</v>
      </c>
      <c r="AI1100" t="s">
        <v>50</v>
      </c>
      <c r="AJ1100" t="s">
        <v>51</v>
      </c>
      <c r="AK1100">
        <v>1</v>
      </c>
      <c r="AL1100">
        <v>1</v>
      </c>
      <c r="AM1100">
        <v>1</v>
      </c>
      <c r="AN1100" t="s">
        <v>1016</v>
      </c>
    </row>
    <row r="1101" spans="1:40" ht="15" x14ac:dyDescent="0.2">
      <c r="A1101" t="s">
        <v>3937</v>
      </c>
      <c r="B1101" t="s">
        <v>187</v>
      </c>
      <c r="E1101" t="s">
        <v>3938</v>
      </c>
      <c r="F1101" t="s">
        <v>55</v>
      </c>
      <c r="G1101">
        <v>2</v>
      </c>
      <c r="H1101" t="s">
        <v>3936</v>
      </c>
      <c r="I1101">
        <v>2</v>
      </c>
      <c r="J1101" t="s">
        <v>3936</v>
      </c>
      <c r="K1101" s="4"/>
      <c r="O1101" t="s">
        <v>68</v>
      </c>
      <c r="P1101" t="str">
        <f t="shared" si="79"/>
        <v>Italy</v>
      </c>
      <c r="S1101">
        <v>1300</v>
      </c>
      <c r="T1101">
        <v>1399</v>
      </c>
      <c r="V1101" t="s">
        <v>55</v>
      </c>
      <c r="W1101">
        <v>196</v>
      </c>
      <c r="X1101">
        <v>165</v>
      </c>
      <c r="Y1101" s="5" t="str">
        <f t="shared" si="76"/>
        <v>165 x 196 mm</v>
      </c>
      <c r="Z1101" t="s">
        <v>45</v>
      </c>
      <c r="AA1101" t="s">
        <v>46</v>
      </c>
      <c r="AE1101" t="s">
        <v>290</v>
      </c>
      <c r="AG1101" t="s">
        <v>48</v>
      </c>
      <c r="AH1101" t="s">
        <v>3939</v>
      </c>
      <c r="AI1101" t="s">
        <v>50</v>
      </c>
      <c r="AJ1101" t="s">
        <v>51</v>
      </c>
      <c r="AK1101">
        <v>1</v>
      </c>
      <c r="AL1101">
        <v>1</v>
      </c>
      <c r="AM1101">
        <v>2</v>
      </c>
      <c r="AN1101" t="s">
        <v>3940</v>
      </c>
    </row>
    <row r="1102" spans="1:40" ht="15" x14ac:dyDescent="0.2">
      <c r="A1102" t="s">
        <v>3941</v>
      </c>
      <c r="B1102" t="s">
        <v>102</v>
      </c>
      <c r="E1102" t="s">
        <v>3942</v>
      </c>
      <c r="F1102" t="s">
        <v>40</v>
      </c>
      <c r="G1102">
        <v>1</v>
      </c>
      <c r="H1102" t="s">
        <v>3943</v>
      </c>
      <c r="I1102">
        <v>1</v>
      </c>
      <c r="J1102" t="s">
        <v>3943</v>
      </c>
      <c r="K1102" s="4"/>
      <c r="O1102" t="s">
        <v>68</v>
      </c>
      <c r="P1102" t="str">
        <f t="shared" si="79"/>
        <v>Italy</v>
      </c>
      <c r="S1102">
        <v>1300</v>
      </c>
      <c r="T1102">
        <v>1399</v>
      </c>
      <c r="V1102" t="s">
        <v>40</v>
      </c>
      <c r="W1102">
        <v>205</v>
      </c>
      <c r="X1102">
        <v>134</v>
      </c>
      <c r="Y1102" s="5" t="str">
        <f t="shared" si="76"/>
        <v>134 x 205 mm</v>
      </c>
      <c r="Z1102" t="s">
        <v>45</v>
      </c>
      <c r="AA1102" t="s">
        <v>46</v>
      </c>
      <c r="AE1102" t="s">
        <v>290</v>
      </c>
      <c r="AF1102">
        <v>1593407</v>
      </c>
      <c r="AG1102" t="s">
        <v>48</v>
      </c>
      <c r="AH1102" t="s">
        <v>3939</v>
      </c>
      <c r="AI1102" t="s">
        <v>50</v>
      </c>
      <c r="AJ1102" t="s">
        <v>51</v>
      </c>
      <c r="AK1102">
        <v>1</v>
      </c>
      <c r="AL1102">
        <v>1</v>
      </c>
      <c r="AM1102">
        <v>1</v>
      </c>
      <c r="AN1102" t="s">
        <v>3625</v>
      </c>
    </row>
    <row r="1103" spans="1:40" ht="15" x14ac:dyDescent="0.2">
      <c r="A1103" t="s">
        <v>3944</v>
      </c>
      <c r="B1103" t="s">
        <v>102</v>
      </c>
      <c r="E1103" t="s">
        <v>3945</v>
      </c>
      <c r="F1103" t="s">
        <v>55</v>
      </c>
      <c r="G1103">
        <v>2</v>
      </c>
      <c r="H1103" t="s">
        <v>3943</v>
      </c>
      <c r="I1103">
        <v>2</v>
      </c>
      <c r="J1103" t="s">
        <v>3943</v>
      </c>
      <c r="K1103" s="4"/>
      <c r="O1103" t="s">
        <v>68</v>
      </c>
      <c r="P1103" t="str">
        <f t="shared" si="79"/>
        <v>Italy</v>
      </c>
      <c r="S1103">
        <v>1300</v>
      </c>
      <c r="T1103">
        <v>1399</v>
      </c>
      <c r="V1103" t="s">
        <v>55</v>
      </c>
      <c r="W1103">
        <v>205</v>
      </c>
      <c r="X1103">
        <v>134</v>
      </c>
      <c r="Y1103" s="5" t="str">
        <f t="shared" si="76"/>
        <v>134 x 205 mm</v>
      </c>
      <c r="Z1103" t="s">
        <v>45</v>
      </c>
      <c r="AA1103" t="s">
        <v>46</v>
      </c>
      <c r="AE1103" t="s">
        <v>290</v>
      </c>
      <c r="AF1103">
        <v>1593407</v>
      </c>
      <c r="AG1103" t="s">
        <v>48</v>
      </c>
      <c r="AH1103" t="s">
        <v>3939</v>
      </c>
      <c r="AI1103" t="s">
        <v>50</v>
      </c>
      <c r="AJ1103" t="s">
        <v>51</v>
      </c>
      <c r="AK1103">
        <v>1</v>
      </c>
      <c r="AL1103">
        <v>1</v>
      </c>
      <c r="AM1103">
        <v>2</v>
      </c>
      <c r="AN1103" t="s">
        <v>119</v>
      </c>
    </row>
    <row r="1104" spans="1:40" ht="15" x14ac:dyDescent="0.2">
      <c r="A1104" t="s">
        <v>3946</v>
      </c>
      <c r="B1104" t="s">
        <v>102</v>
      </c>
      <c r="E1104" t="s">
        <v>3947</v>
      </c>
      <c r="F1104" t="s">
        <v>40</v>
      </c>
      <c r="G1104">
        <v>1</v>
      </c>
      <c r="H1104" t="s">
        <v>3948</v>
      </c>
      <c r="I1104">
        <v>1</v>
      </c>
      <c r="J1104" t="s">
        <v>3948</v>
      </c>
      <c r="K1104" s="4"/>
      <c r="O1104" t="s">
        <v>68</v>
      </c>
      <c r="P1104" t="str">
        <f t="shared" si="79"/>
        <v>Italy</v>
      </c>
      <c r="S1104">
        <v>1300</v>
      </c>
      <c r="T1104">
        <v>1399</v>
      </c>
      <c r="V1104" t="s">
        <v>40</v>
      </c>
      <c r="W1104">
        <v>55</v>
      </c>
      <c r="X1104">
        <v>54</v>
      </c>
      <c r="Y1104" s="5" t="str">
        <f t="shared" si="76"/>
        <v>54 x 55 mm</v>
      </c>
      <c r="Z1104" t="s">
        <v>45</v>
      </c>
      <c r="AA1104" t="s">
        <v>46</v>
      </c>
      <c r="AE1104" t="s">
        <v>290</v>
      </c>
      <c r="AF1104">
        <v>1593409</v>
      </c>
      <c r="AG1104" t="s">
        <v>48</v>
      </c>
      <c r="AH1104" t="s">
        <v>3939</v>
      </c>
      <c r="AI1104" t="s">
        <v>50</v>
      </c>
      <c r="AJ1104" t="s">
        <v>51</v>
      </c>
      <c r="AK1104">
        <v>1</v>
      </c>
      <c r="AL1104">
        <v>1</v>
      </c>
      <c r="AM1104">
        <v>1</v>
      </c>
      <c r="AN1104" t="s">
        <v>450</v>
      </c>
    </row>
    <row r="1105" spans="1:40" ht="15" x14ac:dyDescent="0.2">
      <c r="A1105" t="s">
        <v>3949</v>
      </c>
      <c r="B1105" t="s">
        <v>102</v>
      </c>
      <c r="E1105" t="s">
        <v>3950</v>
      </c>
      <c r="F1105" t="s">
        <v>55</v>
      </c>
      <c r="G1105">
        <v>2</v>
      </c>
      <c r="H1105" t="s">
        <v>3948</v>
      </c>
      <c r="I1105">
        <v>2</v>
      </c>
      <c r="J1105" t="s">
        <v>3948</v>
      </c>
      <c r="K1105" s="4"/>
      <c r="O1105" t="s">
        <v>68</v>
      </c>
      <c r="P1105" t="str">
        <f t="shared" si="79"/>
        <v>Italy</v>
      </c>
      <c r="S1105">
        <v>1300</v>
      </c>
      <c r="T1105">
        <v>1399</v>
      </c>
      <c r="V1105" t="s">
        <v>55</v>
      </c>
      <c r="W1105">
        <v>55</v>
      </c>
      <c r="X1105">
        <v>54</v>
      </c>
      <c r="Y1105" s="5" t="str">
        <f t="shared" si="76"/>
        <v>54 x 55 mm</v>
      </c>
      <c r="Z1105" t="s">
        <v>45</v>
      </c>
      <c r="AA1105" t="s">
        <v>46</v>
      </c>
      <c r="AE1105" t="s">
        <v>290</v>
      </c>
      <c r="AF1105">
        <v>1593409</v>
      </c>
      <c r="AG1105" t="s">
        <v>48</v>
      </c>
      <c r="AH1105" t="s">
        <v>3939</v>
      </c>
      <c r="AI1105" t="s">
        <v>50</v>
      </c>
      <c r="AJ1105" t="s">
        <v>51</v>
      </c>
      <c r="AK1105">
        <v>1</v>
      </c>
      <c r="AL1105">
        <v>1</v>
      </c>
      <c r="AM1105">
        <v>2</v>
      </c>
      <c r="AN1105" t="s">
        <v>119</v>
      </c>
    </row>
    <row r="1106" spans="1:40" ht="15" x14ac:dyDescent="0.2">
      <c r="A1106" t="s">
        <v>3951</v>
      </c>
      <c r="B1106" t="s">
        <v>102</v>
      </c>
      <c r="E1106" t="s">
        <v>3952</v>
      </c>
      <c r="F1106" t="s">
        <v>40</v>
      </c>
      <c r="G1106">
        <v>1</v>
      </c>
      <c r="H1106" t="s">
        <v>3953</v>
      </c>
      <c r="I1106">
        <v>1</v>
      </c>
      <c r="J1106" t="s">
        <v>3953</v>
      </c>
      <c r="K1106" s="4"/>
      <c r="O1106" t="s">
        <v>68</v>
      </c>
      <c r="P1106" t="str">
        <f t="shared" si="79"/>
        <v>Italy</v>
      </c>
      <c r="S1106">
        <v>1300</v>
      </c>
      <c r="T1106">
        <v>1399</v>
      </c>
      <c r="V1106" t="s">
        <v>40</v>
      </c>
      <c r="W1106">
        <v>126</v>
      </c>
      <c r="X1106">
        <v>109</v>
      </c>
      <c r="Y1106" s="5" t="str">
        <f t="shared" si="76"/>
        <v>109 x 126 mm</v>
      </c>
      <c r="Z1106" t="s">
        <v>45</v>
      </c>
      <c r="AA1106" t="s">
        <v>46</v>
      </c>
      <c r="AE1106" t="s">
        <v>290</v>
      </c>
      <c r="AF1106">
        <v>1593410</v>
      </c>
      <c r="AG1106" t="s">
        <v>48</v>
      </c>
      <c r="AH1106" t="s">
        <v>3939</v>
      </c>
      <c r="AI1106" t="s">
        <v>50</v>
      </c>
      <c r="AJ1106" t="s">
        <v>51</v>
      </c>
      <c r="AK1106">
        <v>1</v>
      </c>
      <c r="AL1106">
        <v>1</v>
      </c>
      <c r="AM1106">
        <v>1</v>
      </c>
      <c r="AN1106" t="s">
        <v>356</v>
      </c>
    </row>
    <row r="1107" spans="1:40" ht="15" x14ac:dyDescent="0.2">
      <c r="A1107" t="s">
        <v>3954</v>
      </c>
      <c r="B1107" t="s">
        <v>102</v>
      </c>
      <c r="E1107" t="s">
        <v>3955</v>
      </c>
      <c r="F1107" t="s">
        <v>55</v>
      </c>
      <c r="G1107">
        <v>2</v>
      </c>
      <c r="H1107" t="s">
        <v>3953</v>
      </c>
      <c r="I1107">
        <v>2</v>
      </c>
      <c r="J1107" t="s">
        <v>3953</v>
      </c>
      <c r="K1107" s="4"/>
      <c r="O1107" t="s">
        <v>68</v>
      </c>
      <c r="P1107" t="str">
        <f t="shared" si="79"/>
        <v>Italy</v>
      </c>
      <c r="S1107">
        <v>1300</v>
      </c>
      <c r="T1107">
        <v>1399</v>
      </c>
      <c r="V1107" t="s">
        <v>55</v>
      </c>
      <c r="W1107">
        <v>126</v>
      </c>
      <c r="X1107">
        <v>109</v>
      </c>
      <c r="Y1107" s="5" t="str">
        <f t="shared" si="76"/>
        <v>109 x 126 mm</v>
      </c>
      <c r="Z1107" t="s">
        <v>45</v>
      </c>
      <c r="AA1107" t="s">
        <v>46</v>
      </c>
      <c r="AE1107" t="s">
        <v>290</v>
      </c>
      <c r="AF1107">
        <v>1593410</v>
      </c>
      <c r="AG1107" t="s">
        <v>48</v>
      </c>
      <c r="AH1107" t="s">
        <v>3939</v>
      </c>
      <c r="AI1107" t="s">
        <v>50</v>
      </c>
      <c r="AJ1107" t="s">
        <v>51</v>
      </c>
      <c r="AK1107">
        <v>1</v>
      </c>
      <c r="AL1107">
        <v>1</v>
      </c>
      <c r="AM1107">
        <v>2</v>
      </c>
      <c r="AN1107" t="s">
        <v>119</v>
      </c>
    </row>
    <row r="1108" spans="1:40" ht="15" x14ac:dyDescent="0.2">
      <c r="A1108" t="s">
        <v>3956</v>
      </c>
      <c r="B1108" t="s">
        <v>102</v>
      </c>
      <c r="E1108" t="s">
        <v>3957</v>
      </c>
      <c r="F1108" t="s">
        <v>40</v>
      </c>
      <c r="G1108">
        <v>1</v>
      </c>
      <c r="H1108" t="s">
        <v>3958</v>
      </c>
      <c r="I1108">
        <v>1</v>
      </c>
      <c r="J1108" t="s">
        <v>3958</v>
      </c>
      <c r="K1108" s="4"/>
      <c r="O1108" t="s">
        <v>68</v>
      </c>
      <c r="P1108" t="str">
        <f t="shared" si="79"/>
        <v>Italy</v>
      </c>
      <c r="S1108">
        <v>1300</v>
      </c>
      <c r="T1108">
        <v>1399</v>
      </c>
      <c r="V1108" t="s">
        <v>40</v>
      </c>
      <c r="W1108">
        <v>122</v>
      </c>
      <c r="X1108">
        <v>86</v>
      </c>
      <c r="Y1108" s="5" t="str">
        <f t="shared" si="76"/>
        <v>86 x 122 mm</v>
      </c>
      <c r="Z1108" t="s">
        <v>45</v>
      </c>
      <c r="AA1108" t="s">
        <v>46</v>
      </c>
      <c r="AE1108" t="s">
        <v>290</v>
      </c>
      <c r="AF1108">
        <v>1593411</v>
      </c>
      <c r="AG1108" t="s">
        <v>48</v>
      </c>
      <c r="AH1108" t="s">
        <v>3939</v>
      </c>
      <c r="AI1108" t="s">
        <v>50</v>
      </c>
      <c r="AJ1108" t="s">
        <v>51</v>
      </c>
      <c r="AK1108">
        <v>1</v>
      </c>
      <c r="AL1108">
        <v>1</v>
      </c>
      <c r="AM1108">
        <v>1</v>
      </c>
      <c r="AN1108" t="s">
        <v>437</v>
      </c>
    </row>
    <row r="1109" spans="1:40" ht="15" x14ac:dyDescent="0.2">
      <c r="A1109" t="s">
        <v>3959</v>
      </c>
      <c r="B1109" t="s">
        <v>102</v>
      </c>
      <c r="E1109" t="s">
        <v>3960</v>
      </c>
      <c r="F1109" t="s">
        <v>55</v>
      </c>
      <c r="G1109">
        <v>2</v>
      </c>
      <c r="H1109" t="s">
        <v>3958</v>
      </c>
      <c r="I1109">
        <v>2</v>
      </c>
      <c r="J1109" t="s">
        <v>3958</v>
      </c>
      <c r="K1109" s="4"/>
      <c r="O1109" t="s">
        <v>68</v>
      </c>
      <c r="P1109" t="str">
        <f t="shared" si="79"/>
        <v>Italy</v>
      </c>
      <c r="S1109">
        <v>1300</v>
      </c>
      <c r="T1109">
        <v>1399</v>
      </c>
      <c r="V1109" t="s">
        <v>55</v>
      </c>
      <c r="W1109">
        <v>122</v>
      </c>
      <c r="X1109">
        <v>86</v>
      </c>
      <c r="Y1109" s="5" t="str">
        <f t="shared" si="76"/>
        <v>86 x 122 mm</v>
      </c>
      <c r="Z1109" t="s">
        <v>45</v>
      </c>
      <c r="AA1109" t="s">
        <v>46</v>
      </c>
      <c r="AE1109" t="s">
        <v>290</v>
      </c>
      <c r="AF1109">
        <v>1593411</v>
      </c>
      <c r="AG1109" t="s">
        <v>48</v>
      </c>
      <c r="AH1109" t="s">
        <v>3961</v>
      </c>
      <c r="AI1109" t="s">
        <v>50</v>
      </c>
      <c r="AJ1109" t="s">
        <v>51</v>
      </c>
      <c r="AK1109">
        <v>1</v>
      </c>
      <c r="AL1109">
        <v>1</v>
      </c>
      <c r="AM1109">
        <v>2</v>
      </c>
      <c r="AN1109" t="s">
        <v>119</v>
      </c>
    </row>
    <row r="1110" spans="1:40" ht="15" x14ac:dyDescent="0.2">
      <c r="A1110" t="s">
        <v>3962</v>
      </c>
      <c r="B1110" t="s">
        <v>187</v>
      </c>
      <c r="E1110" t="s">
        <v>3963</v>
      </c>
      <c r="F1110" t="s">
        <v>40</v>
      </c>
      <c r="G1110">
        <v>1</v>
      </c>
      <c r="H1110" t="s">
        <v>3964</v>
      </c>
      <c r="I1110">
        <v>1</v>
      </c>
      <c r="J1110" t="s">
        <v>3964</v>
      </c>
      <c r="K1110" s="4"/>
      <c r="O1110" t="s">
        <v>68</v>
      </c>
      <c r="P1110" t="str">
        <f t="shared" si="79"/>
        <v>Italy</v>
      </c>
      <c r="S1110">
        <v>1300</v>
      </c>
      <c r="T1110">
        <v>1399</v>
      </c>
      <c r="V1110" t="s">
        <v>40</v>
      </c>
      <c r="W1110">
        <v>215</v>
      </c>
      <c r="X1110">
        <v>131</v>
      </c>
      <c r="Y1110" s="5" t="str">
        <f t="shared" ref="Y1110:Y1172" si="80">CONCATENATE(X1110," x ",W1110," mm")</f>
        <v>131 x 215 mm</v>
      </c>
      <c r="Z1110" t="s">
        <v>45</v>
      </c>
      <c r="AA1110" t="s">
        <v>46</v>
      </c>
      <c r="AE1110" t="s">
        <v>290</v>
      </c>
      <c r="AF1110">
        <v>1593412</v>
      </c>
      <c r="AG1110" t="s">
        <v>48</v>
      </c>
      <c r="AH1110" t="s">
        <v>3961</v>
      </c>
      <c r="AI1110" t="s">
        <v>50</v>
      </c>
      <c r="AJ1110" t="s">
        <v>51</v>
      </c>
      <c r="AK1110">
        <v>1</v>
      </c>
      <c r="AL1110">
        <v>1</v>
      </c>
      <c r="AM1110">
        <v>1</v>
      </c>
      <c r="AN1110" t="s">
        <v>356</v>
      </c>
    </row>
    <row r="1111" spans="1:40" ht="15" x14ac:dyDescent="0.2">
      <c r="A1111" t="s">
        <v>3965</v>
      </c>
      <c r="B1111" t="s">
        <v>187</v>
      </c>
      <c r="E1111" t="s">
        <v>3966</v>
      </c>
      <c r="F1111" t="s">
        <v>55</v>
      </c>
      <c r="G1111">
        <v>2</v>
      </c>
      <c r="H1111" t="s">
        <v>3964</v>
      </c>
      <c r="I1111">
        <v>2</v>
      </c>
      <c r="J1111" t="s">
        <v>3964</v>
      </c>
      <c r="K1111" s="4"/>
      <c r="O1111" t="s">
        <v>68</v>
      </c>
      <c r="P1111" t="str">
        <f t="shared" si="79"/>
        <v>Italy</v>
      </c>
      <c r="S1111">
        <v>1300</v>
      </c>
      <c r="T1111">
        <v>1399</v>
      </c>
      <c r="V1111" t="s">
        <v>55</v>
      </c>
      <c r="W1111">
        <v>215</v>
      </c>
      <c r="X1111">
        <v>131</v>
      </c>
      <c r="Y1111" s="5" t="str">
        <f t="shared" si="80"/>
        <v>131 x 215 mm</v>
      </c>
      <c r="Z1111" t="s">
        <v>45</v>
      </c>
      <c r="AA1111" t="s">
        <v>46</v>
      </c>
      <c r="AE1111" t="s">
        <v>290</v>
      </c>
      <c r="AF1111">
        <v>1593412</v>
      </c>
      <c r="AG1111" t="s">
        <v>48</v>
      </c>
      <c r="AH1111" t="s">
        <v>3961</v>
      </c>
      <c r="AI1111" t="s">
        <v>50</v>
      </c>
      <c r="AJ1111" t="s">
        <v>51</v>
      </c>
      <c r="AK1111">
        <v>1</v>
      </c>
      <c r="AL1111">
        <v>1</v>
      </c>
      <c r="AM1111">
        <v>2</v>
      </c>
      <c r="AN1111" t="s">
        <v>207</v>
      </c>
    </row>
    <row r="1112" spans="1:40" ht="15" x14ac:dyDescent="0.2">
      <c r="A1112" t="s">
        <v>3967</v>
      </c>
      <c r="B1112" t="s">
        <v>187</v>
      </c>
      <c r="E1112" t="s">
        <v>3968</v>
      </c>
      <c r="F1112" t="s">
        <v>40</v>
      </c>
      <c r="G1112">
        <v>1</v>
      </c>
      <c r="H1112" t="s">
        <v>3969</v>
      </c>
      <c r="I1112">
        <v>1</v>
      </c>
      <c r="J1112" t="s">
        <v>3969</v>
      </c>
      <c r="K1112" s="4"/>
      <c r="O1112" t="s">
        <v>68</v>
      </c>
      <c r="P1112" t="str">
        <f t="shared" si="79"/>
        <v>Italy</v>
      </c>
      <c r="S1112">
        <v>1300</v>
      </c>
      <c r="T1112">
        <v>1399</v>
      </c>
      <c r="V1112" t="s">
        <v>40</v>
      </c>
      <c r="W1112">
        <v>228</v>
      </c>
      <c r="X1112">
        <v>117</v>
      </c>
      <c r="Y1112" s="5" t="str">
        <f t="shared" si="80"/>
        <v>117 x 228 mm</v>
      </c>
      <c r="Z1112" t="s">
        <v>45</v>
      </c>
      <c r="AA1112" t="s">
        <v>46</v>
      </c>
      <c r="AE1112" t="s">
        <v>290</v>
      </c>
      <c r="AF1112">
        <v>1593413</v>
      </c>
      <c r="AG1112" t="s">
        <v>48</v>
      </c>
      <c r="AH1112" t="s">
        <v>3961</v>
      </c>
      <c r="AI1112" t="s">
        <v>50</v>
      </c>
      <c r="AJ1112" t="s">
        <v>51</v>
      </c>
      <c r="AK1112">
        <v>1</v>
      </c>
      <c r="AL1112">
        <v>1</v>
      </c>
      <c r="AM1112">
        <v>1</v>
      </c>
      <c r="AN1112" t="s">
        <v>2541</v>
      </c>
    </row>
    <row r="1113" spans="1:40" ht="15" x14ac:dyDescent="0.2">
      <c r="A1113" t="s">
        <v>3970</v>
      </c>
      <c r="B1113" t="s">
        <v>187</v>
      </c>
      <c r="E1113" t="s">
        <v>3971</v>
      </c>
      <c r="F1113" t="s">
        <v>55</v>
      </c>
      <c r="G1113">
        <v>2</v>
      </c>
      <c r="H1113" t="s">
        <v>3969</v>
      </c>
      <c r="I1113">
        <v>2</v>
      </c>
      <c r="J1113" t="s">
        <v>3969</v>
      </c>
      <c r="K1113" s="4"/>
      <c r="O1113" t="s">
        <v>68</v>
      </c>
      <c r="P1113" t="str">
        <f t="shared" si="79"/>
        <v>Italy</v>
      </c>
      <c r="S1113">
        <v>1300</v>
      </c>
      <c r="T1113">
        <v>1399</v>
      </c>
      <c r="V1113" t="s">
        <v>55</v>
      </c>
      <c r="W1113">
        <v>228</v>
      </c>
      <c r="X1113">
        <v>117</v>
      </c>
      <c r="Y1113" s="5" t="str">
        <f t="shared" si="80"/>
        <v>117 x 228 mm</v>
      </c>
      <c r="Z1113" t="s">
        <v>45</v>
      </c>
      <c r="AA1113" t="s">
        <v>46</v>
      </c>
      <c r="AE1113" t="s">
        <v>290</v>
      </c>
      <c r="AF1113">
        <v>1593413</v>
      </c>
      <c r="AG1113" t="s">
        <v>48</v>
      </c>
      <c r="AH1113" t="s">
        <v>3961</v>
      </c>
      <c r="AI1113" t="s">
        <v>50</v>
      </c>
      <c r="AJ1113" t="s">
        <v>51</v>
      </c>
      <c r="AK1113">
        <v>1</v>
      </c>
      <c r="AL1113">
        <v>1</v>
      </c>
      <c r="AM1113">
        <v>2</v>
      </c>
      <c r="AN1113" t="s">
        <v>207</v>
      </c>
    </row>
    <row r="1114" spans="1:40" ht="15" x14ac:dyDescent="0.2">
      <c r="A1114" t="s">
        <v>3972</v>
      </c>
      <c r="B1114" t="s">
        <v>360</v>
      </c>
      <c r="C1114" t="s">
        <v>3973</v>
      </c>
      <c r="D1114" t="s">
        <v>152</v>
      </c>
      <c r="E1114" t="s">
        <v>3974</v>
      </c>
      <c r="F1114" t="s">
        <v>40</v>
      </c>
      <c r="G1114">
        <v>1</v>
      </c>
      <c r="H1114" t="s">
        <v>3975</v>
      </c>
      <c r="I1114">
        <v>1</v>
      </c>
      <c r="J1114" t="s">
        <v>3975</v>
      </c>
      <c r="K1114" s="4"/>
      <c r="N1114" t="s">
        <v>3297</v>
      </c>
      <c r="O1114" t="s">
        <v>68</v>
      </c>
      <c r="P1114" t="str">
        <f t="shared" ref="P1114:P1152" si="81">CONCATENATE(N1114,", ",O1114)</f>
        <v>Florence, Italy</v>
      </c>
      <c r="S1114">
        <v>1385</v>
      </c>
      <c r="T1114">
        <v>1399</v>
      </c>
      <c r="V1114" t="s">
        <v>40</v>
      </c>
      <c r="W1114">
        <v>214</v>
      </c>
      <c r="X1114">
        <v>132</v>
      </c>
      <c r="Y1114" s="5" t="str">
        <f t="shared" si="80"/>
        <v>132 x 214 mm</v>
      </c>
      <c r="Z1114" t="s">
        <v>45</v>
      </c>
      <c r="AA1114" t="s">
        <v>46</v>
      </c>
      <c r="AF1114">
        <v>1593414</v>
      </c>
      <c r="AG1114" t="s">
        <v>48</v>
      </c>
      <c r="AH1114" t="s">
        <v>3976</v>
      </c>
      <c r="AI1114" t="s">
        <v>50</v>
      </c>
      <c r="AJ1114" t="s">
        <v>51</v>
      </c>
      <c r="AK1114">
        <v>1</v>
      </c>
      <c r="AL1114">
        <v>1</v>
      </c>
      <c r="AM1114">
        <v>1</v>
      </c>
      <c r="AN1114" t="s">
        <v>364</v>
      </c>
    </row>
    <row r="1115" spans="1:40" ht="15" x14ac:dyDescent="0.2">
      <c r="A1115" t="s">
        <v>3977</v>
      </c>
      <c r="B1115" t="s">
        <v>360</v>
      </c>
      <c r="E1115" t="s">
        <v>3978</v>
      </c>
      <c r="F1115" t="s">
        <v>55</v>
      </c>
      <c r="G1115">
        <v>2</v>
      </c>
      <c r="H1115" t="s">
        <v>3975</v>
      </c>
      <c r="I1115">
        <v>2</v>
      </c>
      <c r="J1115" t="s">
        <v>3975</v>
      </c>
      <c r="K1115" s="4"/>
      <c r="N1115" t="s">
        <v>3297</v>
      </c>
      <c r="O1115" t="s">
        <v>68</v>
      </c>
      <c r="P1115" t="str">
        <f t="shared" si="81"/>
        <v>Florence, Italy</v>
      </c>
      <c r="S1115">
        <v>1385</v>
      </c>
      <c r="T1115">
        <v>1399</v>
      </c>
      <c r="V1115" t="s">
        <v>55</v>
      </c>
      <c r="W1115">
        <v>214</v>
      </c>
      <c r="X1115">
        <v>132</v>
      </c>
      <c r="Y1115" s="5" t="str">
        <f t="shared" si="80"/>
        <v>132 x 214 mm</v>
      </c>
      <c r="Z1115" t="s">
        <v>45</v>
      </c>
      <c r="AA1115" t="s">
        <v>46</v>
      </c>
      <c r="AF1115">
        <v>1593414</v>
      </c>
      <c r="AG1115" t="s">
        <v>48</v>
      </c>
      <c r="AH1115" t="s">
        <v>3976</v>
      </c>
      <c r="AI1115" t="s">
        <v>50</v>
      </c>
      <c r="AJ1115" t="s">
        <v>51</v>
      </c>
      <c r="AK1115">
        <v>1</v>
      </c>
      <c r="AL1115">
        <v>1</v>
      </c>
      <c r="AM1115">
        <v>2</v>
      </c>
      <c r="AN1115" t="s">
        <v>3979</v>
      </c>
    </row>
    <row r="1116" spans="1:40" ht="15" x14ac:dyDescent="0.2">
      <c r="A1116" t="s">
        <v>3980</v>
      </c>
      <c r="B1116" t="s">
        <v>102</v>
      </c>
      <c r="E1116" t="s">
        <v>3981</v>
      </c>
      <c r="F1116" t="s">
        <v>40</v>
      </c>
      <c r="G1116">
        <v>1</v>
      </c>
      <c r="H1116" t="s">
        <v>3982</v>
      </c>
      <c r="I1116">
        <v>1</v>
      </c>
      <c r="J1116" t="s">
        <v>3982</v>
      </c>
      <c r="K1116" s="4"/>
      <c r="O1116" t="s">
        <v>68</v>
      </c>
      <c r="P1116" t="str">
        <f t="shared" ref="P1116:P1119" si="82">CONCATENATE(O1116)</f>
        <v>Italy</v>
      </c>
      <c r="S1116">
        <v>1400</v>
      </c>
      <c r="T1116">
        <v>1499</v>
      </c>
      <c r="V1116" t="s">
        <v>40</v>
      </c>
      <c r="W1116">
        <v>46</v>
      </c>
      <c r="X1116">
        <v>51</v>
      </c>
      <c r="Y1116" s="5" t="str">
        <f t="shared" si="80"/>
        <v>51 x 46 mm</v>
      </c>
      <c r="Z1116" t="s">
        <v>45</v>
      </c>
      <c r="AA1116" t="s">
        <v>46</v>
      </c>
      <c r="AE1116" t="s">
        <v>290</v>
      </c>
      <c r="AF1116">
        <v>1593415</v>
      </c>
      <c r="AG1116" t="s">
        <v>48</v>
      </c>
      <c r="AH1116" t="s">
        <v>3976</v>
      </c>
      <c r="AI1116" t="s">
        <v>50</v>
      </c>
      <c r="AJ1116" t="s">
        <v>51</v>
      </c>
      <c r="AK1116">
        <v>1</v>
      </c>
      <c r="AL1116">
        <v>1</v>
      </c>
      <c r="AM1116">
        <v>1</v>
      </c>
      <c r="AN1116" t="s">
        <v>1360</v>
      </c>
    </row>
    <row r="1117" spans="1:40" ht="15" x14ac:dyDescent="0.2">
      <c r="A1117" t="s">
        <v>3983</v>
      </c>
      <c r="B1117" t="s">
        <v>102</v>
      </c>
      <c r="E1117" t="s">
        <v>3984</v>
      </c>
      <c r="F1117" t="s">
        <v>55</v>
      </c>
      <c r="G1117">
        <v>2</v>
      </c>
      <c r="H1117" t="s">
        <v>3982</v>
      </c>
      <c r="I1117">
        <v>2</v>
      </c>
      <c r="J1117" t="s">
        <v>3982</v>
      </c>
      <c r="K1117" s="4"/>
      <c r="O1117" t="s">
        <v>68</v>
      </c>
      <c r="P1117" t="str">
        <f t="shared" si="82"/>
        <v>Italy</v>
      </c>
      <c r="S1117">
        <v>1400</v>
      </c>
      <c r="T1117">
        <v>1499</v>
      </c>
      <c r="V1117" t="s">
        <v>55</v>
      </c>
      <c r="W1117">
        <v>46</v>
      </c>
      <c r="X1117">
        <v>51</v>
      </c>
      <c r="Y1117" s="5" t="str">
        <f t="shared" si="80"/>
        <v>51 x 46 mm</v>
      </c>
      <c r="Z1117" t="s">
        <v>45</v>
      </c>
      <c r="AA1117" t="s">
        <v>46</v>
      </c>
      <c r="AE1117" t="s">
        <v>290</v>
      </c>
      <c r="AF1117">
        <v>1593415</v>
      </c>
      <c r="AG1117" t="s">
        <v>48</v>
      </c>
      <c r="AH1117" t="s">
        <v>3976</v>
      </c>
      <c r="AI1117" t="s">
        <v>50</v>
      </c>
      <c r="AJ1117" t="s">
        <v>51</v>
      </c>
      <c r="AK1117">
        <v>1</v>
      </c>
      <c r="AL1117">
        <v>1</v>
      </c>
      <c r="AM1117">
        <v>2</v>
      </c>
      <c r="AN1117" t="s">
        <v>119</v>
      </c>
    </row>
    <row r="1118" spans="1:40" ht="15" x14ac:dyDescent="0.2">
      <c r="A1118" t="s">
        <v>3985</v>
      </c>
      <c r="B1118" t="s">
        <v>102</v>
      </c>
      <c r="E1118" t="s">
        <v>3986</v>
      </c>
      <c r="F1118" t="s">
        <v>40</v>
      </c>
      <c r="G1118">
        <v>1</v>
      </c>
      <c r="H1118" t="s">
        <v>3987</v>
      </c>
      <c r="I1118">
        <v>1</v>
      </c>
      <c r="J1118" t="s">
        <v>3987</v>
      </c>
      <c r="K1118" s="4"/>
      <c r="O1118" t="s">
        <v>68</v>
      </c>
      <c r="P1118" t="str">
        <f t="shared" si="82"/>
        <v>Italy</v>
      </c>
      <c r="S1118">
        <v>1400</v>
      </c>
      <c r="T1118">
        <v>1499</v>
      </c>
      <c r="V1118" t="s">
        <v>40</v>
      </c>
      <c r="W1118">
        <v>54</v>
      </c>
      <c r="X1118">
        <v>67</v>
      </c>
      <c r="Y1118" s="5" t="str">
        <f t="shared" si="80"/>
        <v>67 x 54 mm</v>
      </c>
      <c r="Z1118" t="s">
        <v>45</v>
      </c>
      <c r="AA1118" t="s">
        <v>46</v>
      </c>
      <c r="AE1118" t="s">
        <v>290</v>
      </c>
      <c r="AF1118">
        <v>1593416</v>
      </c>
      <c r="AG1118" t="s">
        <v>48</v>
      </c>
      <c r="AH1118" t="s">
        <v>3976</v>
      </c>
      <c r="AI1118" t="s">
        <v>50</v>
      </c>
      <c r="AJ1118" t="s">
        <v>51</v>
      </c>
      <c r="AK1118">
        <v>1</v>
      </c>
      <c r="AL1118">
        <v>1</v>
      </c>
      <c r="AM1118">
        <v>1</v>
      </c>
      <c r="AN1118" t="s">
        <v>3625</v>
      </c>
    </row>
    <row r="1119" spans="1:40" ht="15" x14ac:dyDescent="0.2">
      <c r="A1119" t="s">
        <v>3988</v>
      </c>
      <c r="B1119" t="s">
        <v>102</v>
      </c>
      <c r="E1119" t="s">
        <v>3989</v>
      </c>
      <c r="F1119" t="s">
        <v>55</v>
      </c>
      <c r="G1119">
        <v>2</v>
      </c>
      <c r="H1119" t="s">
        <v>3987</v>
      </c>
      <c r="I1119">
        <v>2</v>
      </c>
      <c r="J1119" t="s">
        <v>3987</v>
      </c>
      <c r="K1119" s="4"/>
      <c r="O1119" t="s">
        <v>68</v>
      </c>
      <c r="P1119" t="str">
        <f t="shared" si="82"/>
        <v>Italy</v>
      </c>
      <c r="S1119">
        <v>1400</v>
      </c>
      <c r="T1119">
        <v>1499</v>
      </c>
      <c r="V1119" t="s">
        <v>55</v>
      </c>
      <c r="W1119">
        <v>54</v>
      </c>
      <c r="X1119">
        <v>67</v>
      </c>
      <c r="Y1119" s="5" t="str">
        <f t="shared" si="80"/>
        <v>67 x 54 mm</v>
      </c>
      <c r="Z1119" t="s">
        <v>45</v>
      </c>
      <c r="AA1119" t="s">
        <v>46</v>
      </c>
      <c r="AE1119" t="s">
        <v>290</v>
      </c>
      <c r="AF1119">
        <v>1593416</v>
      </c>
      <c r="AG1119" t="s">
        <v>48</v>
      </c>
      <c r="AH1119" t="s">
        <v>3976</v>
      </c>
      <c r="AI1119" t="s">
        <v>50</v>
      </c>
      <c r="AJ1119" t="s">
        <v>51</v>
      </c>
      <c r="AK1119">
        <v>1</v>
      </c>
      <c r="AL1119">
        <v>1</v>
      </c>
      <c r="AM1119">
        <v>2</v>
      </c>
      <c r="AN1119" t="s">
        <v>119</v>
      </c>
    </row>
    <row r="1120" spans="1:40" ht="15" x14ac:dyDescent="0.2">
      <c r="A1120" t="s">
        <v>3990</v>
      </c>
      <c r="B1120" t="s">
        <v>102</v>
      </c>
      <c r="C1120" t="s">
        <v>3504</v>
      </c>
      <c r="D1120" t="s">
        <v>152</v>
      </c>
      <c r="E1120" t="s">
        <v>3991</v>
      </c>
      <c r="F1120" t="s">
        <v>40</v>
      </c>
      <c r="G1120">
        <v>1</v>
      </c>
      <c r="H1120" t="s">
        <v>3992</v>
      </c>
      <c r="I1120">
        <v>1</v>
      </c>
      <c r="J1120" t="s">
        <v>3993</v>
      </c>
      <c r="K1120" s="4"/>
      <c r="N1120" t="s">
        <v>3508</v>
      </c>
      <c r="O1120" t="s">
        <v>68</v>
      </c>
      <c r="P1120" t="str">
        <f t="shared" si="81"/>
        <v>Siena, Italy</v>
      </c>
      <c r="S1120">
        <v>1450</v>
      </c>
      <c r="T1120">
        <v>1475</v>
      </c>
      <c r="V1120" t="s">
        <v>40</v>
      </c>
      <c r="W1120">
        <v>259</v>
      </c>
      <c r="X1120">
        <v>75</v>
      </c>
      <c r="Y1120" s="5" t="str">
        <f t="shared" si="80"/>
        <v>75 x 259 mm</v>
      </c>
      <c r="Z1120" t="s">
        <v>45</v>
      </c>
      <c r="AA1120" t="s">
        <v>46</v>
      </c>
      <c r="AF1120">
        <v>1594357</v>
      </c>
      <c r="AG1120" t="s">
        <v>48</v>
      </c>
      <c r="AH1120" t="s">
        <v>3994</v>
      </c>
      <c r="AI1120" t="s">
        <v>50</v>
      </c>
      <c r="AJ1120" t="s">
        <v>51</v>
      </c>
      <c r="AK1120">
        <v>1</v>
      </c>
      <c r="AL1120">
        <v>1</v>
      </c>
      <c r="AM1120">
        <v>1</v>
      </c>
      <c r="AN1120" t="s">
        <v>3995</v>
      </c>
    </row>
    <row r="1121" spans="1:40" ht="15" x14ac:dyDescent="0.2">
      <c r="A1121" t="s">
        <v>3996</v>
      </c>
      <c r="B1121" t="s">
        <v>102</v>
      </c>
      <c r="E1121" t="s">
        <v>3997</v>
      </c>
      <c r="F1121" t="s">
        <v>55</v>
      </c>
      <c r="G1121">
        <v>2</v>
      </c>
      <c r="H1121" t="s">
        <v>3992</v>
      </c>
      <c r="I1121">
        <v>2</v>
      </c>
      <c r="J1121" t="s">
        <v>3993</v>
      </c>
      <c r="K1121" s="4"/>
      <c r="N1121" t="s">
        <v>3508</v>
      </c>
      <c r="O1121" t="s">
        <v>68</v>
      </c>
      <c r="P1121" t="str">
        <f t="shared" si="81"/>
        <v>Siena, Italy</v>
      </c>
      <c r="S1121">
        <v>1450</v>
      </c>
      <c r="T1121">
        <v>1475</v>
      </c>
      <c r="V1121" t="s">
        <v>55</v>
      </c>
      <c r="W1121">
        <v>259</v>
      </c>
      <c r="X1121">
        <v>75</v>
      </c>
      <c r="Y1121" s="5" t="str">
        <f t="shared" si="80"/>
        <v>75 x 259 mm</v>
      </c>
      <c r="Z1121" t="s">
        <v>45</v>
      </c>
      <c r="AA1121" t="s">
        <v>46</v>
      </c>
      <c r="AE1121" t="s">
        <v>290</v>
      </c>
      <c r="AF1121">
        <v>1594357</v>
      </c>
      <c r="AG1121" t="s">
        <v>48</v>
      </c>
      <c r="AH1121" t="s">
        <v>3994</v>
      </c>
      <c r="AI1121" t="s">
        <v>50</v>
      </c>
      <c r="AJ1121" t="s">
        <v>51</v>
      </c>
      <c r="AK1121">
        <v>1</v>
      </c>
      <c r="AL1121">
        <v>1</v>
      </c>
      <c r="AM1121">
        <v>2</v>
      </c>
      <c r="AN1121" t="s">
        <v>3019</v>
      </c>
    </row>
    <row r="1122" spans="1:40" ht="15" x14ac:dyDescent="0.2">
      <c r="A1122" t="s">
        <v>3998</v>
      </c>
      <c r="B1122" t="s">
        <v>102</v>
      </c>
      <c r="C1122" t="s">
        <v>3504</v>
      </c>
      <c r="D1122" t="s">
        <v>152</v>
      </c>
      <c r="E1122" t="s">
        <v>3999</v>
      </c>
      <c r="F1122" t="s">
        <v>40</v>
      </c>
      <c r="G1122">
        <v>1</v>
      </c>
      <c r="H1122" t="s">
        <v>4000</v>
      </c>
      <c r="I1122">
        <v>1</v>
      </c>
      <c r="J1122" t="s">
        <v>4001</v>
      </c>
      <c r="K1122" s="4"/>
      <c r="N1122" t="s">
        <v>3508</v>
      </c>
      <c r="O1122" t="s">
        <v>68</v>
      </c>
      <c r="P1122" t="str">
        <f t="shared" si="81"/>
        <v>Siena, Italy</v>
      </c>
      <c r="S1122">
        <v>1450</v>
      </c>
      <c r="T1122">
        <v>1475</v>
      </c>
      <c r="V1122" t="s">
        <v>40</v>
      </c>
      <c r="W1122">
        <v>176</v>
      </c>
      <c r="X1122">
        <v>113</v>
      </c>
      <c r="Y1122" s="5" t="str">
        <f t="shared" si="80"/>
        <v>113 x 176 mm</v>
      </c>
      <c r="Z1122" t="s">
        <v>45</v>
      </c>
      <c r="AA1122" t="s">
        <v>46</v>
      </c>
      <c r="AF1122">
        <v>1594358</v>
      </c>
      <c r="AG1122" t="s">
        <v>48</v>
      </c>
      <c r="AH1122" t="s">
        <v>3994</v>
      </c>
      <c r="AI1122" t="s">
        <v>50</v>
      </c>
      <c r="AJ1122" t="s">
        <v>51</v>
      </c>
      <c r="AK1122">
        <v>1</v>
      </c>
      <c r="AL1122">
        <v>1</v>
      </c>
      <c r="AM1122">
        <v>1</v>
      </c>
      <c r="AN1122" t="s">
        <v>4002</v>
      </c>
    </row>
    <row r="1123" spans="1:40" ht="15" x14ac:dyDescent="0.2">
      <c r="A1123" t="s">
        <v>4003</v>
      </c>
      <c r="B1123" t="s">
        <v>102</v>
      </c>
      <c r="E1123" t="s">
        <v>4004</v>
      </c>
      <c r="F1123" t="s">
        <v>55</v>
      </c>
      <c r="G1123">
        <v>2</v>
      </c>
      <c r="H1123" t="s">
        <v>4000</v>
      </c>
      <c r="I1123">
        <v>2</v>
      </c>
      <c r="J1123" t="s">
        <v>4001</v>
      </c>
      <c r="K1123" s="4"/>
      <c r="N1123" t="s">
        <v>3508</v>
      </c>
      <c r="O1123" t="s">
        <v>68</v>
      </c>
      <c r="P1123" t="str">
        <f t="shared" si="81"/>
        <v>Siena, Italy</v>
      </c>
      <c r="S1123">
        <v>1450</v>
      </c>
      <c r="T1123">
        <v>1475</v>
      </c>
      <c r="V1123" t="s">
        <v>55</v>
      </c>
      <c r="W1123">
        <v>176</v>
      </c>
      <c r="X1123">
        <v>113</v>
      </c>
      <c r="Y1123" s="5" t="str">
        <f t="shared" si="80"/>
        <v>113 x 176 mm</v>
      </c>
      <c r="Z1123" t="s">
        <v>45</v>
      </c>
      <c r="AA1123" t="s">
        <v>46</v>
      </c>
      <c r="AF1123">
        <v>1594358</v>
      </c>
      <c r="AG1123" t="s">
        <v>48</v>
      </c>
      <c r="AH1123" t="s">
        <v>3994</v>
      </c>
      <c r="AI1123" t="s">
        <v>50</v>
      </c>
      <c r="AJ1123" t="s">
        <v>51</v>
      </c>
      <c r="AK1123">
        <v>1</v>
      </c>
      <c r="AL1123">
        <v>1</v>
      </c>
      <c r="AM1123">
        <v>2</v>
      </c>
      <c r="AN1123" t="s">
        <v>3019</v>
      </c>
    </row>
    <row r="1124" spans="1:40" ht="15" x14ac:dyDescent="0.2">
      <c r="A1124" t="s">
        <v>4005</v>
      </c>
      <c r="B1124" t="s">
        <v>102</v>
      </c>
      <c r="C1124" t="s">
        <v>3504</v>
      </c>
      <c r="D1124" t="s">
        <v>152</v>
      </c>
      <c r="E1124" t="s">
        <v>4006</v>
      </c>
      <c r="F1124" t="s">
        <v>40</v>
      </c>
      <c r="G1124">
        <v>1</v>
      </c>
      <c r="H1124" t="s">
        <v>4007</v>
      </c>
      <c r="I1124">
        <v>1</v>
      </c>
      <c r="J1124" t="s">
        <v>4008</v>
      </c>
      <c r="K1124" s="4"/>
      <c r="N1124" t="s">
        <v>3508</v>
      </c>
      <c r="O1124" t="s">
        <v>68</v>
      </c>
      <c r="P1124" t="str">
        <f t="shared" si="81"/>
        <v>Siena, Italy</v>
      </c>
      <c r="S1124">
        <v>1400</v>
      </c>
      <c r="T1124">
        <v>1415</v>
      </c>
      <c r="V1124" t="s">
        <v>40</v>
      </c>
      <c r="W1124">
        <v>150</v>
      </c>
      <c r="X1124">
        <v>120</v>
      </c>
      <c r="Y1124" s="5" t="str">
        <f t="shared" si="80"/>
        <v>120 x 150 mm</v>
      </c>
      <c r="Z1124" t="s">
        <v>45</v>
      </c>
      <c r="AA1124" t="s">
        <v>46</v>
      </c>
      <c r="AF1124">
        <v>1594359</v>
      </c>
      <c r="AG1124" t="s">
        <v>48</v>
      </c>
      <c r="AH1124" t="s">
        <v>3994</v>
      </c>
      <c r="AI1124" t="s">
        <v>50</v>
      </c>
      <c r="AJ1124" t="s">
        <v>51</v>
      </c>
      <c r="AK1124">
        <v>1</v>
      </c>
      <c r="AL1124">
        <v>1</v>
      </c>
      <c r="AM1124">
        <v>1</v>
      </c>
      <c r="AN1124" t="s">
        <v>4009</v>
      </c>
    </row>
    <row r="1125" spans="1:40" ht="15" x14ac:dyDescent="0.2">
      <c r="A1125" t="s">
        <v>4010</v>
      </c>
      <c r="B1125" t="s">
        <v>102</v>
      </c>
      <c r="E1125" t="s">
        <v>4011</v>
      </c>
      <c r="F1125" t="s">
        <v>40</v>
      </c>
      <c r="G1125">
        <v>1</v>
      </c>
      <c r="H1125" t="s">
        <v>4012</v>
      </c>
      <c r="I1125">
        <v>1</v>
      </c>
      <c r="J1125" t="s">
        <v>4013</v>
      </c>
      <c r="K1125" s="4"/>
      <c r="N1125" t="s">
        <v>4014</v>
      </c>
      <c r="O1125" t="s">
        <v>68</v>
      </c>
      <c r="P1125" t="str">
        <f t="shared" si="81"/>
        <v>Venice, Italy</v>
      </c>
      <c r="S1125">
        <v>1350</v>
      </c>
      <c r="T1125">
        <v>1375</v>
      </c>
      <c r="V1125" t="s">
        <v>40</v>
      </c>
      <c r="W1125">
        <v>160</v>
      </c>
      <c r="X1125">
        <v>66</v>
      </c>
      <c r="Y1125" s="5" t="str">
        <f t="shared" si="80"/>
        <v>66 x 160 mm</v>
      </c>
      <c r="Z1125" t="s">
        <v>45</v>
      </c>
      <c r="AA1125" t="s">
        <v>46</v>
      </c>
      <c r="AF1125">
        <v>1594360</v>
      </c>
      <c r="AG1125" t="s">
        <v>48</v>
      </c>
      <c r="AH1125" t="s">
        <v>3994</v>
      </c>
      <c r="AI1125" t="s">
        <v>50</v>
      </c>
      <c r="AJ1125" t="s">
        <v>51</v>
      </c>
      <c r="AK1125">
        <v>1</v>
      </c>
      <c r="AL1125">
        <v>1</v>
      </c>
      <c r="AM1125">
        <v>1</v>
      </c>
      <c r="AN1125" t="s">
        <v>4015</v>
      </c>
    </row>
    <row r="1126" spans="1:40" ht="15" x14ac:dyDescent="0.2">
      <c r="A1126" t="s">
        <v>4016</v>
      </c>
      <c r="B1126" t="s">
        <v>102</v>
      </c>
      <c r="E1126" t="s">
        <v>4017</v>
      </c>
      <c r="F1126" t="s">
        <v>55</v>
      </c>
      <c r="G1126">
        <v>2</v>
      </c>
      <c r="H1126" t="s">
        <v>4012</v>
      </c>
      <c r="I1126">
        <v>2</v>
      </c>
      <c r="J1126" t="s">
        <v>4013</v>
      </c>
      <c r="K1126" s="4"/>
      <c r="N1126" t="s">
        <v>4014</v>
      </c>
      <c r="O1126" t="s">
        <v>68</v>
      </c>
      <c r="P1126" t="str">
        <f t="shared" si="81"/>
        <v>Venice, Italy</v>
      </c>
      <c r="S1126">
        <v>1350</v>
      </c>
      <c r="T1126">
        <v>1375</v>
      </c>
      <c r="V1126" t="s">
        <v>55</v>
      </c>
      <c r="W1126">
        <v>160</v>
      </c>
      <c r="X1126">
        <v>66</v>
      </c>
      <c r="Y1126" s="5" t="str">
        <f t="shared" si="80"/>
        <v>66 x 160 mm</v>
      </c>
      <c r="Z1126" t="s">
        <v>45</v>
      </c>
      <c r="AA1126" t="s">
        <v>46</v>
      </c>
      <c r="AE1126" t="s">
        <v>290</v>
      </c>
      <c r="AF1126">
        <v>1594360</v>
      </c>
      <c r="AG1126" t="s">
        <v>48</v>
      </c>
      <c r="AH1126" t="s">
        <v>3994</v>
      </c>
      <c r="AI1126" t="s">
        <v>50</v>
      </c>
      <c r="AJ1126" t="s">
        <v>51</v>
      </c>
      <c r="AK1126">
        <v>1</v>
      </c>
      <c r="AL1126">
        <v>1</v>
      </c>
      <c r="AM1126">
        <v>2</v>
      </c>
      <c r="AN1126" t="s">
        <v>4018</v>
      </c>
    </row>
    <row r="1127" spans="1:40" x14ac:dyDescent="0.2">
      <c r="A1127" t="s">
        <v>4019</v>
      </c>
      <c r="B1127" t="s">
        <v>187</v>
      </c>
      <c r="C1127" t="s">
        <v>4020</v>
      </c>
      <c r="D1127" t="s">
        <v>152</v>
      </c>
      <c r="E1127" t="s">
        <v>4021</v>
      </c>
      <c r="F1127" t="s">
        <v>40</v>
      </c>
      <c r="G1127">
        <v>1</v>
      </c>
      <c r="H1127" t="s">
        <v>4022</v>
      </c>
      <c r="I1127">
        <v>1</v>
      </c>
      <c r="J1127" t="s">
        <v>4023</v>
      </c>
      <c r="K1127" s="4"/>
      <c r="N1127" t="s">
        <v>3508</v>
      </c>
      <c r="O1127" t="s">
        <v>68</v>
      </c>
      <c r="P1127" t="str">
        <f t="shared" si="81"/>
        <v>Siena, Italy</v>
      </c>
      <c r="S1127">
        <v>1340</v>
      </c>
      <c r="T1127">
        <v>1360</v>
      </c>
      <c r="V1127" t="s">
        <v>40</v>
      </c>
      <c r="W1127">
        <v>244</v>
      </c>
      <c r="X1127">
        <v>197</v>
      </c>
      <c r="Y1127" s="5" t="str">
        <f t="shared" si="80"/>
        <v>197 x 244 mm</v>
      </c>
      <c r="Z1127" t="s">
        <v>45</v>
      </c>
      <c r="AA1127" t="s">
        <v>46</v>
      </c>
      <c r="AE1127" t="s">
        <v>290</v>
      </c>
      <c r="AF1127">
        <v>1594361</v>
      </c>
      <c r="AG1127" t="s">
        <v>48</v>
      </c>
      <c r="AH1127" t="s">
        <v>4024</v>
      </c>
      <c r="AI1127" t="s">
        <v>50</v>
      </c>
      <c r="AJ1127" t="s">
        <v>51</v>
      </c>
      <c r="AK1127">
        <v>1</v>
      </c>
      <c r="AL1127">
        <v>1</v>
      </c>
      <c r="AM1127">
        <v>1</v>
      </c>
      <c r="AN1127" t="s">
        <v>4025</v>
      </c>
    </row>
    <row r="1128" spans="1:40" ht="15" x14ac:dyDescent="0.2">
      <c r="A1128" t="s">
        <v>4026</v>
      </c>
      <c r="B1128" t="s">
        <v>187</v>
      </c>
      <c r="E1128" t="s">
        <v>4027</v>
      </c>
      <c r="F1128" t="s">
        <v>55</v>
      </c>
      <c r="G1128">
        <v>2</v>
      </c>
      <c r="H1128" t="s">
        <v>4022</v>
      </c>
      <c r="I1128">
        <v>2</v>
      </c>
      <c r="J1128" t="s">
        <v>4023</v>
      </c>
      <c r="K1128" s="4"/>
      <c r="N1128" t="s">
        <v>3508</v>
      </c>
      <c r="O1128" t="s">
        <v>68</v>
      </c>
      <c r="P1128" t="str">
        <f t="shared" si="81"/>
        <v>Siena, Italy</v>
      </c>
      <c r="S1128">
        <v>1340</v>
      </c>
      <c r="T1128">
        <v>1360</v>
      </c>
      <c r="V1128" t="s">
        <v>55</v>
      </c>
      <c r="W1128">
        <v>244</v>
      </c>
      <c r="X1128">
        <v>197</v>
      </c>
      <c r="Y1128" s="5" t="str">
        <f t="shared" si="80"/>
        <v>197 x 244 mm</v>
      </c>
      <c r="Z1128" t="s">
        <v>45</v>
      </c>
      <c r="AA1128" t="s">
        <v>46</v>
      </c>
      <c r="AE1128" t="s">
        <v>290</v>
      </c>
      <c r="AF1128">
        <v>1594361</v>
      </c>
      <c r="AG1128" t="s">
        <v>48</v>
      </c>
      <c r="AH1128" t="s">
        <v>4024</v>
      </c>
      <c r="AI1128" t="s">
        <v>50</v>
      </c>
      <c r="AJ1128" t="s">
        <v>51</v>
      </c>
      <c r="AK1128">
        <v>1</v>
      </c>
      <c r="AL1128">
        <v>1</v>
      </c>
      <c r="AM1128">
        <v>2</v>
      </c>
      <c r="AN1128" t="s">
        <v>4028</v>
      </c>
    </row>
    <row r="1129" spans="1:40" ht="15" x14ac:dyDescent="0.2">
      <c r="A1129" t="s">
        <v>4029</v>
      </c>
      <c r="B1129" t="s">
        <v>83</v>
      </c>
      <c r="E1129" t="s">
        <v>4030</v>
      </c>
      <c r="F1129" t="s">
        <v>40</v>
      </c>
      <c r="G1129">
        <v>1</v>
      </c>
      <c r="H1129" t="s">
        <v>4031</v>
      </c>
      <c r="I1129">
        <v>1</v>
      </c>
      <c r="J1129" t="s">
        <v>4032</v>
      </c>
      <c r="K1129" s="4"/>
      <c r="O1129" t="s">
        <v>68</v>
      </c>
      <c r="P1129" t="str">
        <f t="shared" ref="P1129:P1130" si="83">CONCATENATE(O1129)</f>
        <v>Italy</v>
      </c>
      <c r="S1129">
        <v>1375</v>
      </c>
      <c r="T1129">
        <v>1399</v>
      </c>
      <c r="V1129" t="s">
        <v>40</v>
      </c>
      <c r="W1129">
        <v>138</v>
      </c>
      <c r="X1129">
        <v>108</v>
      </c>
      <c r="Y1129" s="5" t="str">
        <f t="shared" si="80"/>
        <v>108 x 138 mm</v>
      </c>
      <c r="Z1129" t="s">
        <v>45</v>
      </c>
      <c r="AA1129" t="s">
        <v>46</v>
      </c>
      <c r="AE1129" t="s">
        <v>290</v>
      </c>
      <c r="AF1129">
        <v>1594362</v>
      </c>
      <c r="AG1129" t="s">
        <v>48</v>
      </c>
      <c r="AH1129" t="s">
        <v>4024</v>
      </c>
      <c r="AI1129" t="s">
        <v>50</v>
      </c>
      <c r="AJ1129" t="s">
        <v>51</v>
      </c>
      <c r="AK1129">
        <v>1</v>
      </c>
      <c r="AL1129">
        <v>1</v>
      </c>
      <c r="AM1129">
        <v>1</v>
      </c>
      <c r="AN1129" t="s">
        <v>4033</v>
      </c>
    </row>
    <row r="1130" spans="1:40" ht="15" x14ac:dyDescent="0.2">
      <c r="A1130" t="s">
        <v>4034</v>
      </c>
      <c r="B1130" t="s">
        <v>83</v>
      </c>
      <c r="E1130" t="s">
        <v>4035</v>
      </c>
      <c r="F1130" t="s">
        <v>55</v>
      </c>
      <c r="G1130">
        <v>2</v>
      </c>
      <c r="H1130" t="s">
        <v>4031</v>
      </c>
      <c r="I1130">
        <v>2</v>
      </c>
      <c r="J1130" t="s">
        <v>4032</v>
      </c>
      <c r="K1130" s="4"/>
      <c r="O1130" t="s">
        <v>68</v>
      </c>
      <c r="P1130" t="str">
        <f t="shared" si="83"/>
        <v>Italy</v>
      </c>
      <c r="S1130">
        <v>1375</v>
      </c>
      <c r="T1130">
        <v>1399</v>
      </c>
      <c r="V1130" t="s">
        <v>55</v>
      </c>
      <c r="W1130">
        <v>138</v>
      </c>
      <c r="X1130">
        <v>108</v>
      </c>
      <c r="Y1130" s="5" t="str">
        <f t="shared" si="80"/>
        <v>108 x 138 mm</v>
      </c>
      <c r="Z1130" t="s">
        <v>45</v>
      </c>
      <c r="AA1130" t="s">
        <v>46</v>
      </c>
      <c r="AE1130" t="s">
        <v>290</v>
      </c>
      <c r="AF1130">
        <v>1594362</v>
      </c>
      <c r="AG1130" t="s">
        <v>48</v>
      </c>
      <c r="AH1130" t="s">
        <v>4024</v>
      </c>
      <c r="AI1130" t="s">
        <v>50</v>
      </c>
      <c r="AJ1130" t="s">
        <v>51</v>
      </c>
      <c r="AK1130">
        <v>1</v>
      </c>
      <c r="AL1130">
        <v>1</v>
      </c>
      <c r="AM1130">
        <v>2</v>
      </c>
      <c r="AN1130" t="s">
        <v>992</v>
      </c>
    </row>
    <row r="1131" spans="1:40" ht="15" x14ac:dyDescent="0.2">
      <c r="A1131" t="s">
        <v>4036</v>
      </c>
      <c r="B1131" t="s">
        <v>565</v>
      </c>
      <c r="E1131" t="s">
        <v>4037</v>
      </c>
      <c r="F1131" t="s">
        <v>40</v>
      </c>
      <c r="G1131">
        <v>1</v>
      </c>
      <c r="H1131" t="s">
        <v>4038</v>
      </c>
      <c r="I1131">
        <v>1</v>
      </c>
      <c r="J1131" t="s">
        <v>4039</v>
      </c>
      <c r="K1131" s="4"/>
      <c r="N1131" t="s">
        <v>3136</v>
      </c>
      <c r="O1131" t="s">
        <v>68</v>
      </c>
      <c r="P1131" t="str">
        <f t="shared" si="81"/>
        <v>Ferrara, Italy</v>
      </c>
      <c r="S1131">
        <v>1450</v>
      </c>
      <c r="T1131">
        <v>1475</v>
      </c>
      <c r="U1131" t="s">
        <v>4040</v>
      </c>
      <c r="V1131" t="s">
        <v>40</v>
      </c>
      <c r="W1131">
        <v>113</v>
      </c>
      <c r="X1131">
        <v>135</v>
      </c>
      <c r="Y1131" s="5" t="str">
        <f t="shared" si="80"/>
        <v>135 x 113 mm</v>
      </c>
      <c r="Z1131" t="s">
        <v>45</v>
      </c>
      <c r="AA1131" t="s">
        <v>46</v>
      </c>
      <c r="AE1131" t="s">
        <v>290</v>
      </c>
      <c r="AF1131">
        <v>1594364</v>
      </c>
      <c r="AG1131" t="s">
        <v>48</v>
      </c>
      <c r="AH1131" t="s">
        <v>4024</v>
      </c>
      <c r="AI1131" t="s">
        <v>50</v>
      </c>
      <c r="AJ1131" t="s">
        <v>51</v>
      </c>
      <c r="AK1131">
        <v>1</v>
      </c>
      <c r="AL1131">
        <v>1</v>
      </c>
      <c r="AM1131">
        <v>1</v>
      </c>
      <c r="AN1131" t="s">
        <v>4041</v>
      </c>
    </row>
    <row r="1132" spans="1:40" ht="15" x14ac:dyDescent="0.2">
      <c r="A1132" t="s">
        <v>4042</v>
      </c>
      <c r="B1132" t="s">
        <v>565</v>
      </c>
      <c r="E1132" t="s">
        <v>4043</v>
      </c>
      <c r="F1132" t="s">
        <v>55</v>
      </c>
      <c r="G1132">
        <v>2</v>
      </c>
      <c r="H1132" t="s">
        <v>4038</v>
      </c>
      <c r="I1132">
        <v>2</v>
      </c>
      <c r="J1132" t="s">
        <v>4039</v>
      </c>
      <c r="K1132" s="4"/>
      <c r="N1132" t="s">
        <v>3136</v>
      </c>
      <c r="O1132" t="s">
        <v>68</v>
      </c>
      <c r="P1132" t="str">
        <f t="shared" si="81"/>
        <v>Ferrara, Italy</v>
      </c>
      <c r="S1132">
        <v>1450</v>
      </c>
      <c r="T1132">
        <v>1475</v>
      </c>
      <c r="V1132" t="s">
        <v>55</v>
      </c>
      <c r="W1132">
        <v>113</v>
      </c>
      <c r="X1132">
        <v>135</v>
      </c>
      <c r="Y1132" s="5" t="str">
        <f t="shared" si="80"/>
        <v>135 x 113 mm</v>
      </c>
      <c r="Z1132" t="s">
        <v>45</v>
      </c>
      <c r="AA1132" t="s">
        <v>46</v>
      </c>
      <c r="AE1132" t="s">
        <v>290</v>
      </c>
      <c r="AF1132">
        <v>1594364</v>
      </c>
      <c r="AG1132" t="s">
        <v>48</v>
      </c>
      <c r="AH1132" t="s">
        <v>4044</v>
      </c>
      <c r="AI1132" t="s">
        <v>50</v>
      </c>
      <c r="AJ1132" t="s">
        <v>51</v>
      </c>
      <c r="AK1132">
        <v>1</v>
      </c>
      <c r="AL1132">
        <v>1</v>
      </c>
      <c r="AM1132">
        <v>2</v>
      </c>
      <c r="AN1132" t="s">
        <v>732</v>
      </c>
    </row>
    <row r="1133" spans="1:40" ht="15" x14ac:dyDescent="0.2">
      <c r="A1133" t="s">
        <v>4045</v>
      </c>
      <c r="B1133" t="s">
        <v>4046</v>
      </c>
      <c r="C1133" t="s">
        <v>4047</v>
      </c>
      <c r="D1133" t="s">
        <v>152</v>
      </c>
      <c r="E1133" t="s">
        <v>4048</v>
      </c>
      <c r="F1133" t="s">
        <v>40</v>
      </c>
      <c r="G1133">
        <v>1</v>
      </c>
      <c r="H1133" t="s">
        <v>4049</v>
      </c>
      <c r="I1133">
        <v>1</v>
      </c>
      <c r="J1133" t="s">
        <v>4050</v>
      </c>
      <c r="K1133" s="4"/>
      <c r="N1133" t="s">
        <v>3297</v>
      </c>
      <c r="O1133" t="s">
        <v>68</v>
      </c>
      <c r="P1133" t="str">
        <f t="shared" si="81"/>
        <v>Florence, Italy</v>
      </c>
      <c r="S1133">
        <v>1325</v>
      </c>
      <c r="T1133">
        <v>1350</v>
      </c>
      <c r="V1133" t="s">
        <v>40</v>
      </c>
      <c r="W1133">
        <v>80</v>
      </c>
      <c r="X1133">
        <v>106</v>
      </c>
      <c r="Y1133" s="5" t="str">
        <f t="shared" si="80"/>
        <v>106 x 80 mm</v>
      </c>
      <c r="Z1133" t="s">
        <v>45</v>
      </c>
      <c r="AA1133" t="s">
        <v>46</v>
      </c>
      <c r="AF1133">
        <v>1594365</v>
      </c>
      <c r="AG1133" t="s">
        <v>48</v>
      </c>
      <c r="AH1133" t="s">
        <v>4044</v>
      </c>
      <c r="AI1133" t="s">
        <v>50</v>
      </c>
      <c r="AJ1133" t="s">
        <v>51</v>
      </c>
      <c r="AK1133">
        <v>1</v>
      </c>
      <c r="AL1133">
        <v>1</v>
      </c>
      <c r="AM1133">
        <v>1</v>
      </c>
      <c r="AN1133" t="s">
        <v>4051</v>
      </c>
    </row>
    <row r="1134" spans="1:40" ht="15" x14ac:dyDescent="0.2">
      <c r="A1134" t="s">
        <v>4052</v>
      </c>
      <c r="B1134" t="s">
        <v>4046</v>
      </c>
      <c r="E1134" t="s">
        <v>4053</v>
      </c>
      <c r="F1134" t="s">
        <v>55</v>
      </c>
      <c r="G1134">
        <v>2</v>
      </c>
      <c r="H1134" t="s">
        <v>4049</v>
      </c>
      <c r="I1134">
        <v>2</v>
      </c>
      <c r="J1134" t="s">
        <v>4050</v>
      </c>
      <c r="K1134" s="4"/>
      <c r="N1134" t="s">
        <v>3297</v>
      </c>
      <c r="O1134" t="s">
        <v>68</v>
      </c>
      <c r="P1134" t="str">
        <f t="shared" si="81"/>
        <v>Florence, Italy</v>
      </c>
      <c r="S1134">
        <v>1325</v>
      </c>
      <c r="T1134">
        <v>1350</v>
      </c>
      <c r="V1134" t="s">
        <v>55</v>
      </c>
      <c r="W1134">
        <v>80</v>
      </c>
      <c r="X1134">
        <v>106</v>
      </c>
      <c r="Y1134" s="5" t="str">
        <f t="shared" si="80"/>
        <v>106 x 80 mm</v>
      </c>
      <c r="Z1134" t="s">
        <v>45</v>
      </c>
      <c r="AA1134" t="s">
        <v>46</v>
      </c>
      <c r="AF1134">
        <v>1594365</v>
      </c>
      <c r="AG1134" t="s">
        <v>48</v>
      </c>
      <c r="AH1134" t="s">
        <v>4044</v>
      </c>
      <c r="AI1134" t="s">
        <v>50</v>
      </c>
      <c r="AJ1134" t="s">
        <v>51</v>
      </c>
      <c r="AK1134">
        <v>1</v>
      </c>
      <c r="AL1134">
        <v>1</v>
      </c>
      <c r="AM1134">
        <v>2</v>
      </c>
      <c r="AN1134" t="s">
        <v>4054</v>
      </c>
    </row>
    <row r="1135" spans="1:40" ht="15" x14ac:dyDescent="0.2">
      <c r="A1135" t="s">
        <v>4055</v>
      </c>
      <c r="B1135" t="s">
        <v>4046</v>
      </c>
      <c r="C1135" t="s">
        <v>4047</v>
      </c>
      <c r="D1135" t="s">
        <v>152</v>
      </c>
      <c r="E1135" t="s">
        <v>4056</v>
      </c>
      <c r="F1135" t="s">
        <v>40</v>
      </c>
      <c r="G1135">
        <v>1</v>
      </c>
      <c r="H1135" t="s">
        <v>4057</v>
      </c>
      <c r="I1135">
        <v>1</v>
      </c>
      <c r="J1135" t="s">
        <v>4058</v>
      </c>
      <c r="K1135" s="4"/>
      <c r="N1135" t="s">
        <v>3297</v>
      </c>
      <c r="O1135" t="s">
        <v>68</v>
      </c>
      <c r="P1135" t="str">
        <f t="shared" si="81"/>
        <v>Florence, Italy</v>
      </c>
      <c r="S1135">
        <v>1325</v>
      </c>
      <c r="T1135">
        <v>1350</v>
      </c>
      <c r="V1135" t="s">
        <v>40</v>
      </c>
      <c r="W1135">
        <v>103</v>
      </c>
      <c r="X1135">
        <v>107</v>
      </c>
      <c r="Y1135" s="5" t="str">
        <f t="shared" si="80"/>
        <v>107 x 103 mm</v>
      </c>
      <c r="Z1135" t="s">
        <v>4059</v>
      </c>
      <c r="AA1135" t="s">
        <v>46</v>
      </c>
      <c r="AE1135" t="s">
        <v>290</v>
      </c>
      <c r="AF1135">
        <v>1594366</v>
      </c>
      <c r="AG1135" t="s">
        <v>48</v>
      </c>
      <c r="AH1135" t="s">
        <v>4044</v>
      </c>
      <c r="AI1135" t="s">
        <v>50</v>
      </c>
      <c r="AJ1135" t="s">
        <v>51</v>
      </c>
      <c r="AK1135">
        <v>1</v>
      </c>
      <c r="AL1135">
        <v>1</v>
      </c>
      <c r="AM1135">
        <v>1</v>
      </c>
      <c r="AN1135" t="s">
        <v>4060</v>
      </c>
    </row>
    <row r="1136" spans="1:40" ht="15" x14ac:dyDescent="0.2">
      <c r="A1136" t="s">
        <v>4061</v>
      </c>
      <c r="B1136" t="s">
        <v>4046</v>
      </c>
      <c r="E1136" t="s">
        <v>4062</v>
      </c>
      <c r="F1136" t="s">
        <v>55</v>
      </c>
      <c r="G1136">
        <v>2</v>
      </c>
      <c r="H1136" t="s">
        <v>4057</v>
      </c>
      <c r="I1136">
        <v>2</v>
      </c>
      <c r="J1136" t="s">
        <v>4058</v>
      </c>
      <c r="K1136" s="4"/>
      <c r="N1136" t="s">
        <v>3297</v>
      </c>
      <c r="O1136" t="s">
        <v>68</v>
      </c>
      <c r="P1136" t="str">
        <f t="shared" si="81"/>
        <v>Florence, Italy</v>
      </c>
      <c r="S1136">
        <v>1325</v>
      </c>
      <c r="T1136">
        <v>1350</v>
      </c>
      <c r="V1136" t="s">
        <v>55</v>
      </c>
      <c r="W1136">
        <v>103</v>
      </c>
      <c r="X1136">
        <v>107</v>
      </c>
      <c r="Y1136" s="5" t="str">
        <f t="shared" si="80"/>
        <v>107 x 103 mm</v>
      </c>
      <c r="Z1136" t="s">
        <v>4059</v>
      </c>
      <c r="AA1136" t="s">
        <v>46</v>
      </c>
      <c r="AE1136" t="s">
        <v>290</v>
      </c>
      <c r="AF1136">
        <v>1594366</v>
      </c>
      <c r="AG1136" t="s">
        <v>48</v>
      </c>
      <c r="AH1136" t="s">
        <v>4044</v>
      </c>
      <c r="AI1136" t="s">
        <v>50</v>
      </c>
      <c r="AJ1136" t="s">
        <v>51</v>
      </c>
      <c r="AK1136">
        <v>1</v>
      </c>
      <c r="AL1136">
        <v>1</v>
      </c>
      <c r="AM1136">
        <v>2</v>
      </c>
      <c r="AN1136" t="s">
        <v>4063</v>
      </c>
    </row>
    <row r="1137" spans="1:40" ht="15" x14ac:dyDescent="0.2">
      <c r="A1137" t="s">
        <v>4064</v>
      </c>
      <c r="B1137" t="s">
        <v>38</v>
      </c>
      <c r="C1137" t="s">
        <v>4065</v>
      </c>
      <c r="D1137" t="s">
        <v>152</v>
      </c>
      <c r="E1137" t="s">
        <v>4066</v>
      </c>
      <c r="F1137" t="s">
        <v>40</v>
      </c>
      <c r="G1137">
        <v>1</v>
      </c>
      <c r="H1137" t="s">
        <v>4067</v>
      </c>
      <c r="I1137">
        <v>1</v>
      </c>
      <c r="J1137" t="s">
        <v>4068</v>
      </c>
      <c r="K1137" s="4"/>
      <c r="N1137" t="s">
        <v>3297</v>
      </c>
      <c r="O1137" t="s">
        <v>68</v>
      </c>
      <c r="P1137" t="str">
        <f t="shared" si="81"/>
        <v>Florence, Italy</v>
      </c>
      <c r="S1137">
        <v>1500</v>
      </c>
      <c r="T1137">
        <v>1525</v>
      </c>
      <c r="V1137" t="s">
        <v>40</v>
      </c>
      <c r="W1137">
        <v>137</v>
      </c>
      <c r="X1137">
        <v>126</v>
      </c>
      <c r="Y1137" s="5" t="str">
        <f t="shared" si="80"/>
        <v>126 x 137 mm</v>
      </c>
      <c r="Z1137" t="s">
        <v>45</v>
      </c>
      <c r="AA1137" t="s">
        <v>46</v>
      </c>
      <c r="AE1137" t="s">
        <v>290</v>
      </c>
      <c r="AF1137">
        <v>1594367</v>
      </c>
      <c r="AG1137" t="s">
        <v>48</v>
      </c>
      <c r="AH1137" t="s">
        <v>4044</v>
      </c>
      <c r="AI1137" t="s">
        <v>50</v>
      </c>
      <c r="AJ1137" t="s">
        <v>51</v>
      </c>
      <c r="AK1137">
        <v>1</v>
      </c>
      <c r="AL1137">
        <v>1</v>
      </c>
      <c r="AM1137">
        <v>1</v>
      </c>
      <c r="AN1137" t="s">
        <v>4069</v>
      </c>
    </row>
    <row r="1138" spans="1:40" ht="15" x14ac:dyDescent="0.2">
      <c r="A1138" t="s">
        <v>4070</v>
      </c>
      <c r="B1138" t="s">
        <v>38</v>
      </c>
      <c r="E1138" t="s">
        <v>4071</v>
      </c>
      <c r="F1138" t="s">
        <v>55</v>
      </c>
      <c r="G1138">
        <v>2</v>
      </c>
      <c r="H1138" t="s">
        <v>4067</v>
      </c>
      <c r="I1138">
        <v>2</v>
      </c>
      <c r="J1138" t="s">
        <v>4068</v>
      </c>
      <c r="K1138" s="4"/>
      <c r="N1138" t="s">
        <v>3297</v>
      </c>
      <c r="O1138" t="s">
        <v>68</v>
      </c>
      <c r="P1138" t="str">
        <f t="shared" si="81"/>
        <v>Florence, Italy</v>
      </c>
      <c r="S1138">
        <v>1500</v>
      </c>
      <c r="T1138">
        <v>1525</v>
      </c>
      <c r="V1138" t="s">
        <v>55</v>
      </c>
      <c r="W1138">
        <v>137</v>
      </c>
      <c r="X1138">
        <v>126</v>
      </c>
      <c r="Y1138" s="5" t="str">
        <f t="shared" si="80"/>
        <v>126 x 137 mm</v>
      </c>
      <c r="Z1138" t="s">
        <v>45</v>
      </c>
      <c r="AA1138" t="s">
        <v>46</v>
      </c>
      <c r="AE1138" t="s">
        <v>290</v>
      </c>
      <c r="AF1138">
        <v>1594367</v>
      </c>
      <c r="AG1138" t="s">
        <v>48</v>
      </c>
      <c r="AH1138" t="s">
        <v>4044</v>
      </c>
      <c r="AI1138" t="s">
        <v>50</v>
      </c>
      <c r="AJ1138" t="s">
        <v>51</v>
      </c>
      <c r="AK1138">
        <v>1</v>
      </c>
      <c r="AL1138">
        <v>1</v>
      </c>
      <c r="AM1138">
        <v>2</v>
      </c>
      <c r="AN1138" t="s">
        <v>62</v>
      </c>
    </row>
    <row r="1139" spans="1:40" ht="15" x14ac:dyDescent="0.2">
      <c r="A1139" t="s">
        <v>4072</v>
      </c>
      <c r="B1139" t="s">
        <v>791</v>
      </c>
      <c r="E1139" t="s">
        <v>4073</v>
      </c>
      <c r="F1139" t="s">
        <v>40</v>
      </c>
      <c r="G1139">
        <v>1</v>
      </c>
      <c r="H1139" t="s">
        <v>4074</v>
      </c>
      <c r="I1139">
        <v>1</v>
      </c>
      <c r="J1139" t="s">
        <v>4074</v>
      </c>
      <c r="K1139" s="4"/>
      <c r="N1139" t="s">
        <v>3866</v>
      </c>
      <c r="O1139" t="s">
        <v>68</v>
      </c>
      <c r="P1139" t="str">
        <f t="shared" si="81"/>
        <v>Florence ?, Italy</v>
      </c>
      <c r="S1139">
        <v>1400</v>
      </c>
      <c r="T1139">
        <v>1499</v>
      </c>
      <c r="V1139" t="s">
        <v>40</v>
      </c>
      <c r="W1139">
        <v>40</v>
      </c>
      <c r="X1139">
        <v>34</v>
      </c>
      <c r="Y1139" s="5" t="str">
        <f t="shared" si="80"/>
        <v>34 x 40 mm</v>
      </c>
      <c r="Z1139" t="s">
        <v>45</v>
      </c>
      <c r="AA1139" t="s">
        <v>46</v>
      </c>
      <c r="AE1139" t="s">
        <v>290</v>
      </c>
      <c r="AF1139">
        <v>1594368</v>
      </c>
      <c r="AG1139" t="s">
        <v>48</v>
      </c>
      <c r="AH1139" t="s">
        <v>4044</v>
      </c>
      <c r="AI1139" t="s">
        <v>50</v>
      </c>
      <c r="AJ1139" t="s">
        <v>51</v>
      </c>
      <c r="AK1139">
        <v>1</v>
      </c>
      <c r="AL1139">
        <v>1</v>
      </c>
      <c r="AM1139">
        <v>1</v>
      </c>
      <c r="AN1139" t="s">
        <v>4075</v>
      </c>
    </row>
    <row r="1140" spans="1:40" ht="15" x14ac:dyDescent="0.2">
      <c r="A1140" t="s">
        <v>4076</v>
      </c>
      <c r="B1140" t="s">
        <v>791</v>
      </c>
      <c r="E1140" t="s">
        <v>4077</v>
      </c>
      <c r="F1140" t="s">
        <v>55</v>
      </c>
      <c r="G1140">
        <v>2</v>
      </c>
      <c r="H1140" t="s">
        <v>4074</v>
      </c>
      <c r="I1140">
        <v>2</v>
      </c>
      <c r="J1140" t="s">
        <v>4074</v>
      </c>
      <c r="K1140" s="4"/>
      <c r="N1140" t="s">
        <v>3866</v>
      </c>
      <c r="O1140" t="s">
        <v>68</v>
      </c>
      <c r="P1140" t="str">
        <f t="shared" si="81"/>
        <v>Florence ?, Italy</v>
      </c>
      <c r="S1140">
        <v>1400</v>
      </c>
      <c r="T1140">
        <v>1499</v>
      </c>
      <c r="V1140" t="s">
        <v>55</v>
      </c>
      <c r="W1140">
        <v>40</v>
      </c>
      <c r="X1140">
        <v>34</v>
      </c>
      <c r="Y1140" s="5" t="str">
        <f t="shared" si="80"/>
        <v>34 x 40 mm</v>
      </c>
      <c r="Z1140" t="s">
        <v>45</v>
      </c>
      <c r="AA1140" t="s">
        <v>46</v>
      </c>
      <c r="AE1140" t="s">
        <v>290</v>
      </c>
      <c r="AF1140">
        <v>1594368</v>
      </c>
      <c r="AG1140" t="s">
        <v>48</v>
      </c>
      <c r="AH1140" t="s">
        <v>4044</v>
      </c>
      <c r="AI1140" t="s">
        <v>50</v>
      </c>
      <c r="AJ1140" t="s">
        <v>51</v>
      </c>
      <c r="AK1140">
        <v>1</v>
      </c>
      <c r="AL1140">
        <v>1</v>
      </c>
      <c r="AM1140">
        <v>2</v>
      </c>
      <c r="AN1140" t="s">
        <v>4078</v>
      </c>
    </row>
    <row r="1141" spans="1:40" ht="15" x14ac:dyDescent="0.2">
      <c r="A1141" t="s">
        <v>4079</v>
      </c>
      <c r="B1141" t="s">
        <v>791</v>
      </c>
      <c r="E1141" t="s">
        <v>4080</v>
      </c>
      <c r="F1141" t="s">
        <v>40</v>
      </c>
      <c r="G1141">
        <v>1</v>
      </c>
      <c r="H1141" t="s">
        <v>4081</v>
      </c>
      <c r="I1141">
        <v>1</v>
      </c>
      <c r="J1141" t="s">
        <v>4081</v>
      </c>
      <c r="K1141" s="4"/>
      <c r="N1141" t="s">
        <v>3297</v>
      </c>
      <c r="O1141" t="s">
        <v>68</v>
      </c>
      <c r="P1141" t="str">
        <f t="shared" si="81"/>
        <v>Florence, Italy</v>
      </c>
      <c r="S1141">
        <v>1500</v>
      </c>
      <c r="T1141">
        <v>1599</v>
      </c>
      <c r="V1141" t="s">
        <v>40</v>
      </c>
      <c r="W1141">
        <v>127</v>
      </c>
      <c r="X1141">
        <v>125</v>
      </c>
      <c r="Y1141" s="5" t="str">
        <f t="shared" si="80"/>
        <v>125 x 127 mm</v>
      </c>
      <c r="Z1141" t="s">
        <v>45</v>
      </c>
      <c r="AA1141" t="s">
        <v>46</v>
      </c>
      <c r="AE1141" t="s">
        <v>290</v>
      </c>
      <c r="AF1141">
        <v>1594369</v>
      </c>
      <c r="AG1141" t="s">
        <v>48</v>
      </c>
      <c r="AH1141" t="s">
        <v>4044</v>
      </c>
      <c r="AI1141" t="s">
        <v>50</v>
      </c>
      <c r="AJ1141" t="s">
        <v>51</v>
      </c>
      <c r="AK1141">
        <v>1</v>
      </c>
      <c r="AL1141">
        <v>1</v>
      </c>
      <c r="AM1141">
        <v>1</v>
      </c>
      <c r="AN1141" t="s">
        <v>128</v>
      </c>
    </row>
    <row r="1142" spans="1:40" ht="15" x14ac:dyDescent="0.2">
      <c r="A1142" t="s">
        <v>4082</v>
      </c>
      <c r="B1142" t="s">
        <v>791</v>
      </c>
      <c r="E1142" t="s">
        <v>4083</v>
      </c>
      <c r="F1142" t="s">
        <v>55</v>
      </c>
      <c r="G1142">
        <v>2</v>
      </c>
      <c r="H1142" t="s">
        <v>4081</v>
      </c>
      <c r="I1142">
        <v>2</v>
      </c>
      <c r="J1142" t="s">
        <v>4081</v>
      </c>
      <c r="K1142" s="4"/>
      <c r="N1142" t="s">
        <v>3297</v>
      </c>
      <c r="O1142" t="s">
        <v>68</v>
      </c>
      <c r="P1142" t="str">
        <f t="shared" si="81"/>
        <v>Florence, Italy</v>
      </c>
      <c r="S1142">
        <v>1500</v>
      </c>
      <c r="T1142">
        <v>1599</v>
      </c>
      <c r="V1142" t="s">
        <v>55</v>
      </c>
      <c r="W1142">
        <v>127</v>
      </c>
      <c r="X1142">
        <v>125</v>
      </c>
      <c r="Y1142" s="5" t="str">
        <f t="shared" si="80"/>
        <v>125 x 127 mm</v>
      </c>
      <c r="Z1142" t="s">
        <v>45</v>
      </c>
      <c r="AA1142" t="s">
        <v>46</v>
      </c>
      <c r="AE1142" t="s">
        <v>290</v>
      </c>
      <c r="AF1142">
        <v>1594369</v>
      </c>
      <c r="AG1142" t="s">
        <v>48</v>
      </c>
      <c r="AH1142" t="s">
        <v>4044</v>
      </c>
      <c r="AI1142" t="s">
        <v>50</v>
      </c>
      <c r="AJ1142" t="s">
        <v>51</v>
      </c>
      <c r="AK1142">
        <v>1</v>
      </c>
      <c r="AL1142">
        <v>1</v>
      </c>
      <c r="AM1142">
        <v>2</v>
      </c>
      <c r="AN1142" t="s">
        <v>3036</v>
      </c>
    </row>
    <row r="1143" spans="1:40" ht="15" x14ac:dyDescent="0.2">
      <c r="A1143" t="s">
        <v>4084</v>
      </c>
      <c r="B1143" t="s">
        <v>83</v>
      </c>
      <c r="C1143" t="s">
        <v>4085</v>
      </c>
      <c r="D1143" t="s">
        <v>152</v>
      </c>
      <c r="E1143" t="s">
        <v>4086</v>
      </c>
      <c r="F1143" t="s">
        <v>40</v>
      </c>
      <c r="G1143">
        <v>1</v>
      </c>
      <c r="H1143" t="s">
        <v>4087</v>
      </c>
      <c r="I1143">
        <v>1</v>
      </c>
      <c r="J1143" t="s">
        <v>4087</v>
      </c>
      <c r="K1143" s="4"/>
      <c r="L1143" t="s">
        <v>1620</v>
      </c>
      <c r="O1143" t="s">
        <v>68</v>
      </c>
      <c r="P1143" t="str">
        <f t="shared" ref="P1143:P1144" si="84">CONCATENATE(O1143)</f>
        <v>Italy</v>
      </c>
      <c r="S1143">
        <v>1575</v>
      </c>
      <c r="T1143">
        <v>1599</v>
      </c>
      <c r="V1143" t="s">
        <v>40</v>
      </c>
      <c r="W1143">
        <v>158</v>
      </c>
      <c r="X1143">
        <v>132</v>
      </c>
      <c r="Y1143" s="5" t="str">
        <f t="shared" si="80"/>
        <v>132 x 158 mm</v>
      </c>
      <c r="Z1143" t="s">
        <v>45</v>
      </c>
      <c r="AA1143" t="s">
        <v>46</v>
      </c>
      <c r="AE1143" t="s">
        <v>290</v>
      </c>
      <c r="AF1143">
        <v>1594370</v>
      </c>
      <c r="AG1143" t="s">
        <v>48</v>
      </c>
      <c r="AH1143" t="s">
        <v>4088</v>
      </c>
      <c r="AI1143" t="s">
        <v>50</v>
      </c>
      <c r="AJ1143" t="s">
        <v>51</v>
      </c>
      <c r="AK1143">
        <v>1</v>
      </c>
      <c r="AL1143">
        <v>1</v>
      </c>
      <c r="AM1143">
        <v>1</v>
      </c>
      <c r="AN1143" t="s">
        <v>4089</v>
      </c>
    </row>
    <row r="1144" spans="1:40" ht="15" x14ac:dyDescent="0.2">
      <c r="A1144" t="s">
        <v>4090</v>
      </c>
      <c r="B1144" t="s">
        <v>83</v>
      </c>
      <c r="E1144" t="s">
        <v>4091</v>
      </c>
      <c r="F1144" t="s">
        <v>55</v>
      </c>
      <c r="G1144">
        <v>2</v>
      </c>
      <c r="H1144" t="s">
        <v>4087</v>
      </c>
      <c r="I1144">
        <v>2</v>
      </c>
      <c r="J1144" t="s">
        <v>4087</v>
      </c>
      <c r="K1144" s="4"/>
      <c r="L1144" t="s">
        <v>1620</v>
      </c>
      <c r="O1144" t="s">
        <v>68</v>
      </c>
      <c r="P1144" t="str">
        <f t="shared" si="84"/>
        <v>Italy</v>
      </c>
      <c r="S1144">
        <v>1575</v>
      </c>
      <c r="T1144">
        <v>1599</v>
      </c>
      <c r="V1144" t="s">
        <v>55</v>
      </c>
      <c r="W1144">
        <v>158</v>
      </c>
      <c r="X1144">
        <v>132</v>
      </c>
      <c r="Y1144" s="5" t="str">
        <f t="shared" si="80"/>
        <v>132 x 158 mm</v>
      </c>
      <c r="Z1144" t="s">
        <v>45</v>
      </c>
      <c r="AA1144" t="s">
        <v>46</v>
      </c>
      <c r="AE1144" t="s">
        <v>290</v>
      </c>
      <c r="AF1144">
        <v>1594370</v>
      </c>
      <c r="AG1144" t="s">
        <v>48</v>
      </c>
      <c r="AH1144" t="s">
        <v>4088</v>
      </c>
      <c r="AI1144" t="s">
        <v>50</v>
      </c>
      <c r="AJ1144" t="s">
        <v>51</v>
      </c>
      <c r="AK1144">
        <v>1</v>
      </c>
      <c r="AL1144">
        <v>1</v>
      </c>
      <c r="AM1144">
        <v>2</v>
      </c>
      <c r="AN1144" t="s">
        <v>585</v>
      </c>
    </row>
    <row r="1145" spans="1:40" ht="15" x14ac:dyDescent="0.2">
      <c r="A1145" t="s">
        <v>4092</v>
      </c>
      <c r="B1145" t="s">
        <v>102</v>
      </c>
      <c r="C1145" t="s">
        <v>4093</v>
      </c>
      <c r="D1145" t="s">
        <v>152</v>
      </c>
      <c r="E1145" t="s">
        <v>4094</v>
      </c>
      <c r="F1145" t="s">
        <v>40</v>
      </c>
      <c r="G1145">
        <v>1</v>
      </c>
      <c r="H1145" t="s">
        <v>4095</v>
      </c>
      <c r="I1145">
        <v>1</v>
      </c>
      <c r="J1145" t="s">
        <v>4095</v>
      </c>
      <c r="K1145" s="4"/>
      <c r="N1145" t="s">
        <v>4014</v>
      </c>
      <c r="O1145" t="s">
        <v>68</v>
      </c>
      <c r="P1145" t="str">
        <f t="shared" si="81"/>
        <v>Venice, Italy</v>
      </c>
      <c r="S1145">
        <v>1400</v>
      </c>
      <c r="T1145">
        <v>1450</v>
      </c>
      <c r="V1145" t="s">
        <v>40</v>
      </c>
      <c r="W1145">
        <v>89</v>
      </c>
      <c r="X1145">
        <v>77</v>
      </c>
      <c r="Y1145" s="5" t="str">
        <f t="shared" si="80"/>
        <v>77 x 89 mm</v>
      </c>
      <c r="Z1145" t="s">
        <v>45</v>
      </c>
      <c r="AA1145" t="s">
        <v>46</v>
      </c>
      <c r="AF1145">
        <v>1594371</v>
      </c>
      <c r="AG1145" t="s">
        <v>48</v>
      </c>
      <c r="AH1145" t="s">
        <v>4088</v>
      </c>
      <c r="AI1145" t="s">
        <v>50</v>
      </c>
      <c r="AJ1145" t="s">
        <v>51</v>
      </c>
      <c r="AK1145">
        <v>1</v>
      </c>
      <c r="AL1145">
        <v>1</v>
      </c>
      <c r="AM1145">
        <v>1</v>
      </c>
      <c r="AN1145" t="s">
        <v>4096</v>
      </c>
    </row>
    <row r="1146" spans="1:40" ht="15" x14ac:dyDescent="0.2">
      <c r="A1146" t="s">
        <v>4097</v>
      </c>
      <c r="B1146" t="s">
        <v>102</v>
      </c>
      <c r="E1146" t="s">
        <v>4098</v>
      </c>
      <c r="F1146" t="s">
        <v>55</v>
      </c>
      <c r="G1146">
        <v>2</v>
      </c>
      <c r="H1146" t="s">
        <v>4095</v>
      </c>
      <c r="I1146">
        <v>2</v>
      </c>
      <c r="J1146" t="s">
        <v>4095</v>
      </c>
      <c r="K1146" s="4"/>
      <c r="N1146" t="s">
        <v>4014</v>
      </c>
      <c r="O1146" t="s">
        <v>68</v>
      </c>
      <c r="P1146" t="str">
        <f t="shared" si="81"/>
        <v>Venice, Italy</v>
      </c>
      <c r="S1146">
        <v>1400</v>
      </c>
      <c r="T1146">
        <v>1450</v>
      </c>
      <c r="V1146" t="s">
        <v>55</v>
      </c>
      <c r="W1146">
        <v>89</v>
      </c>
      <c r="X1146">
        <v>77</v>
      </c>
      <c r="Y1146" s="5" t="str">
        <f t="shared" si="80"/>
        <v>77 x 89 mm</v>
      </c>
      <c r="Z1146" t="s">
        <v>45</v>
      </c>
      <c r="AA1146" t="s">
        <v>46</v>
      </c>
      <c r="AE1146" t="s">
        <v>290</v>
      </c>
      <c r="AF1146">
        <v>1594371</v>
      </c>
      <c r="AG1146" t="s">
        <v>48</v>
      </c>
      <c r="AH1146" t="s">
        <v>4088</v>
      </c>
      <c r="AI1146" t="s">
        <v>50</v>
      </c>
      <c r="AJ1146" t="s">
        <v>51</v>
      </c>
      <c r="AK1146">
        <v>1</v>
      </c>
      <c r="AL1146">
        <v>1</v>
      </c>
      <c r="AM1146">
        <v>2</v>
      </c>
      <c r="AN1146" t="s">
        <v>4099</v>
      </c>
    </row>
    <row r="1147" spans="1:40" ht="15" x14ac:dyDescent="0.2">
      <c r="A1147" t="s">
        <v>4100</v>
      </c>
      <c r="B1147" t="s">
        <v>102</v>
      </c>
      <c r="C1147" t="s">
        <v>4093</v>
      </c>
      <c r="D1147" t="s">
        <v>152</v>
      </c>
      <c r="E1147" t="s">
        <v>4101</v>
      </c>
      <c r="F1147" t="s">
        <v>40</v>
      </c>
      <c r="G1147">
        <v>1</v>
      </c>
      <c r="H1147" t="s">
        <v>4102</v>
      </c>
      <c r="I1147">
        <v>1</v>
      </c>
      <c r="J1147" t="s">
        <v>4102</v>
      </c>
      <c r="K1147" s="4"/>
      <c r="N1147" t="s">
        <v>4014</v>
      </c>
      <c r="O1147" t="s">
        <v>68</v>
      </c>
      <c r="P1147" t="str">
        <f t="shared" si="81"/>
        <v>Venice, Italy</v>
      </c>
      <c r="S1147">
        <v>1400</v>
      </c>
      <c r="T1147">
        <v>1450</v>
      </c>
      <c r="V1147" t="s">
        <v>40</v>
      </c>
      <c r="W1147">
        <v>93</v>
      </c>
      <c r="X1147">
        <v>80</v>
      </c>
      <c r="Y1147" s="5" t="str">
        <f t="shared" si="80"/>
        <v>80 x 93 mm</v>
      </c>
      <c r="Z1147" t="s">
        <v>45</v>
      </c>
      <c r="AA1147" t="s">
        <v>46</v>
      </c>
      <c r="AF1147">
        <v>1594372</v>
      </c>
      <c r="AG1147" t="s">
        <v>48</v>
      </c>
      <c r="AH1147" t="s">
        <v>4088</v>
      </c>
      <c r="AI1147" t="s">
        <v>50</v>
      </c>
      <c r="AJ1147" t="s">
        <v>51</v>
      </c>
      <c r="AK1147">
        <v>1</v>
      </c>
      <c r="AL1147">
        <v>1</v>
      </c>
      <c r="AM1147">
        <v>1</v>
      </c>
      <c r="AN1147" t="s">
        <v>4096</v>
      </c>
    </row>
    <row r="1148" spans="1:40" ht="15" x14ac:dyDescent="0.2">
      <c r="A1148" t="s">
        <v>4103</v>
      </c>
      <c r="B1148" t="s">
        <v>102</v>
      </c>
      <c r="E1148" t="s">
        <v>4104</v>
      </c>
      <c r="G1148">
        <v>2</v>
      </c>
      <c r="H1148" t="s">
        <v>4102</v>
      </c>
      <c r="I1148">
        <v>2</v>
      </c>
      <c r="J1148" t="s">
        <v>4102</v>
      </c>
      <c r="K1148" s="4"/>
      <c r="N1148" t="s">
        <v>4014</v>
      </c>
      <c r="O1148" t="s">
        <v>68</v>
      </c>
      <c r="P1148" t="str">
        <f t="shared" si="81"/>
        <v>Venice, Italy</v>
      </c>
      <c r="S1148">
        <v>1400</v>
      </c>
      <c r="T1148">
        <v>1450</v>
      </c>
      <c r="W1148">
        <v>93</v>
      </c>
      <c r="X1148">
        <v>80</v>
      </c>
      <c r="Y1148" s="5" t="str">
        <f t="shared" si="80"/>
        <v>80 x 93 mm</v>
      </c>
      <c r="AA1148" t="s">
        <v>46</v>
      </c>
      <c r="AF1148">
        <v>1594372</v>
      </c>
      <c r="AG1148" t="s">
        <v>48</v>
      </c>
      <c r="AH1148" t="s">
        <v>4088</v>
      </c>
      <c r="AN1148" t="s">
        <v>4105</v>
      </c>
    </row>
    <row r="1149" spans="1:40" ht="15" x14ac:dyDescent="0.2">
      <c r="A1149" t="s">
        <v>4106</v>
      </c>
      <c r="B1149" t="s">
        <v>102</v>
      </c>
      <c r="E1149" t="s">
        <v>4107</v>
      </c>
      <c r="F1149" t="s">
        <v>40</v>
      </c>
      <c r="G1149">
        <v>1</v>
      </c>
      <c r="H1149" t="s">
        <v>4108</v>
      </c>
      <c r="I1149">
        <v>1</v>
      </c>
      <c r="J1149" t="s">
        <v>4108</v>
      </c>
      <c r="K1149" s="4"/>
      <c r="N1149" t="s">
        <v>4109</v>
      </c>
      <c r="O1149" t="s">
        <v>68</v>
      </c>
      <c r="P1149" t="str">
        <f t="shared" si="81"/>
        <v>Siena ?, Italy</v>
      </c>
      <c r="S1149">
        <v>1400</v>
      </c>
      <c r="T1149">
        <v>1499</v>
      </c>
      <c r="V1149" t="s">
        <v>40</v>
      </c>
      <c r="W1149">
        <v>83</v>
      </c>
      <c r="X1149">
        <v>88</v>
      </c>
      <c r="Y1149" s="5" t="str">
        <f t="shared" si="80"/>
        <v>88 x 83 mm</v>
      </c>
      <c r="Z1149" t="s">
        <v>45</v>
      </c>
      <c r="AA1149" t="s">
        <v>46</v>
      </c>
      <c r="AE1149" t="s">
        <v>290</v>
      </c>
      <c r="AF1149">
        <v>1594373</v>
      </c>
      <c r="AG1149" t="s">
        <v>48</v>
      </c>
      <c r="AH1149" t="s">
        <v>4088</v>
      </c>
      <c r="AI1149" t="s">
        <v>50</v>
      </c>
      <c r="AJ1149" t="s">
        <v>51</v>
      </c>
      <c r="AK1149">
        <v>1</v>
      </c>
      <c r="AL1149">
        <v>1</v>
      </c>
      <c r="AM1149">
        <v>1</v>
      </c>
      <c r="AN1149" t="s">
        <v>4110</v>
      </c>
    </row>
    <row r="1150" spans="1:40" ht="15" x14ac:dyDescent="0.2">
      <c r="A1150" t="s">
        <v>4111</v>
      </c>
      <c r="B1150" t="s">
        <v>102</v>
      </c>
      <c r="E1150" t="s">
        <v>4112</v>
      </c>
      <c r="F1150" t="s">
        <v>55</v>
      </c>
      <c r="G1150">
        <v>2</v>
      </c>
      <c r="H1150" t="s">
        <v>4108</v>
      </c>
      <c r="I1150">
        <v>2</v>
      </c>
      <c r="J1150" t="s">
        <v>4108</v>
      </c>
      <c r="K1150" s="4"/>
      <c r="N1150" t="s">
        <v>4109</v>
      </c>
      <c r="O1150" t="s">
        <v>68</v>
      </c>
      <c r="P1150" t="str">
        <f t="shared" si="81"/>
        <v>Siena ?, Italy</v>
      </c>
      <c r="S1150">
        <v>1400</v>
      </c>
      <c r="T1150">
        <v>1499</v>
      </c>
      <c r="V1150" t="s">
        <v>55</v>
      </c>
      <c r="W1150">
        <v>83</v>
      </c>
      <c r="X1150">
        <v>88</v>
      </c>
      <c r="Y1150" s="5" t="str">
        <f t="shared" si="80"/>
        <v>88 x 83 mm</v>
      </c>
      <c r="Z1150" t="s">
        <v>45</v>
      </c>
      <c r="AA1150" t="s">
        <v>46</v>
      </c>
      <c r="AE1150" t="s">
        <v>290</v>
      </c>
      <c r="AF1150">
        <v>1594373</v>
      </c>
      <c r="AG1150" t="s">
        <v>48</v>
      </c>
      <c r="AH1150" t="s">
        <v>4088</v>
      </c>
      <c r="AI1150" t="s">
        <v>50</v>
      </c>
      <c r="AJ1150" t="s">
        <v>51</v>
      </c>
      <c r="AK1150">
        <v>1</v>
      </c>
      <c r="AL1150">
        <v>1</v>
      </c>
      <c r="AM1150">
        <v>2</v>
      </c>
      <c r="AN1150" t="s">
        <v>4113</v>
      </c>
    </row>
    <row r="1151" spans="1:40" ht="15" x14ac:dyDescent="0.2">
      <c r="A1151" t="s">
        <v>4114</v>
      </c>
      <c r="B1151" t="s">
        <v>83</v>
      </c>
      <c r="C1151" t="s">
        <v>4115</v>
      </c>
      <c r="D1151" t="s">
        <v>152</v>
      </c>
      <c r="E1151" t="s">
        <v>4116</v>
      </c>
      <c r="F1151" t="s">
        <v>40</v>
      </c>
      <c r="G1151">
        <v>1</v>
      </c>
      <c r="H1151" t="s">
        <v>4117</v>
      </c>
      <c r="I1151">
        <v>1</v>
      </c>
      <c r="J1151" t="s">
        <v>4117</v>
      </c>
      <c r="K1151" s="4"/>
      <c r="N1151" t="s">
        <v>3508</v>
      </c>
      <c r="O1151" t="s">
        <v>68</v>
      </c>
      <c r="P1151" t="str">
        <f t="shared" si="81"/>
        <v>Siena, Italy</v>
      </c>
      <c r="S1151">
        <v>1200</v>
      </c>
      <c r="T1151">
        <v>1225</v>
      </c>
      <c r="V1151" t="s">
        <v>40</v>
      </c>
      <c r="W1151">
        <v>225</v>
      </c>
      <c r="X1151">
        <v>142</v>
      </c>
      <c r="Y1151" s="5" t="str">
        <f t="shared" si="80"/>
        <v>142 x 225 mm</v>
      </c>
      <c r="Z1151" t="s">
        <v>45</v>
      </c>
      <c r="AA1151" t="s">
        <v>46</v>
      </c>
      <c r="AF1151">
        <v>1594374</v>
      </c>
      <c r="AG1151" t="s">
        <v>48</v>
      </c>
      <c r="AH1151" t="s">
        <v>4088</v>
      </c>
      <c r="AI1151" t="s">
        <v>50</v>
      </c>
      <c r="AJ1151" t="s">
        <v>51</v>
      </c>
      <c r="AK1151">
        <v>1</v>
      </c>
      <c r="AL1151">
        <v>1</v>
      </c>
      <c r="AM1151">
        <v>1</v>
      </c>
      <c r="AN1151" t="s">
        <v>1122</v>
      </c>
    </row>
    <row r="1152" spans="1:40" ht="15" x14ac:dyDescent="0.2">
      <c r="A1152" t="s">
        <v>4118</v>
      </c>
      <c r="B1152" t="s">
        <v>83</v>
      </c>
      <c r="E1152" t="s">
        <v>4119</v>
      </c>
      <c r="F1152" t="s">
        <v>55</v>
      </c>
      <c r="G1152">
        <v>2</v>
      </c>
      <c r="H1152" t="s">
        <v>4117</v>
      </c>
      <c r="I1152">
        <v>2</v>
      </c>
      <c r="J1152" t="s">
        <v>4117</v>
      </c>
      <c r="K1152" s="4"/>
      <c r="N1152" t="s">
        <v>3508</v>
      </c>
      <c r="O1152" t="s">
        <v>68</v>
      </c>
      <c r="P1152" t="str">
        <f t="shared" si="81"/>
        <v>Siena, Italy</v>
      </c>
      <c r="S1152">
        <v>1200</v>
      </c>
      <c r="T1152">
        <v>1225</v>
      </c>
      <c r="V1152" t="s">
        <v>55</v>
      </c>
      <c r="W1152">
        <v>225</v>
      </c>
      <c r="X1152">
        <v>142</v>
      </c>
      <c r="Y1152" s="5" t="str">
        <f t="shared" si="80"/>
        <v>142 x 225 mm</v>
      </c>
      <c r="Z1152" t="s">
        <v>45</v>
      </c>
      <c r="AA1152" t="s">
        <v>46</v>
      </c>
      <c r="AF1152">
        <v>1594374</v>
      </c>
      <c r="AG1152" t="s">
        <v>48</v>
      </c>
      <c r="AH1152" t="s">
        <v>4120</v>
      </c>
      <c r="AI1152" t="s">
        <v>50</v>
      </c>
      <c r="AJ1152" t="s">
        <v>51</v>
      </c>
      <c r="AK1152">
        <v>1</v>
      </c>
      <c r="AL1152">
        <v>1</v>
      </c>
      <c r="AM1152">
        <v>2</v>
      </c>
      <c r="AN1152" t="s">
        <v>4121</v>
      </c>
    </row>
    <row r="1153" spans="1:40" ht="15" x14ac:dyDescent="0.2">
      <c r="A1153" t="s">
        <v>4122</v>
      </c>
      <c r="B1153" t="s">
        <v>187</v>
      </c>
      <c r="E1153" t="s">
        <v>4123</v>
      </c>
      <c r="F1153" t="s">
        <v>40</v>
      </c>
      <c r="G1153">
        <v>1</v>
      </c>
      <c r="H1153" t="s">
        <v>4124</v>
      </c>
      <c r="I1153">
        <v>1</v>
      </c>
      <c r="J1153" t="s">
        <v>4124</v>
      </c>
      <c r="K1153" s="4"/>
      <c r="O1153" t="s">
        <v>68</v>
      </c>
      <c r="P1153" t="str">
        <f t="shared" ref="P1153:P1154" si="85">CONCATENATE(O1153)</f>
        <v>Italy</v>
      </c>
      <c r="S1153">
        <v>1325</v>
      </c>
      <c r="T1153">
        <v>1350</v>
      </c>
      <c r="V1153" t="s">
        <v>40</v>
      </c>
      <c r="W1153">
        <v>140</v>
      </c>
      <c r="X1153">
        <v>149</v>
      </c>
      <c r="Y1153" s="5" t="str">
        <f t="shared" si="80"/>
        <v>149 x 140 mm</v>
      </c>
      <c r="Z1153" t="s">
        <v>45</v>
      </c>
      <c r="AA1153" t="s">
        <v>46</v>
      </c>
      <c r="AE1153" t="s">
        <v>290</v>
      </c>
      <c r="AF1153">
        <v>1594375</v>
      </c>
      <c r="AG1153" t="s">
        <v>48</v>
      </c>
      <c r="AH1153" t="s">
        <v>4120</v>
      </c>
      <c r="AI1153" t="s">
        <v>50</v>
      </c>
      <c r="AJ1153" t="s">
        <v>51</v>
      </c>
      <c r="AK1153">
        <v>1</v>
      </c>
      <c r="AL1153">
        <v>1</v>
      </c>
      <c r="AM1153">
        <v>1</v>
      </c>
      <c r="AN1153" t="s">
        <v>4125</v>
      </c>
    </row>
    <row r="1154" spans="1:40" ht="15" x14ac:dyDescent="0.2">
      <c r="A1154" t="s">
        <v>4126</v>
      </c>
      <c r="B1154" t="s">
        <v>187</v>
      </c>
      <c r="E1154" t="s">
        <v>4127</v>
      </c>
      <c r="F1154" t="s">
        <v>55</v>
      </c>
      <c r="G1154">
        <v>2</v>
      </c>
      <c r="H1154" t="s">
        <v>4124</v>
      </c>
      <c r="I1154">
        <v>2</v>
      </c>
      <c r="J1154" t="s">
        <v>4124</v>
      </c>
      <c r="K1154" s="4"/>
      <c r="O1154" t="s">
        <v>68</v>
      </c>
      <c r="P1154" t="str">
        <f t="shared" si="85"/>
        <v>Italy</v>
      </c>
      <c r="S1154">
        <v>1325</v>
      </c>
      <c r="T1154">
        <v>1350</v>
      </c>
      <c r="V1154" t="s">
        <v>55</v>
      </c>
      <c r="W1154">
        <v>140</v>
      </c>
      <c r="X1154">
        <v>149</v>
      </c>
      <c r="Y1154" s="5" t="str">
        <f t="shared" si="80"/>
        <v>149 x 140 mm</v>
      </c>
      <c r="Z1154" t="s">
        <v>45</v>
      </c>
      <c r="AA1154" t="s">
        <v>46</v>
      </c>
      <c r="AE1154" t="s">
        <v>290</v>
      </c>
      <c r="AF1154">
        <v>1594375</v>
      </c>
      <c r="AG1154" t="s">
        <v>48</v>
      </c>
      <c r="AH1154" t="s">
        <v>4120</v>
      </c>
      <c r="AI1154" t="s">
        <v>50</v>
      </c>
      <c r="AJ1154" t="s">
        <v>51</v>
      </c>
      <c r="AK1154">
        <v>1</v>
      </c>
      <c r="AL1154">
        <v>1</v>
      </c>
      <c r="AM1154">
        <v>2</v>
      </c>
      <c r="AN1154" t="s">
        <v>4128</v>
      </c>
    </row>
    <row r="1155" spans="1:40" ht="15" x14ac:dyDescent="0.2">
      <c r="A1155" t="s">
        <v>4129</v>
      </c>
      <c r="B1155" t="s">
        <v>102</v>
      </c>
      <c r="C1155" t="s">
        <v>4130</v>
      </c>
      <c r="D1155" t="s">
        <v>152</v>
      </c>
      <c r="E1155" t="s">
        <v>4131</v>
      </c>
      <c r="F1155" t="s">
        <v>40</v>
      </c>
      <c r="G1155">
        <v>1</v>
      </c>
      <c r="H1155" t="s">
        <v>4132</v>
      </c>
      <c r="I1155">
        <v>1</v>
      </c>
      <c r="J1155" t="s">
        <v>4132</v>
      </c>
      <c r="K1155" s="4"/>
      <c r="N1155" t="s">
        <v>4014</v>
      </c>
      <c r="O1155" t="s">
        <v>68</v>
      </c>
      <c r="P1155" t="str">
        <f t="shared" ref="P1155:P1218" si="86">CONCATENATE(N1155,", ",O1155)</f>
        <v>Venice, Italy</v>
      </c>
      <c r="S1155">
        <v>1400</v>
      </c>
      <c r="T1155">
        <v>1450</v>
      </c>
      <c r="V1155" t="s">
        <v>40</v>
      </c>
      <c r="W1155">
        <v>115</v>
      </c>
      <c r="X1155">
        <v>75</v>
      </c>
      <c r="Y1155" s="5" t="str">
        <f t="shared" si="80"/>
        <v>75 x 115 mm</v>
      </c>
      <c r="Z1155" t="s">
        <v>45</v>
      </c>
      <c r="AA1155" t="s">
        <v>46</v>
      </c>
      <c r="AE1155" t="s">
        <v>290</v>
      </c>
      <c r="AF1155">
        <v>1594376</v>
      </c>
      <c r="AG1155" t="s">
        <v>48</v>
      </c>
      <c r="AH1155" t="s">
        <v>4120</v>
      </c>
      <c r="AI1155" t="s">
        <v>50</v>
      </c>
      <c r="AJ1155" t="s">
        <v>51</v>
      </c>
      <c r="AK1155">
        <v>1</v>
      </c>
      <c r="AL1155">
        <v>1</v>
      </c>
      <c r="AM1155">
        <v>1</v>
      </c>
      <c r="AN1155" t="s">
        <v>4133</v>
      </c>
    </row>
    <row r="1156" spans="1:40" ht="15" x14ac:dyDescent="0.2">
      <c r="A1156" t="s">
        <v>4134</v>
      </c>
      <c r="B1156" t="s">
        <v>102</v>
      </c>
      <c r="E1156" t="s">
        <v>4135</v>
      </c>
      <c r="F1156" t="s">
        <v>55</v>
      </c>
      <c r="G1156">
        <v>2</v>
      </c>
      <c r="H1156" t="s">
        <v>4132</v>
      </c>
      <c r="I1156">
        <v>2</v>
      </c>
      <c r="J1156" t="s">
        <v>4132</v>
      </c>
      <c r="K1156" s="4"/>
      <c r="N1156" t="s">
        <v>4014</v>
      </c>
      <c r="O1156" t="s">
        <v>68</v>
      </c>
      <c r="P1156" t="str">
        <f t="shared" si="86"/>
        <v>Venice, Italy</v>
      </c>
      <c r="S1156">
        <v>1400</v>
      </c>
      <c r="T1156">
        <v>1450</v>
      </c>
      <c r="V1156" t="s">
        <v>55</v>
      </c>
      <c r="W1156">
        <v>115</v>
      </c>
      <c r="X1156">
        <v>75</v>
      </c>
      <c r="Y1156" s="5" t="str">
        <f t="shared" si="80"/>
        <v>75 x 115 mm</v>
      </c>
      <c r="Z1156" t="s">
        <v>45</v>
      </c>
      <c r="AA1156" t="s">
        <v>46</v>
      </c>
      <c r="AE1156" t="s">
        <v>290</v>
      </c>
      <c r="AF1156">
        <v>1594376</v>
      </c>
      <c r="AG1156" t="s">
        <v>48</v>
      </c>
      <c r="AH1156" t="s">
        <v>4120</v>
      </c>
      <c r="AI1156" t="s">
        <v>50</v>
      </c>
      <c r="AJ1156" t="s">
        <v>51</v>
      </c>
      <c r="AK1156">
        <v>1</v>
      </c>
      <c r="AL1156">
        <v>1</v>
      </c>
      <c r="AM1156">
        <v>2</v>
      </c>
      <c r="AN1156" t="s">
        <v>4136</v>
      </c>
    </row>
    <row r="1157" spans="1:40" ht="15" x14ac:dyDescent="0.2">
      <c r="A1157" t="s">
        <v>4137</v>
      </c>
      <c r="B1157" t="s">
        <v>187</v>
      </c>
      <c r="E1157" t="s">
        <v>4138</v>
      </c>
      <c r="F1157" t="s">
        <v>40</v>
      </c>
      <c r="G1157">
        <v>1</v>
      </c>
      <c r="H1157" t="s">
        <v>4139</v>
      </c>
      <c r="I1157">
        <v>1</v>
      </c>
      <c r="J1157" t="s">
        <v>4139</v>
      </c>
      <c r="K1157" s="4"/>
      <c r="O1157" t="s">
        <v>68</v>
      </c>
      <c r="P1157" t="str">
        <f t="shared" ref="P1157:P1158" si="87">CONCATENATE(O1157)</f>
        <v>Italy</v>
      </c>
      <c r="S1157">
        <v>1290</v>
      </c>
      <c r="T1157">
        <v>1310</v>
      </c>
      <c r="V1157" t="s">
        <v>40</v>
      </c>
      <c r="W1157">
        <v>80</v>
      </c>
      <c r="X1157">
        <v>75</v>
      </c>
      <c r="Y1157" s="5" t="str">
        <f t="shared" si="80"/>
        <v>75 x 80 mm</v>
      </c>
      <c r="Z1157" t="s">
        <v>45</v>
      </c>
      <c r="AA1157" t="s">
        <v>46</v>
      </c>
      <c r="AE1157" t="s">
        <v>290</v>
      </c>
      <c r="AF1157">
        <v>1594377</v>
      </c>
      <c r="AG1157" t="s">
        <v>48</v>
      </c>
      <c r="AH1157" t="s">
        <v>4120</v>
      </c>
      <c r="AI1157" t="s">
        <v>50</v>
      </c>
      <c r="AJ1157" t="s">
        <v>51</v>
      </c>
      <c r="AK1157">
        <v>1</v>
      </c>
      <c r="AL1157">
        <v>1</v>
      </c>
      <c r="AM1157">
        <v>1</v>
      </c>
      <c r="AN1157" t="s">
        <v>4140</v>
      </c>
    </row>
    <row r="1158" spans="1:40" ht="15" x14ac:dyDescent="0.2">
      <c r="A1158" t="s">
        <v>4141</v>
      </c>
      <c r="B1158" t="s">
        <v>187</v>
      </c>
      <c r="E1158" t="s">
        <v>4142</v>
      </c>
      <c r="F1158" t="s">
        <v>55</v>
      </c>
      <c r="G1158">
        <v>2</v>
      </c>
      <c r="H1158" t="s">
        <v>4139</v>
      </c>
      <c r="I1158">
        <v>2</v>
      </c>
      <c r="J1158" t="s">
        <v>4139</v>
      </c>
      <c r="K1158" s="4"/>
      <c r="O1158" t="s">
        <v>68</v>
      </c>
      <c r="P1158" t="str">
        <f t="shared" si="87"/>
        <v>Italy</v>
      </c>
      <c r="S1158">
        <v>1290</v>
      </c>
      <c r="T1158">
        <v>1310</v>
      </c>
      <c r="V1158" t="s">
        <v>55</v>
      </c>
      <c r="W1158">
        <v>80</v>
      </c>
      <c r="X1158">
        <v>75</v>
      </c>
      <c r="Y1158" s="5" t="str">
        <f t="shared" si="80"/>
        <v>75 x 80 mm</v>
      </c>
      <c r="Z1158" t="s">
        <v>45</v>
      </c>
      <c r="AA1158" t="s">
        <v>46</v>
      </c>
      <c r="AE1158" t="s">
        <v>290</v>
      </c>
      <c r="AF1158">
        <v>1594377</v>
      </c>
      <c r="AG1158" t="s">
        <v>48</v>
      </c>
      <c r="AH1158" t="s">
        <v>4120</v>
      </c>
      <c r="AI1158" t="s">
        <v>50</v>
      </c>
      <c r="AJ1158" t="s">
        <v>51</v>
      </c>
      <c r="AK1158">
        <v>1</v>
      </c>
      <c r="AL1158">
        <v>1</v>
      </c>
      <c r="AM1158">
        <v>2</v>
      </c>
      <c r="AN1158" t="s">
        <v>4143</v>
      </c>
    </row>
    <row r="1159" spans="1:40" ht="15" x14ac:dyDescent="0.2">
      <c r="A1159" t="s">
        <v>4144</v>
      </c>
      <c r="B1159" t="s">
        <v>102</v>
      </c>
      <c r="C1159" t="s">
        <v>4115</v>
      </c>
      <c r="D1159" t="s">
        <v>152</v>
      </c>
      <c r="E1159" t="s">
        <v>4145</v>
      </c>
      <c r="F1159" t="s">
        <v>40</v>
      </c>
      <c r="G1159">
        <v>1</v>
      </c>
      <c r="H1159" t="s">
        <v>4146</v>
      </c>
      <c r="I1159">
        <v>1</v>
      </c>
      <c r="J1159" t="s">
        <v>4146</v>
      </c>
      <c r="K1159" s="4"/>
      <c r="N1159" t="s">
        <v>4147</v>
      </c>
      <c r="O1159" t="s">
        <v>68</v>
      </c>
      <c r="P1159" t="str">
        <f t="shared" si="86"/>
        <v>Massa Marittima ?, Italy</v>
      </c>
      <c r="S1159">
        <v>1300</v>
      </c>
      <c r="T1159">
        <v>1325</v>
      </c>
      <c r="V1159" t="s">
        <v>40</v>
      </c>
      <c r="W1159">
        <v>137</v>
      </c>
      <c r="X1159">
        <v>57</v>
      </c>
      <c r="Y1159" s="5" t="str">
        <f t="shared" si="80"/>
        <v>57 x 137 mm</v>
      </c>
      <c r="AA1159" t="s">
        <v>46</v>
      </c>
      <c r="AF1159">
        <v>1450906</v>
      </c>
      <c r="AG1159" t="s">
        <v>48</v>
      </c>
      <c r="AH1159" t="s">
        <v>4120</v>
      </c>
      <c r="AI1159" t="s">
        <v>50</v>
      </c>
      <c r="AJ1159" t="s">
        <v>51</v>
      </c>
      <c r="AK1159">
        <v>1</v>
      </c>
      <c r="AL1159">
        <v>1</v>
      </c>
      <c r="AM1159">
        <v>1</v>
      </c>
      <c r="AN1159" t="s">
        <v>4148</v>
      </c>
    </row>
    <row r="1160" spans="1:40" ht="15" x14ac:dyDescent="0.2">
      <c r="A1160" t="s">
        <v>4149</v>
      </c>
      <c r="B1160" t="s">
        <v>102</v>
      </c>
      <c r="E1160" t="s">
        <v>4150</v>
      </c>
      <c r="F1160" t="s">
        <v>55</v>
      </c>
      <c r="G1160">
        <v>2</v>
      </c>
      <c r="H1160" t="s">
        <v>4146</v>
      </c>
      <c r="I1160">
        <v>2</v>
      </c>
      <c r="J1160" t="s">
        <v>4146</v>
      </c>
      <c r="K1160" s="4"/>
      <c r="N1160" t="s">
        <v>4147</v>
      </c>
      <c r="O1160" t="s">
        <v>68</v>
      </c>
      <c r="P1160" t="str">
        <f t="shared" si="86"/>
        <v>Massa Marittima ?, Italy</v>
      </c>
      <c r="S1160">
        <v>1300</v>
      </c>
      <c r="T1160">
        <v>1325</v>
      </c>
      <c r="V1160" t="s">
        <v>55</v>
      </c>
      <c r="W1160">
        <v>137</v>
      </c>
      <c r="X1160">
        <v>57</v>
      </c>
      <c r="Y1160" s="5" t="str">
        <f t="shared" si="80"/>
        <v>57 x 137 mm</v>
      </c>
      <c r="AA1160" t="s">
        <v>46</v>
      </c>
      <c r="AF1160">
        <v>1450906</v>
      </c>
      <c r="AG1160" t="s">
        <v>48</v>
      </c>
      <c r="AH1160" t="s">
        <v>4120</v>
      </c>
      <c r="AI1160" t="s">
        <v>50</v>
      </c>
      <c r="AJ1160" t="s">
        <v>51</v>
      </c>
      <c r="AK1160">
        <v>1</v>
      </c>
      <c r="AL1160">
        <v>1</v>
      </c>
      <c r="AM1160">
        <v>2</v>
      </c>
      <c r="AN1160" t="s">
        <v>4151</v>
      </c>
    </row>
    <row r="1161" spans="1:40" ht="15" x14ac:dyDescent="0.2">
      <c r="A1161" t="s">
        <v>4152</v>
      </c>
      <c r="B1161" t="s">
        <v>187</v>
      </c>
      <c r="C1161" t="s">
        <v>4130</v>
      </c>
      <c r="D1161" t="s">
        <v>152</v>
      </c>
      <c r="E1161" t="s">
        <v>4153</v>
      </c>
      <c r="F1161" t="s">
        <v>40</v>
      </c>
      <c r="G1161">
        <v>1</v>
      </c>
      <c r="H1161" t="s">
        <v>4154</v>
      </c>
      <c r="I1161">
        <v>1</v>
      </c>
      <c r="J1161" t="s">
        <v>4154</v>
      </c>
      <c r="K1161" s="4"/>
      <c r="N1161" t="s">
        <v>4014</v>
      </c>
      <c r="O1161" t="s">
        <v>68</v>
      </c>
      <c r="P1161" t="str">
        <f t="shared" si="86"/>
        <v>Venice, Italy</v>
      </c>
      <c r="S1161">
        <v>1400</v>
      </c>
      <c r="T1161">
        <v>1450</v>
      </c>
      <c r="V1161" t="s">
        <v>40</v>
      </c>
      <c r="W1161">
        <v>504</v>
      </c>
      <c r="X1161">
        <v>190</v>
      </c>
      <c r="Y1161" s="5" t="str">
        <f t="shared" si="80"/>
        <v>190 x 504 mm</v>
      </c>
      <c r="Z1161" t="s">
        <v>45</v>
      </c>
      <c r="AA1161" t="s">
        <v>46</v>
      </c>
      <c r="AE1161" t="s">
        <v>290</v>
      </c>
      <c r="AF1161">
        <v>1594378</v>
      </c>
      <c r="AG1161" t="s">
        <v>48</v>
      </c>
      <c r="AH1161" t="s">
        <v>4155</v>
      </c>
      <c r="AI1161" t="s">
        <v>50</v>
      </c>
      <c r="AJ1161" t="s">
        <v>51</v>
      </c>
      <c r="AK1161">
        <v>1</v>
      </c>
      <c r="AL1161">
        <v>1</v>
      </c>
      <c r="AM1161">
        <v>1</v>
      </c>
      <c r="AN1161" t="s">
        <v>4156</v>
      </c>
    </row>
    <row r="1162" spans="1:40" ht="15" x14ac:dyDescent="0.2">
      <c r="A1162" t="s">
        <v>4157</v>
      </c>
      <c r="B1162" t="s">
        <v>187</v>
      </c>
      <c r="E1162" t="s">
        <v>4158</v>
      </c>
      <c r="F1162" t="s">
        <v>55</v>
      </c>
      <c r="G1162">
        <v>2</v>
      </c>
      <c r="H1162" t="s">
        <v>4154</v>
      </c>
      <c r="I1162">
        <v>2</v>
      </c>
      <c r="J1162" t="s">
        <v>4154</v>
      </c>
      <c r="K1162" s="4"/>
      <c r="N1162" t="s">
        <v>4014</v>
      </c>
      <c r="O1162" t="s">
        <v>68</v>
      </c>
      <c r="P1162" t="str">
        <f t="shared" si="86"/>
        <v>Venice, Italy</v>
      </c>
      <c r="S1162">
        <v>1400</v>
      </c>
      <c r="T1162">
        <v>1450</v>
      </c>
      <c r="V1162" t="s">
        <v>55</v>
      </c>
      <c r="W1162">
        <v>504</v>
      </c>
      <c r="X1162">
        <v>190</v>
      </c>
      <c r="Y1162" s="5" t="str">
        <f t="shared" si="80"/>
        <v>190 x 504 mm</v>
      </c>
      <c r="Z1162" t="s">
        <v>45</v>
      </c>
      <c r="AA1162" t="s">
        <v>46</v>
      </c>
      <c r="AE1162" t="s">
        <v>290</v>
      </c>
      <c r="AF1162">
        <v>1594378</v>
      </c>
      <c r="AG1162" t="s">
        <v>48</v>
      </c>
      <c r="AH1162" t="s">
        <v>4155</v>
      </c>
      <c r="AI1162" t="s">
        <v>50</v>
      </c>
      <c r="AJ1162" t="s">
        <v>51</v>
      </c>
      <c r="AK1162">
        <v>1</v>
      </c>
      <c r="AL1162">
        <v>1</v>
      </c>
      <c r="AM1162">
        <v>2</v>
      </c>
      <c r="AN1162" t="s">
        <v>4159</v>
      </c>
    </row>
    <row r="1163" spans="1:40" ht="15" x14ac:dyDescent="0.2">
      <c r="A1163" t="s">
        <v>4160</v>
      </c>
      <c r="B1163" t="s">
        <v>187</v>
      </c>
      <c r="E1163" t="s">
        <v>4161</v>
      </c>
      <c r="F1163" t="s">
        <v>40</v>
      </c>
      <c r="G1163">
        <v>1</v>
      </c>
      <c r="H1163" t="s">
        <v>4162</v>
      </c>
      <c r="I1163">
        <v>1</v>
      </c>
      <c r="J1163" t="s">
        <v>4162</v>
      </c>
      <c r="K1163" s="4"/>
      <c r="N1163" t="s">
        <v>4109</v>
      </c>
      <c r="O1163" t="s">
        <v>68</v>
      </c>
      <c r="P1163" t="str">
        <f t="shared" si="86"/>
        <v>Siena ?, Italy</v>
      </c>
      <c r="S1163">
        <v>1300</v>
      </c>
      <c r="T1163">
        <v>1399</v>
      </c>
      <c r="V1163" t="s">
        <v>40</v>
      </c>
      <c r="W1163">
        <v>91</v>
      </c>
      <c r="X1163">
        <v>89</v>
      </c>
      <c r="Y1163" s="5" t="str">
        <f t="shared" si="80"/>
        <v>89 x 91 mm</v>
      </c>
      <c r="Z1163" t="s">
        <v>45</v>
      </c>
      <c r="AA1163" t="s">
        <v>46</v>
      </c>
      <c r="AF1163">
        <v>1594379</v>
      </c>
      <c r="AG1163" t="s">
        <v>48</v>
      </c>
      <c r="AH1163" t="s">
        <v>4155</v>
      </c>
      <c r="AI1163" t="s">
        <v>50</v>
      </c>
      <c r="AJ1163" t="s">
        <v>51</v>
      </c>
      <c r="AK1163">
        <v>1</v>
      </c>
      <c r="AL1163">
        <v>1</v>
      </c>
      <c r="AM1163">
        <v>1</v>
      </c>
      <c r="AN1163" t="s">
        <v>1391</v>
      </c>
    </row>
    <row r="1164" spans="1:40" ht="15" x14ac:dyDescent="0.2">
      <c r="A1164" t="s">
        <v>4163</v>
      </c>
      <c r="B1164" t="s">
        <v>187</v>
      </c>
      <c r="E1164" t="s">
        <v>4164</v>
      </c>
      <c r="F1164" t="s">
        <v>55</v>
      </c>
      <c r="G1164">
        <v>2</v>
      </c>
      <c r="H1164" t="s">
        <v>4162</v>
      </c>
      <c r="I1164">
        <v>2</v>
      </c>
      <c r="J1164" t="s">
        <v>4162</v>
      </c>
      <c r="K1164" s="4"/>
      <c r="N1164" t="s">
        <v>4109</v>
      </c>
      <c r="O1164" t="s">
        <v>68</v>
      </c>
      <c r="P1164" t="str">
        <f t="shared" si="86"/>
        <v>Siena ?, Italy</v>
      </c>
      <c r="S1164">
        <v>1300</v>
      </c>
      <c r="T1164">
        <v>1399</v>
      </c>
      <c r="V1164" t="s">
        <v>55</v>
      </c>
      <c r="W1164">
        <v>91</v>
      </c>
      <c r="X1164">
        <v>89</v>
      </c>
      <c r="Y1164" s="5" t="str">
        <f t="shared" si="80"/>
        <v>89 x 91 mm</v>
      </c>
      <c r="Z1164" t="s">
        <v>45</v>
      </c>
      <c r="AA1164" t="s">
        <v>46</v>
      </c>
      <c r="AE1164" t="s">
        <v>290</v>
      </c>
      <c r="AF1164">
        <v>1594379</v>
      </c>
      <c r="AG1164" t="s">
        <v>48</v>
      </c>
      <c r="AH1164" t="s">
        <v>4155</v>
      </c>
      <c r="AI1164" t="s">
        <v>50</v>
      </c>
      <c r="AJ1164" t="s">
        <v>51</v>
      </c>
      <c r="AK1164">
        <v>1</v>
      </c>
      <c r="AL1164">
        <v>1</v>
      </c>
      <c r="AM1164">
        <v>2</v>
      </c>
      <c r="AN1164" t="s">
        <v>254</v>
      </c>
    </row>
    <row r="1165" spans="1:40" ht="15" x14ac:dyDescent="0.2">
      <c r="A1165" t="s">
        <v>4165</v>
      </c>
      <c r="B1165" t="s">
        <v>83</v>
      </c>
      <c r="C1165" t="s">
        <v>4166</v>
      </c>
      <c r="D1165" t="s">
        <v>152</v>
      </c>
      <c r="E1165" t="s">
        <v>4167</v>
      </c>
      <c r="F1165" t="s">
        <v>40</v>
      </c>
      <c r="G1165">
        <v>1</v>
      </c>
      <c r="H1165" t="s">
        <v>4168</v>
      </c>
      <c r="I1165">
        <v>1</v>
      </c>
      <c r="J1165" t="s">
        <v>4168</v>
      </c>
      <c r="K1165" s="4"/>
      <c r="N1165" t="s">
        <v>3297</v>
      </c>
      <c r="O1165" t="s">
        <v>68</v>
      </c>
      <c r="P1165" t="str">
        <f t="shared" si="86"/>
        <v>Florence, Italy</v>
      </c>
      <c r="S1165">
        <v>1325</v>
      </c>
      <c r="T1165">
        <v>1350</v>
      </c>
      <c r="V1165" t="s">
        <v>40</v>
      </c>
      <c r="W1165">
        <v>147</v>
      </c>
      <c r="X1165">
        <v>137</v>
      </c>
      <c r="Y1165" s="5" t="str">
        <f t="shared" si="80"/>
        <v>137 x 147 mm</v>
      </c>
      <c r="Z1165" t="s">
        <v>45</v>
      </c>
      <c r="AA1165" t="s">
        <v>46</v>
      </c>
      <c r="AE1165" t="s">
        <v>290</v>
      </c>
      <c r="AF1165">
        <v>1594380</v>
      </c>
      <c r="AG1165" t="s">
        <v>48</v>
      </c>
      <c r="AH1165" t="s">
        <v>4155</v>
      </c>
      <c r="AI1165" t="s">
        <v>50</v>
      </c>
      <c r="AJ1165" t="s">
        <v>51</v>
      </c>
      <c r="AK1165">
        <v>1</v>
      </c>
      <c r="AL1165">
        <v>1</v>
      </c>
      <c r="AM1165">
        <v>1</v>
      </c>
      <c r="AN1165" t="s">
        <v>1337</v>
      </c>
    </row>
    <row r="1166" spans="1:40" ht="15" x14ac:dyDescent="0.2">
      <c r="A1166" t="s">
        <v>4169</v>
      </c>
      <c r="B1166" t="s">
        <v>83</v>
      </c>
      <c r="E1166" t="s">
        <v>4170</v>
      </c>
      <c r="F1166" t="s">
        <v>55</v>
      </c>
      <c r="G1166">
        <v>2</v>
      </c>
      <c r="H1166" t="s">
        <v>4168</v>
      </c>
      <c r="I1166">
        <v>2</v>
      </c>
      <c r="J1166" t="s">
        <v>4168</v>
      </c>
      <c r="K1166" s="4"/>
      <c r="N1166" t="s">
        <v>3297</v>
      </c>
      <c r="O1166" t="s">
        <v>68</v>
      </c>
      <c r="P1166" t="str">
        <f t="shared" si="86"/>
        <v>Florence, Italy</v>
      </c>
      <c r="S1166">
        <v>1325</v>
      </c>
      <c r="T1166">
        <v>1350</v>
      </c>
      <c r="V1166" t="s">
        <v>55</v>
      </c>
      <c r="W1166">
        <v>147</v>
      </c>
      <c r="X1166">
        <v>137</v>
      </c>
      <c r="Y1166" s="5" t="str">
        <f t="shared" si="80"/>
        <v>137 x 147 mm</v>
      </c>
      <c r="Z1166" t="s">
        <v>45</v>
      </c>
      <c r="AA1166" t="s">
        <v>46</v>
      </c>
      <c r="AE1166" t="s">
        <v>290</v>
      </c>
      <c r="AF1166">
        <v>1594380</v>
      </c>
      <c r="AG1166" t="s">
        <v>48</v>
      </c>
      <c r="AH1166" t="s">
        <v>4171</v>
      </c>
      <c r="AI1166" t="s">
        <v>50</v>
      </c>
      <c r="AJ1166" t="s">
        <v>51</v>
      </c>
      <c r="AK1166">
        <v>1</v>
      </c>
      <c r="AL1166">
        <v>1</v>
      </c>
      <c r="AM1166">
        <v>2</v>
      </c>
      <c r="AN1166" t="s">
        <v>4172</v>
      </c>
    </row>
    <row r="1167" spans="1:40" ht="15" x14ac:dyDescent="0.2">
      <c r="A1167" t="s">
        <v>4173</v>
      </c>
      <c r="B1167" t="s">
        <v>83</v>
      </c>
      <c r="E1167" t="s">
        <v>4174</v>
      </c>
      <c r="F1167" t="s">
        <v>40</v>
      </c>
      <c r="G1167">
        <v>1</v>
      </c>
      <c r="H1167" t="s">
        <v>4175</v>
      </c>
      <c r="I1167">
        <v>1</v>
      </c>
      <c r="J1167" t="s">
        <v>4175</v>
      </c>
      <c r="K1167" s="4"/>
      <c r="N1167" t="s">
        <v>3508</v>
      </c>
      <c r="O1167" t="s">
        <v>68</v>
      </c>
      <c r="P1167" t="str">
        <f t="shared" si="86"/>
        <v>Siena, Italy</v>
      </c>
      <c r="S1167">
        <v>1300</v>
      </c>
      <c r="T1167">
        <v>1325</v>
      </c>
      <c r="V1167" t="s">
        <v>40</v>
      </c>
      <c r="W1167">
        <v>129</v>
      </c>
      <c r="X1167">
        <v>136</v>
      </c>
      <c r="Y1167" s="5" t="str">
        <f t="shared" si="80"/>
        <v>136 x 129 mm</v>
      </c>
      <c r="Z1167" t="s">
        <v>45</v>
      </c>
      <c r="AA1167" t="s">
        <v>46</v>
      </c>
      <c r="AF1167">
        <v>1594381</v>
      </c>
      <c r="AG1167" t="s">
        <v>48</v>
      </c>
      <c r="AH1167" t="s">
        <v>4171</v>
      </c>
      <c r="AI1167" t="s">
        <v>50</v>
      </c>
      <c r="AJ1167" t="s">
        <v>51</v>
      </c>
      <c r="AK1167">
        <v>1</v>
      </c>
      <c r="AL1167">
        <v>1</v>
      </c>
      <c r="AM1167">
        <v>1</v>
      </c>
      <c r="AN1167" t="s">
        <v>4176</v>
      </c>
    </row>
    <row r="1168" spans="1:40" ht="15" x14ac:dyDescent="0.2">
      <c r="A1168" t="s">
        <v>4177</v>
      </c>
      <c r="B1168" t="s">
        <v>83</v>
      </c>
      <c r="E1168" t="s">
        <v>4178</v>
      </c>
      <c r="F1168" t="s">
        <v>55</v>
      </c>
      <c r="G1168">
        <v>2</v>
      </c>
      <c r="H1168" t="s">
        <v>4175</v>
      </c>
      <c r="I1168">
        <v>2</v>
      </c>
      <c r="J1168" t="s">
        <v>4175</v>
      </c>
      <c r="K1168" s="4"/>
      <c r="N1168" t="s">
        <v>3508</v>
      </c>
      <c r="O1168" t="s">
        <v>68</v>
      </c>
      <c r="P1168" t="str">
        <f t="shared" si="86"/>
        <v>Siena, Italy</v>
      </c>
      <c r="S1168">
        <v>1300</v>
      </c>
      <c r="T1168">
        <v>1325</v>
      </c>
      <c r="V1168" t="s">
        <v>55</v>
      </c>
      <c r="W1168">
        <v>129</v>
      </c>
      <c r="X1168">
        <v>136</v>
      </c>
      <c r="Y1168" s="5" t="str">
        <f t="shared" si="80"/>
        <v>136 x 129 mm</v>
      </c>
      <c r="Z1168" t="s">
        <v>45</v>
      </c>
      <c r="AA1168" t="s">
        <v>46</v>
      </c>
      <c r="AE1168" t="s">
        <v>290</v>
      </c>
      <c r="AF1168">
        <v>1594381</v>
      </c>
      <c r="AG1168" t="s">
        <v>48</v>
      </c>
      <c r="AH1168" t="s">
        <v>4171</v>
      </c>
      <c r="AI1168" t="s">
        <v>50</v>
      </c>
      <c r="AJ1168" t="s">
        <v>51</v>
      </c>
      <c r="AK1168">
        <v>1</v>
      </c>
      <c r="AL1168">
        <v>1</v>
      </c>
      <c r="AM1168">
        <v>2</v>
      </c>
      <c r="AN1168" t="s">
        <v>4179</v>
      </c>
    </row>
    <row r="1169" spans="1:40" ht="15" x14ac:dyDescent="0.2">
      <c r="A1169" t="s">
        <v>4180</v>
      </c>
      <c r="B1169" t="s">
        <v>102</v>
      </c>
      <c r="C1169" t="s">
        <v>4181</v>
      </c>
      <c r="D1169" t="s">
        <v>152</v>
      </c>
      <c r="E1169" t="s">
        <v>4182</v>
      </c>
      <c r="F1169" t="s">
        <v>40</v>
      </c>
      <c r="G1169">
        <v>1</v>
      </c>
      <c r="H1169" t="s">
        <v>4183</v>
      </c>
      <c r="I1169">
        <v>1</v>
      </c>
      <c r="J1169" t="s">
        <v>4183</v>
      </c>
      <c r="K1169" s="4"/>
      <c r="N1169" t="s">
        <v>3297</v>
      </c>
      <c r="O1169" t="s">
        <v>68</v>
      </c>
      <c r="P1169" t="str">
        <f t="shared" si="86"/>
        <v>Florence, Italy</v>
      </c>
      <c r="S1169">
        <v>1290</v>
      </c>
      <c r="T1169">
        <v>1310</v>
      </c>
      <c r="V1169" t="s">
        <v>40</v>
      </c>
      <c r="W1169">
        <v>214</v>
      </c>
      <c r="X1169">
        <v>73</v>
      </c>
      <c r="Y1169" s="5" t="str">
        <f t="shared" si="80"/>
        <v>73 x 214 mm</v>
      </c>
      <c r="Z1169" t="s">
        <v>45</v>
      </c>
      <c r="AA1169" t="s">
        <v>46</v>
      </c>
      <c r="AE1169" t="s">
        <v>290</v>
      </c>
      <c r="AF1169">
        <v>1594382</v>
      </c>
      <c r="AG1169" t="s">
        <v>48</v>
      </c>
      <c r="AH1169" t="s">
        <v>4171</v>
      </c>
      <c r="AI1169" t="s">
        <v>50</v>
      </c>
      <c r="AJ1169" t="s">
        <v>51</v>
      </c>
      <c r="AK1169">
        <v>1</v>
      </c>
      <c r="AL1169">
        <v>1</v>
      </c>
      <c r="AM1169">
        <v>1</v>
      </c>
      <c r="AN1169" t="s">
        <v>4184</v>
      </c>
    </row>
    <row r="1170" spans="1:40" ht="15" x14ac:dyDescent="0.2">
      <c r="A1170" t="s">
        <v>4185</v>
      </c>
      <c r="B1170" t="s">
        <v>102</v>
      </c>
      <c r="E1170" t="s">
        <v>4186</v>
      </c>
      <c r="F1170" t="s">
        <v>55</v>
      </c>
      <c r="G1170">
        <v>2</v>
      </c>
      <c r="H1170" t="s">
        <v>4183</v>
      </c>
      <c r="I1170">
        <v>2</v>
      </c>
      <c r="J1170" t="s">
        <v>4183</v>
      </c>
      <c r="K1170" s="4"/>
      <c r="N1170" t="s">
        <v>3297</v>
      </c>
      <c r="O1170" t="s">
        <v>68</v>
      </c>
      <c r="P1170" t="str">
        <f t="shared" si="86"/>
        <v>Florence, Italy</v>
      </c>
      <c r="S1170">
        <v>1290</v>
      </c>
      <c r="T1170">
        <v>1310</v>
      </c>
      <c r="V1170" t="s">
        <v>55</v>
      </c>
      <c r="W1170">
        <v>214</v>
      </c>
      <c r="X1170">
        <v>73</v>
      </c>
      <c r="Y1170" s="5" t="str">
        <f t="shared" si="80"/>
        <v>73 x 214 mm</v>
      </c>
      <c r="Z1170" t="s">
        <v>45</v>
      </c>
      <c r="AA1170" t="s">
        <v>46</v>
      </c>
      <c r="AE1170" t="s">
        <v>290</v>
      </c>
      <c r="AF1170">
        <v>1594382</v>
      </c>
      <c r="AG1170" t="s">
        <v>48</v>
      </c>
      <c r="AH1170" t="s">
        <v>4171</v>
      </c>
      <c r="AI1170" t="s">
        <v>50</v>
      </c>
      <c r="AJ1170" t="s">
        <v>51</v>
      </c>
      <c r="AK1170">
        <v>1</v>
      </c>
      <c r="AL1170">
        <v>1</v>
      </c>
      <c r="AM1170">
        <v>2</v>
      </c>
      <c r="AN1170" t="s">
        <v>4136</v>
      </c>
    </row>
    <row r="1171" spans="1:40" ht="15" x14ac:dyDescent="0.2">
      <c r="A1171" t="s">
        <v>4187</v>
      </c>
      <c r="B1171" t="s">
        <v>187</v>
      </c>
      <c r="E1171" t="s">
        <v>4188</v>
      </c>
      <c r="F1171" t="s">
        <v>40</v>
      </c>
      <c r="G1171">
        <v>1</v>
      </c>
      <c r="H1171" t="s">
        <v>4189</v>
      </c>
      <c r="I1171">
        <v>1</v>
      </c>
      <c r="J1171" t="s">
        <v>4189</v>
      </c>
      <c r="K1171" s="4"/>
      <c r="N1171" t="s">
        <v>3297</v>
      </c>
      <c r="O1171" t="s">
        <v>68</v>
      </c>
      <c r="P1171" t="str">
        <f t="shared" si="86"/>
        <v>Florence, Italy</v>
      </c>
      <c r="S1171">
        <v>1385</v>
      </c>
      <c r="T1171">
        <v>1399</v>
      </c>
      <c r="V1171" t="s">
        <v>40</v>
      </c>
      <c r="W1171">
        <v>200</v>
      </c>
      <c r="X1171">
        <v>159</v>
      </c>
      <c r="Y1171" s="5" t="str">
        <f t="shared" si="80"/>
        <v>159 x 200 mm</v>
      </c>
      <c r="Z1171" t="s">
        <v>45</v>
      </c>
      <c r="AA1171" t="s">
        <v>46</v>
      </c>
      <c r="AE1171" t="s">
        <v>290</v>
      </c>
      <c r="AF1171">
        <v>1594383</v>
      </c>
      <c r="AG1171" t="s">
        <v>48</v>
      </c>
      <c r="AH1171" t="s">
        <v>4171</v>
      </c>
      <c r="AI1171" t="s">
        <v>50</v>
      </c>
      <c r="AJ1171" t="s">
        <v>51</v>
      </c>
      <c r="AK1171">
        <v>1</v>
      </c>
      <c r="AL1171">
        <v>1</v>
      </c>
      <c r="AM1171">
        <v>1</v>
      </c>
      <c r="AN1171" t="s">
        <v>4190</v>
      </c>
    </row>
    <row r="1172" spans="1:40" ht="15" x14ac:dyDescent="0.2">
      <c r="A1172" t="s">
        <v>4191</v>
      </c>
      <c r="B1172" t="s">
        <v>187</v>
      </c>
      <c r="E1172" t="s">
        <v>4192</v>
      </c>
      <c r="G1172">
        <v>2</v>
      </c>
      <c r="H1172" t="s">
        <v>4189</v>
      </c>
      <c r="I1172">
        <v>2</v>
      </c>
      <c r="J1172" t="s">
        <v>4189</v>
      </c>
      <c r="K1172" s="4"/>
      <c r="N1172" t="s">
        <v>3297</v>
      </c>
      <c r="O1172" t="s">
        <v>68</v>
      </c>
      <c r="P1172" t="str">
        <f t="shared" si="86"/>
        <v>Florence, Italy</v>
      </c>
      <c r="W1172">
        <v>200</v>
      </c>
      <c r="X1172">
        <v>159</v>
      </c>
      <c r="Y1172" s="5" t="str">
        <f t="shared" si="80"/>
        <v>159 x 200 mm</v>
      </c>
      <c r="AA1172" t="s">
        <v>46</v>
      </c>
      <c r="AF1172">
        <v>1594383</v>
      </c>
      <c r="AG1172" t="s">
        <v>48</v>
      </c>
      <c r="AH1172" t="s">
        <v>4193</v>
      </c>
      <c r="AN1172" t="s">
        <v>4194</v>
      </c>
    </row>
    <row r="1173" spans="1:40" ht="15" x14ac:dyDescent="0.2">
      <c r="A1173" t="s">
        <v>4195</v>
      </c>
      <c r="B1173" t="s">
        <v>4196</v>
      </c>
      <c r="C1173" t="s">
        <v>4197</v>
      </c>
      <c r="D1173" t="s">
        <v>152</v>
      </c>
      <c r="E1173" t="s">
        <v>4198</v>
      </c>
      <c r="F1173" t="s">
        <v>40</v>
      </c>
      <c r="G1173">
        <v>1</v>
      </c>
      <c r="H1173" t="s">
        <v>4199</v>
      </c>
      <c r="I1173">
        <v>1</v>
      </c>
      <c r="J1173" t="s">
        <v>4199</v>
      </c>
      <c r="K1173" s="4"/>
      <c r="N1173" t="s">
        <v>3508</v>
      </c>
      <c r="O1173" t="s">
        <v>68</v>
      </c>
      <c r="P1173" t="str">
        <f t="shared" si="86"/>
        <v>Siena, Italy</v>
      </c>
      <c r="S1173">
        <v>1425</v>
      </c>
      <c r="T1173">
        <v>1475</v>
      </c>
      <c r="V1173" t="s">
        <v>40</v>
      </c>
      <c r="Y1173" s="5"/>
      <c r="AA1173" t="s">
        <v>46</v>
      </c>
      <c r="AG1173" t="s">
        <v>48</v>
      </c>
      <c r="AH1173" t="s">
        <v>4193</v>
      </c>
    </row>
    <row r="1174" spans="1:40" ht="15" x14ac:dyDescent="0.2">
      <c r="A1174" t="s">
        <v>4200</v>
      </c>
      <c r="B1174" t="s">
        <v>4196</v>
      </c>
      <c r="E1174" t="s">
        <v>4201</v>
      </c>
      <c r="F1174" t="s">
        <v>55</v>
      </c>
      <c r="G1174">
        <v>2</v>
      </c>
      <c r="H1174" t="s">
        <v>4199</v>
      </c>
      <c r="I1174">
        <v>2</v>
      </c>
      <c r="J1174" t="s">
        <v>4199</v>
      </c>
      <c r="K1174" s="4"/>
      <c r="P1174" t="str">
        <f t="shared" ref="P1174:P1176" si="88">CONCATENATE(O1174)</f>
        <v/>
      </c>
      <c r="V1174" t="s">
        <v>55</v>
      </c>
      <c r="Y1174" s="5"/>
      <c r="Z1174" t="s">
        <v>45</v>
      </c>
      <c r="AA1174" t="s">
        <v>46</v>
      </c>
      <c r="AE1174" t="s">
        <v>290</v>
      </c>
      <c r="AG1174" t="s">
        <v>48</v>
      </c>
      <c r="AH1174" t="s">
        <v>4193</v>
      </c>
    </row>
    <row r="1175" spans="1:40" ht="15" x14ac:dyDescent="0.2">
      <c r="A1175" t="s">
        <v>4202</v>
      </c>
      <c r="B1175" t="s">
        <v>102</v>
      </c>
      <c r="E1175" t="s">
        <v>4203</v>
      </c>
      <c r="F1175" t="s">
        <v>40</v>
      </c>
      <c r="G1175">
        <v>1</v>
      </c>
      <c r="H1175" t="s">
        <v>4204</v>
      </c>
      <c r="I1175">
        <v>1</v>
      </c>
      <c r="J1175" t="s">
        <v>4204</v>
      </c>
      <c r="K1175" s="4"/>
      <c r="L1175" t="s">
        <v>1620</v>
      </c>
      <c r="O1175" t="s">
        <v>68</v>
      </c>
      <c r="P1175" t="str">
        <f t="shared" si="88"/>
        <v>Italy</v>
      </c>
      <c r="S1175">
        <v>1300</v>
      </c>
      <c r="T1175">
        <v>1399</v>
      </c>
      <c r="V1175" t="s">
        <v>40</v>
      </c>
      <c r="W1175">
        <v>85</v>
      </c>
      <c r="X1175">
        <v>86</v>
      </c>
      <c r="Y1175" s="5" t="str">
        <f t="shared" ref="Y1175:Y1213" si="89">CONCATENATE(X1175," x ",W1175," mm")</f>
        <v>86 x 85 mm</v>
      </c>
      <c r="Z1175" t="s">
        <v>45</v>
      </c>
      <c r="AA1175" t="s">
        <v>46</v>
      </c>
      <c r="AE1175" t="s">
        <v>290</v>
      </c>
      <c r="AF1175">
        <v>1594384</v>
      </c>
      <c r="AG1175" t="s">
        <v>48</v>
      </c>
      <c r="AH1175" t="s">
        <v>4193</v>
      </c>
      <c r="AI1175" t="s">
        <v>50</v>
      </c>
      <c r="AJ1175" t="s">
        <v>51</v>
      </c>
      <c r="AK1175">
        <v>1</v>
      </c>
      <c r="AL1175">
        <v>1</v>
      </c>
      <c r="AM1175">
        <v>1</v>
      </c>
      <c r="AN1175" t="s">
        <v>4205</v>
      </c>
    </row>
    <row r="1176" spans="1:40" ht="15" x14ac:dyDescent="0.2">
      <c r="A1176" t="s">
        <v>4206</v>
      </c>
      <c r="B1176" t="s">
        <v>102</v>
      </c>
      <c r="E1176" t="s">
        <v>4207</v>
      </c>
      <c r="F1176" t="s">
        <v>55</v>
      </c>
      <c r="G1176">
        <v>2</v>
      </c>
      <c r="H1176" t="s">
        <v>4204</v>
      </c>
      <c r="I1176">
        <v>2</v>
      </c>
      <c r="J1176" t="s">
        <v>4204</v>
      </c>
      <c r="K1176" s="4"/>
      <c r="L1176" t="s">
        <v>1620</v>
      </c>
      <c r="O1176" t="s">
        <v>68</v>
      </c>
      <c r="P1176" t="str">
        <f t="shared" si="88"/>
        <v>Italy</v>
      </c>
      <c r="S1176">
        <v>1300</v>
      </c>
      <c r="T1176">
        <v>1399</v>
      </c>
      <c r="V1176" t="s">
        <v>55</v>
      </c>
      <c r="W1176">
        <v>85</v>
      </c>
      <c r="X1176">
        <v>86</v>
      </c>
      <c r="Y1176" s="5" t="str">
        <f t="shared" si="89"/>
        <v>86 x 85 mm</v>
      </c>
      <c r="Z1176" t="s">
        <v>45</v>
      </c>
      <c r="AA1176" t="s">
        <v>46</v>
      </c>
      <c r="AE1176" t="s">
        <v>290</v>
      </c>
      <c r="AF1176">
        <v>1594384</v>
      </c>
      <c r="AG1176" t="s">
        <v>48</v>
      </c>
      <c r="AH1176" t="s">
        <v>4193</v>
      </c>
      <c r="AI1176" t="s">
        <v>50</v>
      </c>
      <c r="AJ1176" t="s">
        <v>51</v>
      </c>
      <c r="AK1176">
        <v>1</v>
      </c>
      <c r="AL1176">
        <v>1</v>
      </c>
      <c r="AM1176">
        <v>2</v>
      </c>
      <c r="AN1176" t="s">
        <v>3019</v>
      </c>
    </row>
    <row r="1177" spans="1:40" ht="15" x14ac:dyDescent="0.2">
      <c r="A1177" t="s">
        <v>4208</v>
      </c>
      <c r="B1177" t="s">
        <v>83</v>
      </c>
      <c r="C1177" t="s">
        <v>4209</v>
      </c>
      <c r="D1177" t="s">
        <v>152</v>
      </c>
      <c r="E1177" t="s">
        <v>4210</v>
      </c>
      <c r="F1177" t="s">
        <v>40</v>
      </c>
      <c r="G1177">
        <v>1</v>
      </c>
      <c r="H1177" t="s">
        <v>4211</v>
      </c>
      <c r="I1177">
        <v>1</v>
      </c>
      <c r="J1177" t="s">
        <v>4211</v>
      </c>
      <c r="K1177" s="4"/>
      <c r="N1177" t="s">
        <v>3508</v>
      </c>
      <c r="O1177" t="s">
        <v>68</v>
      </c>
      <c r="P1177" t="str">
        <f t="shared" si="86"/>
        <v>Siena, Italy</v>
      </c>
      <c r="S1177">
        <v>1275</v>
      </c>
      <c r="T1177">
        <v>1299</v>
      </c>
      <c r="V1177" t="s">
        <v>40</v>
      </c>
      <c r="W1177">
        <v>153</v>
      </c>
      <c r="X1177">
        <v>134</v>
      </c>
      <c r="Y1177" s="5" t="str">
        <f t="shared" si="89"/>
        <v>134 x 153 mm</v>
      </c>
      <c r="Z1177" t="s">
        <v>45</v>
      </c>
      <c r="AA1177" t="s">
        <v>46</v>
      </c>
      <c r="AE1177" t="s">
        <v>290</v>
      </c>
      <c r="AF1177">
        <v>1594385</v>
      </c>
      <c r="AG1177" t="s">
        <v>48</v>
      </c>
      <c r="AH1177" t="s">
        <v>4193</v>
      </c>
      <c r="AI1177" t="s">
        <v>50</v>
      </c>
      <c r="AJ1177" t="s">
        <v>51</v>
      </c>
      <c r="AK1177">
        <v>1</v>
      </c>
      <c r="AL1177">
        <v>1</v>
      </c>
      <c r="AM1177">
        <v>1</v>
      </c>
      <c r="AN1177" t="s">
        <v>4212</v>
      </c>
    </row>
    <row r="1178" spans="1:40" ht="15" x14ac:dyDescent="0.2">
      <c r="A1178" t="s">
        <v>4213</v>
      </c>
      <c r="B1178" t="s">
        <v>83</v>
      </c>
      <c r="E1178" t="s">
        <v>4214</v>
      </c>
      <c r="F1178" t="s">
        <v>55</v>
      </c>
      <c r="G1178">
        <v>2</v>
      </c>
      <c r="H1178" t="s">
        <v>4211</v>
      </c>
      <c r="I1178">
        <v>2</v>
      </c>
      <c r="J1178" t="s">
        <v>4211</v>
      </c>
      <c r="K1178" s="4"/>
      <c r="N1178" t="s">
        <v>3508</v>
      </c>
      <c r="O1178" t="s">
        <v>68</v>
      </c>
      <c r="P1178" t="str">
        <f t="shared" si="86"/>
        <v>Siena, Italy</v>
      </c>
      <c r="S1178">
        <v>1275</v>
      </c>
      <c r="T1178">
        <v>1299</v>
      </c>
      <c r="V1178" t="s">
        <v>55</v>
      </c>
      <c r="W1178">
        <v>153</v>
      </c>
      <c r="X1178">
        <v>134</v>
      </c>
      <c r="Y1178" s="5" t="str">
        <f t="shared" si="89"/>
        <v>134 x 153 mm</v>
      </c>
      <c r="Z1178" t="s">
        <v>45</v>
      </c>
      <c r="AA1178" t="s">
        <v>46</v>
      </c>
      <c r="AE1178" t="s">
        <v>290</v>
      </c>
      <c r="AF1178">
        <v>1594385</v>
      </c>
      <c r="AG1178" t="s">
        <v>48</v>
      </c>
      <c r="AH1178" t="s">
        <v>4193</v>
      </c>
      <c r="AI1178" t="s">
        <v>50</v>
      </c>
      <c r="AJ1178" t="s">
        <v>51</v>
      </c>
      <c r="AK1178">
        <v>1</v>
      </c>
      <c r="AL1178">
        <v>1</v>
      </c>
      <c r="AM1178">
        <v>2</v>
      </c>
      <c r="AN1178" t="s">
        <v>585</v>
      </c>
    </row>
    <row r="1179" spans="1:40" ht="15" x14ac:dyDescent="0.2">
      <c r="A1179" t="s">
        <v>4215</v>
      </c>
      <c r="B1179" t="s">
        <v>83</v>
      </c>
      <c r="C1179" t="s">
        <v>4209</v>
      </c>
      <c r="D1179" t="s">
        <v>152</v>
      </c>
      <c r="E1179" t="s">
        <v>4216</v>
      </c>
      <c r="F1179" t="s">
        <v>40</v>
      </c>
      <c r="G1179">
        <v>1</v>
      </c>
      <c r="H1179" t="s">
        <v>4217</v>
      </c>
      <c r="I1179">
        <v>1</v>
      </c>
      <c r="J1179" t="s">
        <v>4217</v>
      </c>
      <c r="K1179" s="4"/>
      <c r="N1179" t="s">
        <v>3508</v>
      </c>
      <c r="O1179" t="s">
        <v>68</v>
      </c>
      <c r="P1179" t="str">
        <f t="shared" si="86"/>
        <v>Siena, Italy</v>
      </c>
      <c r="S1179">
        <v>1275</v>
      </c>
      <c r="T1179">
        <v>1299</v>
      </c>
      <c r="V1179" t="s">
        <v>40</v>
      </c>
      <c r="W1179">
        <v>129</v>
      </c>
      <c r="X1179">
        <v>101</v>
      </c>
      <c r="Y1179" s="5" t="str">
        <f t="shared" si="89"/>
        <v>101 x 129 mm</v>
      </c>
      <c r="Z1179" t="s">
        <v>45</v>
      </c>
      <c r="AA1179" t="s">
        <v>46</v>
      </c>
      <c r="AE1179" t="s">
        <v>290</v>
      </c>
      <c r="AF1179">
        <v>1594386</v>
      </c>
      <c r="AG1179" t="s">
        <v>48</v>
      </c>
      <c r="AH1179" t="s">
        <v>4218</v>
      </c>
      <c r="AI1179" t="s">
        <v>50</v>
      </c>
      <c r="AJ1179" t="s">
        <v>51</v>
      </c>
      <c r="AK1179">
        <v>1</v>
      </c>
      <c r="AL1179">
        <v>1</v>
      </c>
      <c r="AM1179">
        <v>1</v>
      </c>
      <c r="AN1179" t="s">
        <v>4219</v>
      </c>
    </row>
    <row r="1180" spans="1:40" ht="15" x14ac:dyDescent="0.2">
      <c r="A1180" t="s">
        <v>4220</v>
      </c>
      <c r="B1180" t="s">
        <v>83</v>
      </c>
      <c r="E1180" t="s">
        <v>4221</v>
      </c>
      <c r="F1180" t="s">
        <v>55</v>
      </c>
      <c r="G1180">
        <v>2</v>
      </c>
      <c r="H1180" t="s">
        <v>4217</v>
      </c>
      <c r="I1180">
        <v>2</v>
      </c>
      <c r="J1180" t="s">
        <v>4217</v>
      </c>
      <c r="K1180" s="4"/>
      <c r="N1180" t="s">
        <v>3508</v>
      </c>
      <c r="O1180" t="s">
        <v>68</v>
      </c>
      <c r="P1180" t="str">
        <f t="shared" si="86"/>
        <v>Siena, Italy</v>
      </c>
      <c r="S1180">
        <v>1275</v>
      </c>
      <c r="T1180">
        <v>1299</v>
      </c>
      <c r="V1180" t="s">
        <v>55</v>
      </c>
      <c r="W1180">
        <v>129</v>
      </c>
      <c r="X1180">
        <v>101</v>
      </c>
      <c r="Y1180" s="5" t="str">
        <f t="shared" si="89"/>
        <v>101 x 129 mm</v>
      </c>
      <c r="Z1180" t="s">
        <v>45</v>
      </c>
      <c r="AA1180" t="s">
        <v>46</v>
      </c>
      <c r="AE1180" t="s">
        <v>290</v>
      </c>
      <c r="AF1180">
        <v>1594386</v>
      </c>
      <c r="AG1180" t="s">
        <v>48</v>
      </c>
      <c r="AH1180" t="s">
        <v>4218</v>
      </c>
      <c r="AI1180" t="s">
        <v>50</v>
      </c>
      <c r="AJ1180" t="s">
        <v>51</v>
      </c>
      <c r="AK1180">
        <v>1</v>
      </c>
      <c r="AL1180">
        <v>1</v>
      </c>
      <c r="AM1180">
        <v>2</v>
      </c>
      <c r="AN1180" t="s">
        <v>4222</v>
      </c>
    </row>
    <row r="1181" spans="1:40" ht="15" x14ac:dyDescent="0.2">
      <c r="A1181" t="s">
        <v>4223</v>
      </c>
      <c r="B1181" t="s">
        <v>102</v>
      </c>
      <c r="C1181" t="s">
        <v>4130</v>
      </c>
      <c r="D1181" t="s">
        <v>152</v>
      </c>
      <c r="E1181" t="s">
        <v>4224</v>
      </c>
      <c r="F1181" t="s">
        <v>40</v>
      </c>
      <c r="G1181">
        <v>1</v>
      </c>
      <c r="H1181" t="s">
        <v>4225</v>
      </c>
      <c r="I1181">
        <v>1</v>
      </c>
      <c r="J1181" t="s">
        <v>4225</v>
      </c>
      <c r="K1181" s="4"/>
      <c r="N1181" t="s">
        <v>4014</v>
      </c>
      <c r="O1181" t="s">
        <v>68</v>
      </c>
      <c r="P1181" t="str">
        <f t="shared" si="86"/>
        <v>Venice, Italy</v>
      </c>
      <c r="S1181">
        <v>1400</v>
      </c>
      <c r="T1181">
        <v>1450</v>
      </c>
      <c r="V1181" t="s">
        <v>40</v>
      </c>
      <c r="W1181">
        <v>88</v>
      </c>
      <c r="X1181">
        <v>71</v>
      </c>
      <c r="Y1181" s="5" t="str">
        <f t="shared" si="89"/>
        <v>71 x 88 mm</v>
      </c>
      <c r="Z1181" t="s">
        <v>45</v>
      </c>
      <c r="AA1181" t="s">
        <v>46</v>
      </c>
      <c r="AF1181">
        <v>1594387</v>
      </c>
      <c r="AG1181" t="s">
        <v>48</v>
      </c>
      <c r="AH1181" t="s">
        <v>4218</v>
      </c>
      <c r="AI1181" t="s">
        <v>50</v>
      </c>
      <c r="AJ1181" t="s">
        <v>51</v>
      </c>
      <c r="AK1181">
        <v>1</v>
      </c>
      <c r="AL1181">
        <v>1</v>
      </c>
      <c r="AM1181">
        <v>1</v>
      </c>
      <c r="AN1181" t="s">
        <v>4226</v>
      </c>
    </row>
    <row r="1182" spans="1:40" ht="15" x14ac:dyDescent="0.2">
      <c r="A1182" t="s">
        <v>4227</v>
      </c>
      <c r="B1182" t="s">
        <v>102</v>
      </c>
      <c r="E1182" t="s">
        <v>4228</v>
      </c>
      <c r="F1182" t="s">
        <v>55</v>
      </c>
      <c r="G1182">
        <v>2</v>
      </c>
      <c r="H1182" t="s">
        <v>4225</v>
      </c>
      <c r="I1182">
        <v>2</v>
      </c>
      <c r="J1182" t="s">
        <v>4225</v>
      </c>
      <c r="K1182" s="4"/>
      <c r="N1182" t="s">
        <v>4014</v>
      </c>
      <c r="O1182" t="s">
        <v>68</v>
      </c>
      <c r="P1182" t="str">
        <f t="shared" si="86"/>
        <v>Venice, Italy</v>
      </c>
      <c r="S1182">
        <v>1400</v>
      </c>
      <c r="T1182">
        <v>1450</v>
      </c>
      <c r="V1182" t="s">
        <v>55</v>
      </c>
      <c r="W1182">
        <v>88</v>
      </c>
      <c r="X1182">
        <v>71</v>
      </c>
      <c r="Y1182" s="5" t="str">
        <f t="shared" si="89"/>
        <v>71 x 88 mm</v>
      </c>
      <c r="Z1182" t="s">
        <v>45</v>
      </c>
      <c r="AA1182" t="s">
        <v>46</v>
      </c>
      <c r="AF1182">
        <v>1594387</v>
      </c>
      <c r="AG1182" t="s">
        <v>48</v>
      </c>
      <c r="AH1182" t="s">
        <v>4218</v>
      </c>
      <c r="AI1182" t="s">
        <v>50</v>
      </c>
      <c r="AJ1182" t="s">
        <v>51</v>
      </c>
      <c r="AK1182">
        <v>1</v>
      </c>
      <c r="AL1182">
        <v>1</v>
      </c>
      <c r="AM1182">
        <v>2</v>
      </c>
      <c r="AN1182" t="s">
        <v>4136</v>
      </c>
    </row>
    <row r="1183" spans="1:40" ht="15" x14ac:dyDescent="0.2">
      <c r="A1183" t="s">
        <v>4229</v>
      </c>
      <c r="B1183" t="s">
        <v>102</v>
      </c>
      <c r="C1183" t="s">
        <v>4130</v>
      </c>
      <c r="D1183" t="s">
        <v>152</v>
      </c>
      <c r="E1183" t="s">
        <v>4230</v>
      </c>
      <c r="F1183" t="s">
        <v>40</v>
      </c>
      <c r="G1183">
        <v>1</v>
      </c>
      <c r="H1183" t="s">
        <v>4231</v>
      </c>
      <c r="I1183">
        <v>1</v>
      </c>
      <c r="J1183" t="s">
        <v>4231</v>
      </c>
      <c r="K1183" s="4"/>
      <c r="N1183" t="s">
        <v>4014</v>
      </c>
      <c r="O1183" t="s">
        <v>68</v>
      </c>
      <c r="P1183" t="str">
        <f t="shared" si="86"/>
        <v>Venice, Italy</v>
      </c>
      <c r="S1183">
        <v>1400</v>
      </c>
      <c r="T1183">
        <v>1425</v>
      </c>
      <c r="V1183" t="s">
        <v>40</v>
      </c>
      <c r="W1183">
        <v>94</v>
      </c>
      <c r="X1183">
        <v>112</v>
      </c>
      <c r="Y1183" s="5" t="str">
        <f t="shared" si="89"/>
        <v>112 x 94 mm</v>
      </c>
      <c r="Z1183" t="s">
        <v>45</v>
      </c>
      <c r="AA1183" t="s">
        <v>46</v>
      </c>
      <c r="AF1183">
        <v>1594388</v>
      </c>
      <c r="AG1183" t="s">
        <v>48</v>
      </c>
      <c r="AH1183" t="s">
        <v>4218</v>
      </c>
      <c r="AI1183" t="s">
        <v>50</v>
      </c>
      <c r="AJ1183" t="s">
        <v>51</v>
      </c>
      <c r="AK1183">
        <v>1</v>
      </c>
      <c r="AL1183">
        <v>1</v>
      </c>
      <c r="AM1183">
        <v>1</v>
      </c>
      <c r="AN1183" t="s">
        <v>4232</v>
      </c>
    </row>
    <row r="1184" spans="1:40" ht="15" x14ac:dyDescent="0.2">
      <c r="A1184" t="s">
        <v>4233</v>
      </c>
      <c r="B1184" t="s">
        <v>102</v>
      </c>
      <c r="E1184" t="s">
        <v>4234</v>
      </c>
      <c r="F1184" t="s">
        <v>55</v>
      </c>
      <c r="G1184">
        <v>2</v>
      </c>
      <c r="H1184" t="s">
        <v>4231</v>
      </c>
      <c r="I1184">
        <v>2</v>
      </c>
      <c r="J1184" t="s">
        <v>4231</v>
      </c>
      <c r="K1184" s="4"/>
      <c r="N1184" t="s">
        <v>4014</v>
      </c>
      <c r="O1184" t="s">
        <v>68</v>
      </c>
      <c r="P1184" t="str">
        <f t="shared" si="86"/>
        <v>Venice, Italy</v>
      </c>
      <c r="S1184">
        <v>1400</v>
      </c>
      <c r="T1184">
        <v>1425</v>
      </c>
      <c r="V1184" t="s">
        <v>55</v>
      </c>
      <c r="W1184">
        <v>94</v>
      </c>
      <c r="X1184">
        <v>112</v>
      </c>
      <c r="Y1184" s="5" t="str">
        <f t="shared" si="89"/>
        <v>112 x 94 mm</v>
      </c>
      <c r="Z1184" t="s">
        <v>45</v>
      </c>
      <c r="AA1184" t="s">
        <v>46</v>
      </c>
      <c r="AE1184" t="s">
        <v>290</v>
      </c>
      <c r="AF1184">
        <v>1594388</v>
      </c>
      <c r="AG1184" t="s">
        <v>48</v>
      </c>
      <c r="AH1184" t="s">
        <v>4218</v>
      </c>
      <c r="AI1184" t="s">
        <v>50</v>
      </c>
      <c r="AJ1184" t="s">
        <v>51</v>
      </c>
      <c r="AK1184">
        <v>1</v>
      </c>
      <c r="AL1184">
        <v>1</v>
      </c>
      <c r="AM1184">
        <v>2</v>
      </c>
      <c r="AN1184" t="s">
        <v>4235</v>
      </c>
    </row>
    <row r="1185" spans="1:40" ht="15" x14ac:dyDescent="0.2">
      <c r="A1185" t="s">
        <v>4236</v>
      </c>
      <c r="B1185" t="s">
        <v>83</v>
      </c>
      <c r="E1185" t="s">
        <v>4237</v>
      </c>
      <c r="F1185" t="s">
        <v>40</v>
      </c>
      <c r="G1185">
        <v>1</v>
      </c>
      <c r="H1185" t="s">
        <v>4238</v>
      </c>
      <c r="I1185">
        <v>1</v>
      </c>
      <c r="J1185" t="s">
        <v>4238</v>
      </c>
      <c r="K1185" s="4"/>
      <c r="O1185" t="s">
        <v>68</v>
      </c>
      <c r="P1185" t="str">
        <f t="shared" ref="P1185:P1192" si="90">CONCATENATE(O1185)</f>
        <v>Italy</v>
      </c>
      <c r="S1185">
        <v>1285</v>
      </c>
      <c r="T1185">
        <v>1299</v>
      </c>
      <c r="V1185" t="s">
        <v>40</v>
      </c>
      <c r="W1185">
        <v>168</v>
      </c>
      <c r="X1185">
        <v>96</v>
      </c>
      <c r="Y1185" s="5" t="str">
        <f t="shared" si="89"/>
        <v>96 x 168 mm</v>
      </c>
      <c r="Z1185" t="s">
        <v>45</v>
      </c>
      <c r="AA1185" t="s">
        <v>46</v>
      </c>
      <c r="AC1185" t="s">
        <v>4239</v>
      </c>
      <c r="AE1185" t="s">
        <v>290</v>
      </c>
      <c r="AF1185">
        <v>1594389</v>
      </c>
      <c r="AG1185" t="s">
        <v>48</v>
      </c>
      <c r="AH1185" t="s">
        <v>4218</v>
      </c>
      <c r="AI1185" t="s">
        <v>50</v>
      </c>
      <c r="AJ1185" t="s">
        <v>51</v>
      </c>
      <c r="AK1185">
        <v>1</v>
      </c>
      <c r="AL1185">
        <v>1</v>
      </c>
      <c r="AM1185">
        <v>1</v>
      </c>
      <c r="AN1185" t="s">
        <v>4240</v>
      </c>
    </row>
    <row r="1186" spans="1:40" ht="15" x14ac:dyDescent="0.2">
      <c r="A1186" t="s">
        <v>4241</v>
      </c>
      <c r="B1186" t="s">
        <v>83</v>
      </c>
      <c r="E1186" t="s">
        <v>4242</v>
      </c>
      <c r="F1186" t="s">
        <v>55</v>
      </c>
      <c r="G1186">
        <v>2</v>
      </c>
      <c r="H1186" t="s">
        <v>4238</v>
      </c>
      <c r="I1186">
        <v>2</v>
      </c>
      <c r="J1186" t="s">
        <v>4238</v>
      </c>
      <c r="K1186" s="4"/>
      <c r="O1186" t="s">
        <v>68</v>
      </c>
      <c r="P1186" t="str">
        <f t="shared" si="90"/>
        <v>Italy</v>
      </c>
      <c r="S1186">
        <v>1285</v>
      </c>
      <c r="T1186">
        <v>1299</v>
      </c>
      <c r="V1186" t="s">
        <v>55</v>
      </c>
      <c r="W1186">
        <v>168</v>
      </c>
      <c r="X1186">
        <v>96</v>
      </c>
      <c r="Y1186" s="5" t="str">
        <f t="shared" si="89"/>
        <v>96 x 168 mm</v>
      </c>
      <c r="Z1186" t="s">
        <v>45</v>
      </c>
      <c r="AA1186" t="s">
        <v>46</v>
      </c>
      <c r="AC1186" t="s">
        <v>4239</v>
      </c>
      <c r="AE1186" t="s">
        <v>290</v>
      </c>
      <c r="AF1186">
        <v>1594389</v>
      </c>
      <c r="AG1186" t="s">
        <v>48</v>
      </c>
      <c r="AH1186" t="s">
        <v>4218</v>
      </c>
      <c r="AI1186" t="s">
        <v>50</v>
      </c>
      <c r="AJ1186" t="s">
        <v>51</v>
      </c>
      <c r="AK1186">
        <v>1</v>
      </c>
      <c r="AL1186">
        <v>1</v>
      </c>
      <c r="AM1186">
        <v>2</v>
      </c>
      <c r="AN1186" t="s">
        <v>585</v>
      </c>
    </row>
    <row r="1187" spans="1:40" ht="15" x14ac:dyDescent="0.2">
      <c r="A1187" t="s">
        <v>4243</v>
      </c>
      <c r="B1187" t="s">
        <v>4244</v>
      </c>
      <c r="E1187" t="s">
        <v>4245</v>
      </c>
      <c r="F1187" t="s">
        <v>40</v>
      </c>
      <c r="G1187">
        <v>1</v>
      </c>
      <c r="H1187" t="s">
        <v>4246</v>
      </c>
      <c r="I1187">
        <v>1</v>
      </c>
      <c r="J1187" t="s">
        <v>4246</v>
      </c>
      <c r="K1187" s="4"/>
      <c r="O1187" t="s">
        <v>68</v>
      </c>
      <c r="P1187" t="str">
        <f t="shared" si="90"/>
        <v>Italy</v>
      </c>
      <c r="S1187">
        <v>1285</v>
      </c>
      <c r="T1187">
        <v>1299</v>
      </c>
      <c r="U1187" t="s">
        <v>4040</v>
      </c>
      <c r="V1187" t="s">
        <v>40</v>
      </c>
      <c r="W1187">
        <v>252</v>
      </c>
      <c r="X1187">
        <v>43</v>
      </c>
      <c r="Y1187" s="5" t="str">
        <f t="shared" si="89"/>
        <v>43 x 252 mm</v>
      </c>
      <c r="Z1187" t="s">
        <v>45</v>
      </c>
      <c r="AA1187" t="s">
        <v>46</v>
      </c>
      <c r="AC1187" t="s">
        <v>3498</v>
      </c>
      <c r="AF1187">
        <v>1594390</v>
      </c>
      <c r="AG1187" t="s">
        <v>48</v>
      </c>
      <c r="AH1187" t="s">
        <v>4218</v>
      </c>
      <c r="AI1187" t="s">
        <v>50</v>
      </c>
      <c r="AJ1187" t="s">
        <v>51</v>
      </c>
      <c r="AK1187">
        <v>1</v>
      </c>
      <c r="AL1187">
        <v>1</v>
      </c>
      <c r="AM1187">
        <v>1</v>
      </c>
      <c r="AN1187" t="s">
        <v>4247</v>
      </c>
    </row>
    <row r="1188" spans="1:40" ht="15" x14ac:dyDescent="0.2">
      <c r="A1188" t="s">
        <v>4248</v>
      </c>
      <c r="B1188" t="s">
        <v>4244</v>
      </c>
      <c r="E1188" t="s">
        <v>4249</v>
      </c>
      <c r="F1188" t="s">
        <v>55</v>
      </c>
      <c r="G1188">
        <v>2</v>
      </c>
      <c r="H1188" t="s">
        <v>4246</v>
      </c>
      <c r="I1188">
        <v>2</v>
      </c>
      <c r="J1188" t="s">
        <v>4246</v>
      </c>
      <c r="K1188" s="4"/>
      <c r="O1188" t="s">
        <v>68</v>
      </c>
      <c r="P1188" t="str">
        <f t="shared" si="90"/>
        <v>Italy</v>
      </c>
      <c r="S1188">
        <v>1285</v>
      </c>
      <c r="T1188">
        <v>1299</v>
      </c>
      <c r="V1188" t="s">
        <v>55</v>
      </c>
      <c r="W1188">
        <v>252</v>
      </c>
      <c r="X1188">
        <v>43</v>
      </c>
      <c r="Y1188" s="5" t="str">
        <f t="shared" si="89"/>
        <v>43 x 252 mm</v>
      </c>
      <c r="Z1188" t="s">
        <v>45</v>
      </c>
      <c r="AA1188" t="s">
        <v>46</v>
      </c>
      <c r="AC1188" t="s">
        <v>3498</v>
      </c>
      <c r="AE1188" t="s">
        <v>290</v>
      </c>
      <c r="AF1188">
        <v>1594390</v>
      </c>
      <c r="AG1188" t="s">
        <v>48</v>
      </c>
      <c r="AH1188" t="s">
        <v>4218</v>
      </c>
      <c r="AI1188" t="s">
        <v>50</v>
      </c>
      <c r="AJ1188" t="s">
        <v>51</v>
      </c>
      <c r="AK1188">
        <v>1</v>
      </c>
      <c r="AL1188">
        <v>1</v>
      </c>
      <c r="AM1188">
        <v>2</v>
      </c>
      <c r="AN1188" t="s">
        <v>4250</v>
      </c>
    </row>
    <row r="1189" spans="1:40" ht="15" x14ac:dyDescent="0.2">
      <c r="A1189" t="s">
        <v>4251</v>
      </c>
      <c r="B1189" t="s">
        <v>4244</v>
      </c>
      <c r="E1189" t="s">
        <v>4252</v>
      </c>
      <c r="F1189" t="s">
        <v>40</v>
      </c>
      <c r="G1189">
        <v>1</v>
      </c>
      <c r="H1189" t="s">
        <v>4253</v>
      </c>
      <c r="I1189">
        <v>1</v>
      </c>
      <c r="J1189" t="s">
        <v>4253</v>
      </c>
      <c r="K1189" s="4"/>
      <c r="O1189" t="s">
        <v>68</v>
      </c>
      <c r="P1189" t="str">
        <f t="shared" si="90"/>
        <v>Italy</v>
      </c>
      <c r="S1189">
        <v>1285</v>
      </c>
      <c r="T1189">
        <v>1299</v>
      </c>
      <c r="V1189" t="s">
        <v>40</v>
      </c>
      <c r="W1189">
        <v>130</v>
      </c>
      <c r="X1189">
        <v>125</v>
      </c>
      <c r="Y1189" s="5" t="str">
        <f t="shared" si="89"/>
        <v>125 x 130 mm</v>
      </c>
      <c r="Z1189" t="s">
        <v>45</v>
      </c>
      <c r="AA1189" t="s">
        <v>46</v>
      </c>
      <c r="AC1189" t="s">
        <v>3498</v>
      </c>
      <c r="AF1189">
        <v>1594391</v>
      </c>
      <c r="AG1189" t="s">
        <v>48</v>
      </c>
      <c r="AH1189" t="s">
        <v>4254</v>
      </c>
      <c r="AI1189" t="s">
        <v>50</v>
      </c>
      <c r="AJ1189" t="s">
        <v>51</v>
      </c>
      <c r="AK1189">
        <v>1</v>
      </c>
      <c r="AL1189">
        <v>1</v>
      </c>
      <c r="AM1189">
        <v>1</v>
      </c>
      <c r="AN1189" t="s">
        <v>4255</v>
      </c>
    </row>
    <row r="1190" spans="1:40" ht="15" x14ac:dyDescent="0.2">
      <c r="A1190" t="s">
        <v>4256</v>
      </c>
      <c r="B1190" t="s">
        <v>4244</v>
      </c>
      <c r="E1190" t="s">
        <v>4257</v>
      </c>
      <c r="F1190" t="s">
        <v>55</v>
      </c>
      <c r="G1190">
        <v>2</v>
      </c>
      <c r="H1190" t="s">
        <v>4253</v>
      </c>
      <c r="I1190">
        <v>2</v>
      </c>
      <c r="J1190" t="s">
        <v>4253</v>
      </c>
      <c r="K1190" s="4"/>
      <c r="O1190" t="s">
        <v>68</v>
      </c>
      <c r="P1190" t="str">
        <f t="shared" si="90"/>
        <v>Italy</v>
      </c>
      <c r="S1190">
        <v>1285</v>
      </c>
      <c r="T1190">
        <v>1299</v>
      </c>
      <c r="V1190" t="s">
        <v>55</v>
      </c>
      <c r="W1190">
        <v>130</v>
      </c>
      <c r="X1190">
        <v>125</v>
      </c>
      <c r="Y1190" s="5" t="str">
        <f t="shared" si="89"/>
        <v>125 x 130 mm</v>
      </c>
      <c r="Z1190" t="s">
        <v>45</v>
      </c>
      <c r="AA1190" t="s">
        <v>46</v>
      </c>
      <c r="AC1190" t="s">
        <v>3498</v>
      </c>
      <c r="AE1190" t="s">
        <v>290</v>
      </c>
      <c r="AF1190">
        <v>1594391</v>
      </c>
      <c r="AG1190" t="s">
        <v>48</v>
      </c>
      <c r="AH1190" t="s">
        <v>4254</v>
      </c>
      <c r="AI1190" t="s">
        <v>50</v>
      </c>
      <c r="AJ1190" t="s">
        <v>51</v>
      </c>
      <c r="AK1190">
        <v>1</v>
      </c>
      <c r="AL1190">
        <v>1</v>
      </c>
      <c r="AM1190">
        <v>2</v>
      </c>
      <c r="AN1190" t="s">
        <v>4250</v>
      </c>
    </row>
    <row r="1191" spans="1:40" ht="15" x14ac:dyDescent="0.2">
      <c r="A1191" t="s">
        <v>4258</v>
      </c>
      <c r="B1191" t="s">
        <v>360</v>
      </c>
      <c r="E1191" t="s">
        <v>4259</v>
      </c>
      <c r="F1191" t="s">
        <v>40</v>
      </c>
      <c r="G1191">
        <v>1</v>
      </c>
      <c r="H1191" t="s">
        <v>4260</v>
      </c>
      <c r="I1191">
        <v>1</v>
      </c>
      <c r="J1191" t="s">
        <v>4260</v>
      </c>
      <c r="K1191" s="4"/>
      <c r="O1191" t="s">
        <v>68</v>
      </c>
      <c r="P1191" t="str">
        <f t="shared" si="90"/>
        <v>Italy</v>
      </c>
      <c r="S1191">
        <v>1450</v>
      </c>
      <c r="T1191">
        <v>1499</v>
      </c>
      <c r="V1191" t="s">
        <v>40</v>
      </c>
      <c r="W1191">
        <v>87</v>
      </c>
      <c r="X1191">
        <v>75</v>
      </c>
      <c r="Y1191" s="5" t="str">
        <f t="shared" si="89"/>
        <v>75 x 87 mm</v>
      </c>
      <c r="Z1191" t="s">
        <v>45</v>
      </c>
      <c r="AA1191" t="s">
        <v>46</v>
      </c>
      <c r="AC1191" t="s">
        <v>3297</v>
      </c>
      <c r="AF1191">
        <v>1594392</v>
      </c>
      <c r="AG1191" t="s">
        <v>48</v>
      </c>
      <c r="AH1191" t="s">
        <v>4254</v>
      </c>
      <c r="AI1191" t="s">
        <v>50</v>
      </c>
      <c r="AJ1191" t="s">
        <v>51</v>
      </c>
      <c r="AK1191">
        <v>1</v>
      </c>
      <c r="AL1191">
        <v>1</v>
      </c>
      <c r="AM1191">
        <v>1</v>
      </c>
      <c r="AN1191" t="s">
        <v>4261</v>
      </c>
    </row>
    <row r="1192" spans="1:40" ht="15" x14ac:dyDescent="0.2">
      <c r="A1192" t="s">
        <v>4262</v>
      </c>
      <c r="B1192" t="s">
        <v>360</v>
      </c>
      <c r="E1192" t="s">
        <v>4263</v>
      </c>
      <c r="F1192" t="s">
        <v>55</v>
      </c>
      <c r="G1192">
        <v>2</v>
      </c>
      <c r="H1192" t="s">
        <v>4260</v>
      </c>
      <c r="I1192">
        <v>2</v>
      </c>
      <c r="J1192" t="s">
        <v>4260</v>
      </c>
      <c r="K1192" s="4"/>
      <c r="O1192" t="s">
        <v>68</v>
      </c>
      <c r="P1192" t="str">
        <f t="shared" si="90"/>
        <v>Italy</v>
      </c>
      <c r="S1192">
        <v>1450</v>
      </c>
      <c r="T1192">
        <v>1499</v>
      </c>
      <c r="V1192" t="s">
        <v>55</v>
      </c>
      <c r="W1192">
        <v>87</v>
      </c>
      <c r="X1192">
        <v>75</v>
      </c>
      <c r="Y1192" s="5" t="str">
        <f t="shared" si="89"/>
        <v>75 x 87 mm</v>
      </c>
      <c r="Z1192" t="s">
        <v>45</v>
      </c>
      <c r="AA1192" t="s">
        <v>46</v>
      </c>
      <c r="AC1192" t="s">
        <v>3297</v>
      </c>
      <c r="AE1192" t="s">
        <v>290</v>
      </c>
      <c r="AF1192">
        <v>1594392</v>
      </c>
      <c r="AG1192" t="s">
        <v>48</v>
      </c>
      <c r="AH1192" t="s">
        <v>4254</v>
      </c>
      <c r="AI1192" t="s">
        <v>50</v>
      </c>
      <c r="AJ1192" t="s">
        <v>51</v>
      </c>
      <c r="AK1192">
        <v>1</v>
      </c>
      <c r="AL1192">
        <v>1</v>
      </c>
      <c r="AM1192">
        <v>2</v>
      </c>
      <c r="AN1192" t="s">
        <v>4264</v>
      </c>
    </row>
    <row r="1193" spans="1:40" ht="15" x14ac:dyDescent="0.2">
      <c r="A1193" t="s">
        <v>4265</v>
      </c>
      <c r="B1193" t="s">
        <v>187</v>
      </c>
      <c r="E1193" t="s">
        <v>4266</v>
      </c>
      <c r="F1193" t="s">
        <v>40</v>
      </c>
      <c r="G1193">
        <v>1</v>
      </c>
      <c r="H1193" t="s">
        <v>4267</v>
      </c>
      <c r="I1193">
        <v>1</v>
      </c>
      <c r="J1193" t="s">
        <v>4267</v>
      </c>
      <c r="K1193" s="4"/>
      <c r="N1193" t="s">
        <v>3297</v>
      </c>
      <c r="O1193" t="s">
        <v>68</v>
      </c>
      <c r="P1193" t="str">
        <f t="shared" si="86"/>
        <v>Florence, Italy</v>
      </c>
      <c r="S1193">
        <v>1325</v>
      </c>
      <c r="T1193">
        <v>1350</v>
      </c>
      <c r="V1193" t="s">
        <v>40</v>
      </c>
      <c r="W1193">
        <v>251</v>
      </c>
      <c r="X1193">
        <v>104</v>
      </c>
      <c r="Y1193" s="5" t="str">
        <f t="shared" si="89"/>
        <v>104 x 251 mm</v>
      </c>
      <c r="Z1193" t="s">
        <v>45</v>
      </c>
      <c r="AA1193" t="s">
        <v>46</v>
      </c>
      <c r="AE1193" t="s">
        <v>290</v>
      </c>
      <c r="AF1193">
        <v>1594393</v>
      </c>
      <c r="AG1193" t="s">
        <v>48</v>
      </c>
      <c r="AH1193" t="s">
        <v>4254</v>
      </c>
      <c r="AI1193" t="s">
        <v>50</v>
      </c>
      <c r="AJ1193" t="s">
        <v>51</v>
      </c>
      <c r="AK1193">
        <v>1</v>
      </c>
      <c r="AL1193">
        <v>1</v>
      </c>
      <c r="AM1193">
        <v>1</v>
      </c>
      <c r="AN1193" t="s">
        <v>4268</v>
      </c>
    </row>
    <row r="1194" spans="1:40" ht="15" x14ac:dyDescent="0.2">
      <c r="A1194" t="s">
        <v>4269</v>
      </c>
      <c r="B1194" t="s">
        <v>187</v>
      </c>
      <c r="E1194" t="s">
        <v>4270</v>
      </c>
      <c r="F1194" t="s">
        <v>55</v>
      </c>
      <c r="G1194">
        <v>2</v>
      </c>
      <c r="H1194" t="s">
        <v>4267</v>
      </c>
      <c r="I1194">
        <v>2</v>
      </c>
      <c r="J1194" t="s">
        <v>4267</v>
      </c>
      <c r="K1194" s="4"/>
      <c r="N1194" t="s">
        <v>3297</v>
      </c>
      <c r="O1194" t="s">
        <v>68</v>
      </c>
      <c r="P1194" t="str">
        <f t="shared" si="86"/>
        <v>Florence, Italy</v>
      </c>
      <c r="S1194">
        <v>1325</v>
      </c>
      <c r="T1194">
        <v>1350</v>
      </c>
      <c r="V1194" t="s">
        <v>55</v>
      </c>
      <c r="W1194">
        <v>251</v>
      </c>
      <c r="X1194">
        <v>104</v>
      </c>
      <c r="Y1194" s="5" t="str">
        <f t="shared" si="89"/>
        <v>104 x 251 mm</v>
      </c>
      <c r="Z1194" t="s">
        <v>45</v>
      </c>
      <c r="AA1194" t="s">
        <v>46</v>
      </c>
      <c r="AE1194" t="s">
        <v>290</v>
      </c>
      <c r="AF1194">
        <v>1594393</v>
      </c>
      <c r="AG1194" t="s">
        <v>48</v>
      </c>
      <c r="AH1194" t="s">
        <v>4254</v>
      </c>
      <c r="AI1194" t="s">
        <v>50</v>
      </c>
      <c r="AJ1194" t="s">
        <v>51</v>
      </c>
      <c r="AK1194">
        <v>1</v>
      </c>
      <c r="AL1194">
        <v>1</v>
      </c>
      <c r="AM1194">
        <v>2</v>
      </c>
      <c r="AN1194" t="s">
        <v>4143</v>
      </c>
    </row>
    <row r="1195" spans="1:40" ht="15" x14ac:dyDescent="0.2">
      <c r="A1195" t="s">
        <v>4271</v>
      </c>
      <c r="B1195" t="s">
        <v>4272</v>
      </c>
      <c r="C1195" t="s">
        <v>4273</v>
      </c>
      <c r="D1195" t="s">
        <v>123</v>
      </c>
      <c r="E1195" t="s">
        <v>4274</v>
      </c>
      <c r="F1195" t="s">
        <v>40</v>
      </c>
      <c r="G1195">
        <v>1</v>
      </c>
      <c r="H1195" t="s">
        <v>4275</v>
      </c>
      <c r="I1195">
        <v>1</v>
      </c>
      <c r="J1195" t="s">
        <v>4276</v>
      </c>
      <c r="K1195" s="4"/>
      <c r="N1195" t="s">
        <v>3024</v>
      </c>
      <c r="O1195" t="s">
        <v>68</v>
      </c>
      <c r="P1195" t="str">
        <f t="shared" si="86"/>
        <v>Bologna, Italy</v>
      </c>
      <c r="S1195">
        <v>1250</v>
      </c>
      <c r="T1195">
        <v>1299</v>
      </c>
      <c r="V1195" t="s">
        <v>40</v>
      </c>
      <c r="W1195">
        <v>113</v>
      </c>
      <c r="X1195">
        <v>82</v>
      </c>
      <c r="Y1195" s="5" t="str">
        <f t="shared" si="89"/>
        <v>82 x 113 mm</v>
      </c>
      <c r="Z1195" t="s">
        <v>45</v>
      </c>
      <c r="AA1195" t="s">
        <v>46</v>
      </c>
      <c r="AE1195" t="s">
        <v>4277</v>
      </c>
      <c r="AF1195">
        <v>1594867</v>
      </c>
      <c r="AG1195" t="s">
        <v>48</v>
      </c>
      <c r="AH1195" t="s">
        <v>4278</v>
      </c>
      <c r="AI1195" t="s">
        <v>50</v>
      </c>
      <c r="AJ1195" t="s">
        <v>51</v>
      </c>
      <c r="AK1195">
        <v>1</v>
      </c>
      <c r="AL1195">
        <v>1</v>
      </c>
      <c r="AM1195">
        <v>1</v>
      </c>
      <c r="AN1195" t="s">
        <v>4279</v>
      </c>
    </row>
    <row r="1196" spans="1:40" ht="15" x14ac:dyDescent="0.2">
      <c r="A1196" t="s">
        <v>4280</v>
      </c>
      <c r="B1196" t="s">
        <v>4272</v>
      </c>
      <c r="C1196" t="s">
        <v>4273</v>
      </c>
      <c r="D1196" t="s">
        <v>123</v>
      </c>
      <c r="E1196" t="s">
        <v>4281</v>
      </c>
      <c r="F1196" t="s">
        <v>55</v>
      </c>
      <c r="G1196">
        <v>2</v>
      </c>
      <c r="H1196" t="s">
        <v>4275</v>
      </c>
      <c r="I1196">
        <v>2</v>
      </c>
      <c r="J1196" t="s">
        <v>4276</v>
      </c>
      <c r="K1196" s="4"/>
      <c r="N1196" t="s">
        <v>3024</v>
      </c>
      <c r="O1196" t="s">
        <v>68</v>
      </c>
      <c r="P1196" t="str">
        <f t="shared" si="86"/>
        <v>Bologna, Italy</v>
      </c>
      <c r="S1196">
        <v>1250</v>
      </c>
      <c r="T1196">
        <v>1299</v>
      </c>
      <c r="V1196" t="s">
        <v>55</v>
      </c>
      <c r="W1196">
        <v>113</v>
      </c>
      <c r="X1196">
        <v>82</v>
      </c>
      <c r="Y1196" s="5" t="str">
        <f t="shared" si="89"/>
        <v>82 x 113 mm</v>
      </c>
      <c r="Z1196" t="s">
        <v>45</v>
      </c>
      <c r="AA1196" t="s">
        <v>46</v>
      </c>
      <c r="AE1196" t="s">
        <v>4277</v>
      </c>
      <c r="AF1196">
        <v>1594867</v>
      </c>
      <c r="AG1196" t="s">
        <v>48</v>
      </c>
      <c r="AH1196" t="s">
        <v>4278</v>
      </c>
      <c r="AI1196" t="s">
        <v>50</v>
      </c>
      <c r="AJ1196" t="s">
        <v>51</v>
      </c>
      <c r="AK1196">
        <v>1</v>
      </c>
      <c r="AL1196">
        <v>1</v>
      </c>
      <c r="AM1196">
        <v>2</v>
      </c>
      <c r="AN1196" t="s">
        <v>4282</v>
      </c>
    </row>
    <row r="1197" spans="1:40" x14ac:dyDescent="0.2">
      <c r="A1197" t="s">
        <v>4283</v>
      </c>
      <c r="B1197" t="s">
        <v>83</v>
      </c>
      <c r="C1197" t="s">
        <v>4284</v>
      </c>
      <c r="D1197" t="s">
        <v>152</v>
      </c>
      <c r="E1197" t="s">
        <v>4285</v>
      </c>
      <c r="F1197" t="s">
        <v>40</v>
      </c>
      <c r="G1197">
        <v>1</v>
      </c>
      <c r="H1197" t="s">
        <v>4286</v>
      </c>
      <c r="I1197">
        <v>1</v>
      </c>
      <c r="J1197" t="s">
        <v>4287</v>
      </c>
      <c r="K1197" s="4"/>
      <c r="N1197" t="s">
        <v>3024</v>
      </c>
      <c r="O1197" t="s">
        <v>68</v>
      </c>
      <c r="P1197" t="str">
        <f t="shared" si="86"/>
        <v>Bologna, Italy</v>
      </c>
      <c r="S1197">
        <v>1350</v>
      </c>
      <c r="T1197">
        <v>1399</v>
      </c>
      <c r="V1197" t="s">
        <v>40</v>
      </c>
      <c r="W1197">
        <v>171</v>
      </c>
      <c r="X1197">
        <v>150</v>
      </c>
      <c r="Y1197" s="5" t="str">
        <f t="shared" si="89"/>
        <v>150 x 171 mm</v>
      </c>
      <c r="Z1197" t="s">
        <v>45</v>
      </c>
      <c r="AA1197" t="s">
        <v>46</v>
      </c>
      <c r="AE1197" t="s">
        <v>290</v>
      </c>
      <c r="AF1197">
        <v>1594868</v>
      </c>
      <c r="AG1197" t="s">
        <v>48</v>
      </c>
      <c r="AH1197" t="s">
        <v>4278</v>
      </c>
      <c r="AI1197" t="s">
        <v>50</v>
      </c>
      <c r="AJ1197" t="s">
        <v>51</v>
      </c>
      <c r="AK1197">
        <v>1</v>
      </c>
      <c r="AL1197">
        <v>1</v>
      </c>
      <c r="AM1197">
        <v>1</v>
      </c>
      <c r="AN1197" t="s">
        <v>4288</v>
      </c>
    </row>
    <row r="1198" spans="1:40" ht="15" x14ac:dyDescent="0.2">
      <c r="A1198" t="s">
        <v>4289</v>
      </c>
      <c r="B1198" t="s">
        <v>83</v>
      </c>
      <c r="E1198" t="s">
        <v>4290</v>
      </c>
      <c r="F1198" t="s">
        <v>55</v>
      </c>
      <c r="G1198">
        <v>2</v>
      </c>
      <c r="H1198" t="s">
        <v>4286</v>
      </c>
      <c r="I1198">
        <v>2</v>
      </c>
      <c r="J1198" t="s">
        <v>4287</v>
      </c>
      <c r="K1198" s="4"/>
      <c r="N1198" t="s">
        <v>3024</v>
      </c>
      <c r="O1198" t="s">
        <v>68</v>
      </c>
      <c r="P1198" t="str">
        <f t="shared" si="86"/>
        <v>Bologna, Italy</v>
      </c>
      <c r="S1198">
        <v>1350</v>
      </c>
      <c r="T1198">
        <v>1399</v>
      </c>
      <c r="V1198" t="s">
        <v>55</v>
      </c>
      <c r="W1198">
        <v>171</v>
      </c>
      <c r="X1198">
        <v>150</v>
      </c>
      <c r="Y1198" s="5" t="str">
        <f t="shared" si="89"/>
        <v>150 x 171 mm</v>
      </c>
      <c r="Z1198" t="s">
        <v>45</v>
      </c>
      <c r="AA1198" t="s">
        <v>46</v>
      </c>
      <c r="AE1198" t="s">
        <v>290</v>
      </c>
      <c r="AF1198">
        <v>1594868</v>
      </c>
      <c r="AG1198" t="s">
        <v>48</v>
      </c>
      <c r="AH1198" t="s">
        <v>4278</v>
      </c>
      <c r="AI1198" t="s">
        <v>50</v>
      </c>
      <c r="AJ1198" t="s">
        <v>51</v>
      </c>
      <c r="AK1198">
        <v>1</v>
      </c>
      <c r="AL1198">
        <v>1</v>
      </c>
      <c r="AM1198">
        <v>2</v>
      </c>
      <c r="AN1198" t="s">
        <v>585</v>
      </c>
    </row>
    <row r="1199" spans="1:40" ht="15" x14ac:dyDescent="0.2">
      <c r="A1199" t="s">
        <v>4291</v>
      </c>
      <c r="B1199" t="s">
        <v>83</v>
      </c>
      <c r="E1199" t="s">
        <v>4292</v>
      </c>
      <c r="F1199" t="s">
        <v>40</v>
      </c>
      <c r="G1199">
        <v>1</v>
      </c>
      <c r="H1199" t="s">
        <v>4293</v>
      </c>
      <c r="I1199">
        <v>1</v>
      </c>
      <c r="J1199" t="s">
        <v>4294</v>
      </c>
      <c r="K1199" s="4"/>
      <c r="L1199" t="s">
        <v>87</v>
      </c>
      <c r="O1199" t="s">
        <v>68</v>
      </c>
      <c r="P1199" t="str">
        <f t="shared" ref="P1199:P1200" si="91">CONCATENATE(O1199)</f>
        <v>Italy</v>
      </c>
      <c r="S1199">
        <v>1340</v>
      </c>
      <c r="T1199">
        <v>1360</v>
      </c>
      <c r="V1199" t="s">
        <v>40</v>
      </c>
      <c r="W1199">
        <v>158</v>
      </c>
      <c r="X1199">
        <v>153</v>
      </c>
      <c r="Y1199" s="5" t="str">
        <f t="shared" si="89"/>
        <v>153 x 158 mm</v>
      </c>
      <c r="Z1199" t="s">
        <v>45</v>
      </c>
      <c r="AA1199" t="s">
        <v>46</v>
      </c>
      <c r="AE1199" t="s">
        <v>290</v>
      </c>
      <c r="AF1199">
        <v>1594869</v>
      </c>
      <c r="AG1199" t="s">
        <v>48</v>
      </c>
      <c r="AH1199" t="s">
        <v>4278</v>
      </c>
      <c r="AI1199" t="s">
        <v>50</v>
      </c>
      <c r="AJ1199" t="s">
        <v>51</v>
      </c>
      <c r="AK1199">
        <v>1</v>
      </c>
      <c r="AL1199">
        <v>1</v>
      </c>
      <c r="AM1199">
        <v>1</v>
      </c>
      <c r="AN1199" t="s">
        <v>4295</v>
      </c>
    </row>
    <row r="1200" spans="1:40" ht="15" x14ac:dyDescent="0.2">
      <c r="A1200" t="s">
        <v>4296</v>
      </c>
      <c r="B1200" t="s">
        <v>83</v>
      </c>
      <c r="E1200" t="s">
        <v>4297</v>
      </c>
      <c r="F1200" t="s">
        <v>55</v>
      </c>
      <c r="G1200">
        <v>2</v>
      </c>
      <c r="H1200" t="s">
        <v>4293</v>
      </c>
      <c r="I1200">
        <v>2</v>
      </c>
      <c r="J1200" t="s">
        <v>4294</v>
      </c>
      <c r="K1200" s="4"/>
      <c r="L1200" t="s">
        <v>87</v>
      </c>
      <c r="O1200" t="s">
        <v>68</v>
      </c>
      <c r="P1200" t="str">
        <f t="shared" si="91"/>
        <v>Italy</v>
      </c>
      <c r="S1200">
        <v>1340</v>
      </c>
      <c r="T1200">
        <v>1360</v>
      </c>
      <c r="V1200" t="s">
        <v>55</v>
      </c>
      <c r="W1200">
        <v>158</v>
      </c>
      <c r="X1200">
        <v>153</v>
      </c>
      <c r="Y1200" s="5" t="str">
        <f t="shared" si="89"/>
        <v>153 x 158 mm</v>
      </c>
      <c r="Z1200" t="s">
        <v>45</v>
      </c>
      <c r="AA1200" t="s">
        <v>46</v>
      </c>
      <c r="AE1200" t="s">
        <v>290</v>
      </c>
      <c r="AF1200">
        <v>1594869</v>
      </c>
      <c r="AG1200" t="s">
        <v>48</v>
      </c>
      <c r="AH1200" t="s">
        <v>4278</v>
      </c>
      <c r="AI1200" t="s">
        <v>50</v>
      </c>
      <c r="AJ1200" t="s">
        <v>51</v>
      </c>
      <c r="AK1200">
        <v>1</v>
      </c>
      <c r="AL1200">
        <v>1</v>
      </c>
      <c r="AM1200">
        <v>2</v>
      </c>
      <c r="AN1200" t="s">
        <v>585</v>
      </c>
    </row>
    <row r="1201" spans="1:40" ht="15" x14ac:dyDescent="0.2">
      <c r="A1201" t="s">
        <v>4298</v>
      </c>
      <c r="B1201" t="s">
        <v>587</v>
      </c>
      <c r="E1201" t="s">
        <v>4299</v>
      </c>
      <c r="F1201" t="s">
        <v>4300</v>
      </c>
      <c r="G1201">
        <v>1</v>
      </c>
      <c r="H1201" t="s">
        <v>4301</v>
      </c>
      <c r="I1201">
        <v>1</v>
      </c>
      <c r="J1201" t="s">
        <v>4302</v>
      </c>
      <c r="K1201" s="4"/>
      <c r="N1201" t="s">
        <v>3024</v>
      </c>
      <c r="O1201" t="s">
        <v>68</v>
      </c>
      <c r="P1201" t="str">
        <f t="shared" si="86"/>
        <v>Bologna, Italy</v>
      </c>
      <c r="S1201">
        <v>1300</v>
      </c>
      <c r="T1201">
        <v>1325</v>
      </c>
      <c r="V1201" t="s">
        <v>4300</v>
      </c>
      <c r="W1201">
        <v>51</v>
      </c>
      <c r="X1201">
        <v>22</v>
      </c>
      <c r="Y1201" s="5" t="str">
        <f t="shared" si="89"/>
        <v>22 x 51 mm</v>
      </c>
      <c r="Z1201" t="s">
        <v>45</v>
      </c>
      <c r="AA1201" t="s">
        <v>46</v>
      </c>
      <c r="AF1201">
        <v>1677173</v>
      </c>
      <c r="AG1201" t="s">
        <v>48</v>
      </c>
      <c r="AH1201" t="s">
        <v>4278</v>
      </c>
      <c r="AI1201" t="s">
        <v>50</v>
      </c>
      <c r="AJ1201" t="s">
        <v>51</v>
      </c>
      <c r="AK1201">
        <v>1</v>
      </c>
      <c r="AL1201">
        <v>1</v>
      </c>
      <c r="AM1201">
        <v>1</v>
      </c>
      <c r="AN1201" t="s">
        <v>4303</v>
      </c>
    </row>
    <row r="1202" spans="1:40" ht="15" x14ac:dyDescent="0.2">
      <c r="A1202" t="s">
        <v>4304</v>
      </c>
      <c r="B1202" t="s">
        <v>587</v>
      </c>
      <c r="E1202" t="s">
        <v>4305</v>
      </c>
      <c r="F1202" t="s">
        <v>4306</v>
      </c>
      <c r="G1202">
        <v>2</v>
      </c>
      <c r="H1202" t="s">
        <v>4301</v>
      </c>
      <c r="I1202">
        <v>2</v>
      </c>
      <c r="J1202" t="s">
        <v>4302</v>
      </c>
      <c r="K1202" s="4"/>
      <c r="N1202" t="s">
        <v>3024</v>
      </c>
      <c r="O1202" t="s">
        <v>68</v>
      </c>
      <c r="P1202" t="str">
        <f t="shared" si="86"/>
        <v>Bologna, Italy</v>
      </c>
      <c r="S1202">
        <v>1300</v>
      </c>
      <c r="T1202">
        <v>1325</v>
      </c>
      <c r="V1202" t="s">
        <v>4306</v>
      </c>
      <c r="W1202">
        <v>88</v>
      </c>
      <c r="X1202">
        <v>39</v>
      </c>
      <c r="Y1202" s="5" t="str">
        <f t="shared" si="89"/>
        <v>39 x 88 mm</v>
      </c>
      <c r="Z1202" t="s">
        <v>45</v>
      </c>
      <c r="AA1202" t="s">
        <v>46</v>
      </c>
      <c r="AE1202" t="s">
        <v>4277</v>
      </c>
      <c r="AF1202">
        <v>1677173</v>
      </c>
      <c r="AG1202" t="s">
        <v>48</v>
      </c>
      <c r="AH1202" t="s">
        <v>4278</v>
      </c>
      <c r="AI1202" t="s">
        <v>50</v>
      </c>
      <c r="AJ1202" t="s">
        <v>51</v>
      </c>
      <c r="AK1202">
        <v>1</v>
      </c>
      <c r="AL1202">
        <v>1</v>
      </c>
      <c r="AM1202">
        <v>2</v>
      </c>
      <c r="AN1202" t="s">
        <v>4307</v>
      </c>
    </row>
    <row r="1203" spans="1:40" ht="15" x14ac:dyDescent="0.2">
      <c r="A1203" t="s">
        <v>4308</v>
      </c>
      <c r="B1203" t="s">
        <v>587</v>
      </c>
      <c r="E1203" t="s">
        <v>4309</v>
      </c>
      <c r="F1203" t="s">
        <v>4310</v>
      </c>
      <c r="G1203">
        <v>3</v>
      </c>
      <c r="H1203" t="s">
        <v>4301</v>
      </c>
      <c r="I1203">
        <v>3</v>
      </c>
      <c r="J1203" t="s">
        <v>4302</v>
      </c>
      <c r="K1203" s="4"/>
      <c r="N1203" t="s">
        <v>3024</v>
      </c>
      <c r="O1203" t="s">
        <v>68</v>
      </c>
      <c r="P1203" t="str">
        <f t="shared" si="86"/>
        <v>Bologna, Italy</v>
      </c>
      <c r="S1203">
        <v>1300</v>
      </c>
      <c r="T1203">
        <v>1325</v>
      </c>
      <c r="V1203" t="s">
        <v>4310</v>
      </c>
      <c r="W1203">
        <v>88</v>
      </c>
      <c r="X1203">
        <v>39</v>
      </c>
      <c r="Y1203" s="5" t="str">
        <f t="shared" si="89"/>
        <v>39 x 88 mm</v>
      </c>
      <c r="Z1203" t="s">
        <v>45</v>
      </c>
      <c r="AA1203" t="s">
        <v>46</v>
      </c>
      <c r="AF1203">
        <v>1677173</v>
      </c>
      <c r="AG1203" t="s">
        <v>48</v>
      </c>
      <c r="AH1203" t="s">
        <v>4311</v>
      </c>
      <c r="AI1203" t="s">
        <v>50</v>
      </c>
      <c r="AJ1203" t="s">
        <v>51</v>
      </c>
      <c r="AK1203">
        <v>1</v>
      </c>
      <c r="AL1203">
        <v>1</v>
      </c>
      <c r="AM1203">
        <v>3</v>
      </c>
      <c r="AN1203" t="s">
        <v>4312</v>
      </c>
    </row>
    <row r="1204" spans="1:40" ht="15" x14ac:dyDescent="0.2">
      <c r="A1204" t="s">
        <v>4313</v>
      </c>
      <c r="B1204" t="s">
        <v>587</v>
      </c>
      <c r="E1204" t="s">
        <v>4314</v>
      </c>
      <c r="F1204" t="s">
        <v>40</v>
      </c>
      <c r="G1204">
        <v>1</v>
      </c>
      <c r="H1204" t="s">
        <v>4315</v>
      </c>
      <c r="I1204">
        <v>1</v>
      </c>
      <c r="J1204" t="s">
        <v>4316</v>
      </c>
      <c r="K1204" s="4"/>
      <c r="N1204" t="s">
        <v>3024</v>
      </c>
      <c r="O1204" t="s">
        <v>68</v>
      </c>
      <c r="P1204" t="str">
        <f t="shared" si="86"/>
        <v>Bologna, Italy</v>
      </c>
      <c r="S1204">
        <v>1300</v>
      </c>
      <c r="T1204">
        <v>1325</v>
      </c>
      <c r="V1204" t="s">
        <v>40</v>
      </c>
      <c r="W1204">
        <v>135</v>
      </c>
      <c r="X1204">
        <v>45</v>
      </c>
      <c r="Y1204" s="5" t="str">
        <f t="shared" si="89"/>
        <v>45 x 135 mm</v>
      </c>
      <c r="Z1204" t="s">
        <v>45</v>
      </c>
      <c r="AA1204" t="s">
        <v>46</v>
      </c>
      <c r="AE1204" t="s">
        <v>4277</v>
      </c>
      <c r="AF1204">
        <v>1594872</v>
      </c>
      <c r="AG1204" t="s">
        <v>48</v>
      </c>
      <c r="AH1204" t="s">
        <v>4311</v>
      </c>
      <c r="AI1204" t="s">
        <v>50</v>
      </c>
      <c r="AJ1204" t="s">
        <v>51</v>
      </c>
      <c r="AK1204">
        <v>1</v>
      </c>
      <c r="AL1204">
        <v>1</v>
      </c>
      <c r="AM1204">
        <v>1</v>
      </c>
      <c r="AN1204" t="s">
        <v>4317</v>
      </c>
    </row>
    <row r="1205" spans="1:40" ht="15" x14ac:dyDescent="0.2">
      <c r="A1205" t="s">
        <v>4318</v>
      </c>
      <c r="B1205" t="s">
        <v>587</v>
      </c>
      <c r="E1205" t="s">
        <v>4319</v>
      </c>
      <c r="F1205" t="s">
        <v>55</v>
      </c>
      <c r="G1205">
        <v>2</v>
      </c>
      <c r="H1205" t="s">
        <v>4315</v>
      </c>
      <c r="I1205">
        <v>2</v>
      </c>
      <c r="J1205" t="s">
        <v>4316</v>
      </c>
      <c r="K1205" s="4"/>
      <c r="N1205" t="s">
        <v>3024</v>
      </c>
      <c r="O1205" t="s">
        <v>68</v>
      </c>
      <c r="P1205" t="str">
        <f t="shared" si="86"/>
        <v>Bologna, Italy</v>
      </c>
      <c r="S1205">
        <v>1300</v>
      </c>
      <c r="T1205">
        <v>1325</v>
      </c>
      <c r="V1205" t="s">
        <v>55</v>
      </c>
      <c r="W1205">
        <v>135</v>
      </c>
      <c r="X1205">
        <v>45</v>
      </c>
      <c r="Y1205" s="5" t="str">
        <f t="shared" si="89"/>
        <v>45 x 135 mm</v>
      </c>
      <c r="Z1205" t="s">
        <v>45</v>
      </c>
      <c r="AA1205" t="s">
        <v>46</v>
      </c>
      <c r="AE1205" t="s">
        <v>4277</v>
      </c>
      <c r="AF1205">
        <v>1594872</v>
      </c>
      <c r="AG1205" t="s">
        <v>48</v>
      </c>
      <c r="AH1205" t="s">
        <v>4311</v>
      </c>
      <c r="AI1205" t="s">
        <v>50</v>
      </c>
      <c r="AJ1205" t="s">
        <v>51</v>
      </c>
      <c r="AK1205">
        <v>1</v>
      </c>
      <c r="AL1205">
        <v>1</v>
      </c>
      <c r="AM1205">
        <v>2</v>
      </c>
      <c r="AN1205" t="s">
        <v>4320</v>
      </c>
    </row>
    <row r="1206" spans="1:40" x14ac:dyDescent="0.2">
      <c r="A1206" t="s">
        <v>4321</v>
      </c>
      <c r="B1206" t="s">
        <v>83</v>
      </c>
      <c r="C1206" t="s">
        <v>4284</v>
      </c>
      <c r="D1206" t="s">
        <v>152</v>
      </c>
      <c r="E1206" t="s">
        <v>4322</v>
      </c>
      <c r="F1206" t="s">
        <v>4323</v>
      </c>
      <c r="G1206">
        <v>1</v>
      </c>
      <c r="H1206" t="s">
        <v>4324</v>
      </c>
      <c r="I1206">
        <v>1</v>
      </c>
      <c r="J1206" t="s">
        <v>4325</v>
      </c>
      <c r="K1206" s="4"/>
      <c r="N1206" t="s">
        <v>3024</v>
      </c>
      <c r="O1206" t="s">
        <v>68</v>
      </c>
      <c r="P1206" t="str">
        <f t="shared" si="86"/>
        <v>Bologna, Italy</v>
      </c>
      <c r="S1206">
        <v>1350</v>
      </c>
      <c r="T1206">
        <v>1399</v>
      </c>
      <c r="V1206" t="s">
        <v>4323</v>
      </c>
      <c r="W1206">
        <v>134</v>
      </c>
      <c r="X1206">
        <v>122</v>
      </c>
      <c r="Y1206" s="5" t="str">
        <f t="shared" si="89"/>
        <v>122 x 134 mm</v>
      </c>
      <c r="Z1206" t="s">
        <v>45</v>
      </c>
      <c r="AA1206" t="s">
        <v>46</v>
      </c>
      <c r="AF1206">
        <v>1677175</v>
      </c>
      <c r="AG1206" t="s">
        <v>48</v>
      </c>
      <c r="AH1206" t="s">
        <v>4311</v>
      </c>
      <c r="AI1206" t="s">
        <v>50</v>
      </c>
      <c r="AJ1206" t="s">
        <v>51</v>
      </c>
      <c r="AK1206">
        <v>1</v>
      </c>
      <c r="AL1206">
        <v>1</v>
      </c>
      <c r="AM1206">
        <v>1</v>
      </c>
      <c r="AN1206" t="s">
        <v>4326</v>
      </c>
    </row>
    <row r="1207" spans="1:40" ht="15" x14ac:dyDescent="0.2">
      <c r="A1207" t="s">
        <v>4327</v>
      </c>
      <c r="B1207" t="s">
        <v>83</v>
      </c>
      <c r="E1207" t="s">
        <v>4328</v>
      </c>
      <c r="F1207" t="s">
        <v>4329</v>
      </c>
      <c r="G1207">
        <v>2</v>
      </c>
      <c r="H1207" t="s">
        <v>4324</v>
      </c>
      <c r="I1207">
        <v>2</v>
      </c>
      <c r="J1207" t="s">
        <v>4325</v>
      </c>
      <c r="K1207" s="4"/>
      <c r="N1207" t="s">
        <v>3024</v>
      </c>
      <c r="O1207" t="s">
        <v>68</v>
      </c>
      <c r="P1207" t="str">
        <f t="shared" si="86"/>
        <v>Bologna, Italy</v>
      </c>
      <c r="S1207">
        <v>1350</v>
      </c>
      <c r="T1207">
        <v>1399</v>
      </c>
      <c r="V1207" t="s">
        <v>4329</v>
      </c>
      <c r="W1207">
        <v>134</v>
      </c>
      <c r="X1207">
        <v>122</v>
      </c>
      <c r="Y1207" s="5" t="str">
        <f t="shared" si="89"/>
        <v>122 x 134 mm</v>
      </c>
      <c r="Z1207" t="s">
        <v>45</v>
      </c>
      <c r="AA1207" t="s">
        <v>46</v>
      </c>
      <c r="AE1207" t="s">
        <v>290</v>
      </c>
      <c r="AF1207">
        <v>1677175</v>
      </c>
      <c r="AG1207" t="s">
        <v>48</v>
      </c>
      <c r="AH1207" t="s">
        <v>4311</v>
      </c>
      <c r="AI1207" t="s">
        <v>50</v>
      </c>
      <c r="AJ1207" t="s">
        <v>51</v>
      </c>
      <c r="AK1207">
        <v>1</v>
      </c>
      <c r="AL1207">
        <v>1</v>
      </c>
      <c r="AM1207">
        <v>2</v>
      </c>
      <c r="AN1207" t="s">
        <v>4330</v>
      </c>
    </row>
    <row r="1208" spans="1:40" x14ac:dyDescent="0.2">
      <c r="A1208" t="s">
        <v>4331</v>
      </c>
      <c r="B1208" t="s">
        <v>83</v>
      </c>
      <c r="C1208" t="s">
        <v>4284</v>
      </c>
      <c r="D1208" t="s">
        <v>152</v>
      </c>
      <c r="E1208" t="s">
        <v>4332</v>
      </c>
      <c r="F1208" t="s">
        <v>4333</v>
      </c>
      <c r="G1208">
        <v>3</v>
      </c>
      <c r="H1208" t="s">
        <v>4324</v>
      </c>
      <c r="I1208">
        <v>3</v>
      </c>
      <c r="J1208" t="s">
        <v>4325</v>
      </c>
      <c r="K1208" s="4"/>
      <c r="N1208" t="s">
        <v>3024</v>
      </c>
      <c r="O1208" t="s">
        <v>68</v>
      </c>
      <c r="P1208" t="str">
        <f t="shared" si="86"/>
        <v>Bologna, Italy</v>
      </c>
      <c r="S1208">
        <v>1350</v>
      </c>
      <c r="T1208">
        <v>1399</v>
      </c>
      <c r="V1208" t="s">
        <v>4333</v>
      </c>
      <c r="W1208">
        <v>133</v>
      </c>
      <c r="X1208">
        <v>128</v>
      </c>
      <c r="Y1208" s="5" t="str">
        <f t="shared" si="89"/>
        <v>128 x 133 mm</v>
      </c>
      <c r="Z1208" t="s">
        <v>45</v>
      </c>
      <c r="AA1208" t="s">
        <v>46</v>
      </c>
      <c r="AF1208">
        <v>1677175</v>
      </c>
      <c r="AG1208" t="s">
        <v>48</v>
      </c>
      <c r="AH1208" t="s">
        <v>4311</v>
      </c>
      <c r="AI1208" t="s">
        <v>50</v>
      </c>
      <c r="AJ1208" t="s">
        <v>51</v>
      </c>
      <c r="AK1208">
        <v>1</v>
      </c>
      <c r="AL1208">
        <v>1</v>
      </c>
      <c r="AM1208">
        <v>3</v>
      </c>
      <c r="AN1208" t="s">
        <v>4334</v>
      </c>
    </row>
    <row r="1209" spans="1:40" ht="15" x14ac:dyDescent="0.2">
      <c r="A1209" t="s">
        <v>4335</v>
      </c>
      <c r="B1209" t="s">
        <v>83</v>
      </c>
      <c r="E1209" t="s">
        <v>4336</v>
      </c>
      <c r="F1209" t="s">
        <v>4337</v>
      </c>
      <c r="G1209">
        <v>4</v>
      </c>
      <c r="H1209" t="s">
        <v>4324</v>
      </c>
      <c r="I1209">
        <v>4</v>
      </c>
      <c r="J1209" t="s">
        <v>4325</v>
      </c>
      <c r="K1209" s="4"/>
      <c r="N1209" t="s">
        <v>3024</v>
      </c>
      <c r="O1209" t="s">
        <v>68</v>
      </c>
      <c r="P1209" t="str">
        <f t="shared" si="86"/>
        <v>Bologna, Italy</v>
      </c>
      <c r="S1209">
        <v>1350</v>
      </c>
      <c r="T1209">
        <v>1399</v>
      </c>
      <c r="V1209" t="s">
        <v>4337</v>
      </c>
      <c r="W1209">
        <v>133</v>
      </c>
      <c r="X1209">
        <v>128</v>
      </c>
      <c r="Y1209" s="5" t="str">
        <f t="shared" si="89"/>
        <v>128 x 133 mm</v>
      </c>
      <c r="Z1209" t="s">
        <v>45</v>
      </c>
      <c r="AA1209" t="s">
        <v>46</v>
      </c>
      <c r="AE1209" t="s">
        <v>290</v>
      </c>
      <c r="AF1209">
        <v>1677175</v>
      </c>
      <c r="AG1209" t="s">
        <v>48</v>
      </c>
      <c r="AH1209" t="s">
        <v>4311</v>
      </c>
      <c r="AI1209" t="s">
        <v>50</v>
      </c>
      <c r="AJ1209" t="s">
        <v>51</v>
      </c>
      <c r="AK1209">
        <v>1</v>
      </c>
      <c r="AL1209">
        <v>1</v>
      </c>
      <c r="AM1209">
        <v>4</v>
      </c>
      <c r="AN1209" t="s">
        <v>4330</v>
      </c>
    </row>
    <row r="1210" spans="1:40" x14ac:dyDescent="0.2">
      <c r="A1210" t="s">
        <v>4338</v>
      </c>
      <c r="B1210" t="s">
        <v>83</v>
      </c>
      <c r="C1210" t="s">
        <v>4284</v>
      </c>
      <c r="D1210" t="s">
        <v>152</v>
      </c>
      <c r="E1210" t="s">
        <v>4339</v>
      </c>
      <c r="F1210" t="s">
        <v>40</v>
      </c>
      <c r="G1210">
        <v>1</v>
      </c>
      <c r="H1210" t="s">
        <v>4340</v>
      </c>
      <c r="I1210">
        <v>1</v>
      </c>
      <c r="J1210" t="s">
        <v>4340</v>
      </c>
      <c r="K1210" s="4"/>
      <c r="N1210" t="s">
        <v>3024</v>
      </c>
      <c r="O1210" t="s">
        <v>68</v>
      </c>
      <c r="P1210" t="str">
        <f t="shared" si="86"/>
        <v>Bologna, Italy</v>
      </c>
      <c r="S1210">
        <v>1350</v>
      </c>
      <c r="T1210">
        <v>1399</v>
      </c>
      <c r="V1210" t="s">
        <v>40</v>
      </c>
      <c r="W1210">
        <v>161</v>
      </c>
      <c r="X1210">
        <v>92</v>
      </c>
      <c r="Y1210" s="5" t="str">
        <f t="shared" si="89"/>
        <v>92 x 161 mm</v>
      </c>
      <c r="Z1210" t="s">
        <v>45</v>
      </c>
      <c r="AA1210" t="s">
        <v>46</v>
      </c>
      <c r="AF1210">
        <v>1594875</v>
      </c>
      <c r="AG1210" t="s">
        <v>48</v>
      </c>
      <c r="AH1210" t="s">
        <v>4311</v>
      </c>
      <c r="AI1210" t="s">
        <v>50</v>
      </c>
      <c r="AJ1210" t="s">
        <v>51</v>
      </c>
      <c r="AK1210">
        <v>1</v>
      </c>
      <c r="AL1210">
        <v>1</v>
      </c>
      <c r="AM1210">
        <v>1</v>
      </c>
      <c r="AN1210" t="s">
        <v>4341</v>
      </c>
    </row>
    <row r="1211" spans="1:40" ht="15" x14ac:dyDescent="0.2">
      <c r="A1211" t="s">
        <v>4342</v>
      </c>
      <c r="B1211" t="s">
        <v>83</v>
      </c>
      <c r="E1211" t="s">
        <v>4343</v>
      </c>
      <c r="F1211" t="s">
        <v>55</v>
      </c>
      <c r="G1211">
        <v>2</v>
      </c>
      <c r="H1211" t="s">
        <v>4340</v>
      </c>
      <c r="I1211">
        <v>2</v>
      </c>
      <c r="J1211" t="s">
        <v>4340</v>
      </c>
      <c r="K1211" s="4"/>
      <c r="N1211" t="s">
        <v>3024</v>
      </c>
      <c r="O1211" t="s">
        <v>68</v>
      </c>
      <c r="P1211" t="str">
        <f t="shared" si="86"/>
        <v>Bologna, Italy</v>
      </c>
      <c r="S1211">
        <v>1350</v>
      </c>
      <c r="T1211">
        <v>1399</v>
      </c>
      <c r="V1211" t="s">
        <v>55</v>
      </c>
      <c r="W1211">
        <v>161</v>
      </c>
      <c r="X1211">
        <v>92</v>
      </c>
      <c r="Y1211" s="5" t="str">
        <f t="shared" si="89"/>
        <v>92 x 161 mm</v>
      </c>
      <c r="Z1211" t="s">
        <v>45</v>
      </c>
      <c r="AA1211" t="s">
        <v>46</v>
      </c>
      <c r="AE1211" t="s">
        <v>290</v>
      </c>
      <c r="AF1211">
        <v>1594875</v>
      </c>
      <c r="AG1211" t="s">
        <v>48</v>
      </c>
      <c r="AH1211" t="s">
        <v>4311</v>
      </c>
      <c r="AI1211" t="s">
        <v>50</v>
      </c>
      <c r="AJ1211" t="s">
        <v>51</v>
      </c>
      <c r="AK1211">
        <v>1</v>
      </c>
      <c r="AL1211">
        <v>1</v>
      </c>
      <c r="AM1211">
        <v>2</v>
      </c>
      <c r="AN1211" t="s">
        <v>4330</v>
      </c>
    </row>
    <row r="1212" spans="1:40" ht="15" x14ac:dyDescent="0.2">
      <c r="A1212" t="s">
        <v>4344</v>
      </c>
      <c r="B1212" t="s">
        <v>83</v>
      </c>
      <c r="E1212" t="s">
        <v>4345</v>
      </c>
      <c r="F1212" t="s">
        <v>40</v>
      </c>
      <c r="G1212">
        <v>1</v>
      </c>
      <c r="H1212" t="s">
        <v>4346</v>
      </c>
      <c r="I1212">
        <v>1</v>
      </c>
      <c r="J1212" t="s">
        <v>4346</v>
      </c>
      <c r="K1212" s="4"/>
      <c r="N1212" t="s">
        <v>3024</v>
      </c>
      <c r="O1212" t="s">
        <v>68</v>
      </c>
      <c r="P1212" t="str">
        <f t="shared" si="86"/>
        <v>Bologna, Italy</v>
      </c>
      <c r="S1212">
        <v>1340</v>
      </c>
      <c r="T1212">
        <v>1360</v>
      </c>
      <c r="V1212" t="s">
        <v>40</v>
      </c>
      <c r="W1212">
        <v>84</v>
      </c>
      <c r="X1212">
        <v>87</v>
      </c>
      <c r="Y1212" s="5" t="str">
        <f t="shared" si="89"/>
        <v>87 x 84 mm</v>
      </c>
      <c r="Z1212" t="s">
        <v>45</v>
      </c>
      <c r="AA1212" t="s">
        <v>46</v>
      </c>
      <c r="AF1212">
        <v>1594876</v>
      </c>
      <c r="AG1212" t="s">
        <v>48</v>
      </c>
      <c r="AH1212" t="s">
        <v>4311</v>
      </c>
      <c r="AI1212" t="s">
        <v>50</v>
      </c>
      <c r="AJ1212" t="s">
        <v>51</v>
      </c>
      <c r="AK1212">
        <v>1</v>
      </c>
      <c r="AL1212">
        <v>1</v>
      </c>
      <c r="AM1212">
        <v>1</v>
      </c>
      <c r="AN1212" t="s">
        <v>4347</v>
      </c>
    </row>
    <row r="1213" spans="1:40" ht="15" x14ac:dyDescent="0.2">
      <c r="A1213" t="s">
        <v>4348</v>
      </c>
      <c r="B1213" t="s">
        <v>83</v>
      </c>
      <c r="E1213" t="s">
        <v>4349</v>
      </c>
      <c r="F1213" t="s">
        <v>55</v>
      </c>
      <c r="G1213">
        <v>2</v>
      </c>
      <c r="H1213" t="s">
        <v>4346</v>
      </c>
      <c r="I1213">
        <v>2</v>
      </c>
      <c r="J1213" t="s">
        <v>4346</v>
      </c>
      <c r="K1213" s="4"/>
      <c r="N1213" t="s">
        <v>3024</v>
      </c>
      <c r="O1213" t="s">
        <v>68</v>
      </c>
      <c r="P1213" t="str">
        <f t="shared" si="86"/>
        <v>Bologna, Italy</v>
      </c>
      <c r="S1213">
        <v>1340</v>
      </c>
      <c r="T1213">
        <v>1360</v>
      </c>
      <c r="V1213" t="s">
        <v>55</v>
      </c>
      <c r="W1213">
        <v>84</v>
      </c>
      <c r="X1213">
        <v>87</v>
      </c>
      <c r="Y1213" s="5" t="str">
        <f t="shared" si="89"/>
        <v>87 x 84 mm</v>
      </c>
      <c r="Z1213" t="s">
        <v>45</v>
      </c>
      <c r="AA1213" t="s">
        <v>46</v>
      </c>
      <c r="AE1213" t="s">
        <v>290</v>
      </c>
      <c r="AF1213">
        <v>1594876</v>
      </c>
      <c r="AG1213" t="s">
        <v>48</v>
      </c>
      <c r="AH1213" t="s">
        <v>4311</v>
      </c>
      <c r="AI1213" t="s">
        <v>50</v>
      </c>
      <c r="AJ1213" t="s">
        <v>51</v>
      </c>
      <c r="AK1213">
        <v>1</v>
      </c>
      <c r="AL1213">
        <v>1</v>
      </c>
      <c r="AM1213">
        <v>2</v>
      </c>
      <c r="AN1213" t="s">
        <v>4350</v>
      </c>
    </row>
    <row r="1214" spans="1:40" ht="15" x14ac:dyDescent="0.2">
      <c r="A1214" t="s">
        <v>4351</v>
      </c>
      <c r="B1214" t="s">
        <v>4352</v>
      </c>
      <c r="E1214" t="s">
        <v>4353</v>
      </c>
      <c r="F1214" t="s">
        <v>40</v>
      </c>
      <c r="G1214">
        <v>1</v>
      </c>
      <c r="H1214" t="s">
        <v>4354</v>
      </c>
      <c r="I1214">
        <v>1</v>
      </c>
      <c r="J1214" t="s">
        <v>4354</v>
      </c>
      <c r="K1214" s="4"/>
      <c r="N1214" t="s">
        <v>3024</v>
      </c>
      <c r="O1214" t="s">
        <v>68</v>
      </c>
      <c r="P1214" t="str">
        <f t="shared" si="86"/>
        <v>Bologna, Italy</v>
      </c>
      <c r="S1214">
        <v>1300</v>
      </c>
      <c r="T1214">
        <v>1325</v>
      </c>
      <c r="V1214" t="s">
        <v>40</v>
      </c>
      <c r="Y1214" s="5"/>
      <c r="AA1214" t="s">
        <v>46</v>
      </c>
      <c r="AG1214" t="s">
        <v>48</v>
      </c>
      <c r="AH1214" t="s">
        <v>4355</v>
      </c>
    </row>
    <row r="1215" spans="1:40" ht="15" x14ac:dyDescent="0.2">
      <c r="A1215" t="s">
        <v>4356</v>
      </c>
      <c r="B1215" t="s">
        <v>4352</v>
      </c>
      <c r="E1215" t="s">
        <v>4357</v>
      </c>
      <c r="F1215" t="s">
        <v>55</v>
      </c>
      <c r="G1215">
        <v>2</v>
      </c>
      <c r="H1215" t="s">
        <v>4354</v>
      </c>
      <c r="I1215">
        <v>2</v>
      </c>
      <c r="J1215" t="s">
        <v>4354</v>
      </c>
      <c r="K1215" s="4"/>
      <c r="P1215" t="str">
        <f>CONCATENATE(O1215)</f>
        <v/>
      </c>
      <c r="V1215" t="s">
        <v>55</v>
      </c>
      <c r="Y1215" s="5"/>
      <c r="Z1215" t="s">
        <v>45</v>
      </c>
      <c r="AA1215" t="s">
        <v>46</v>
      </c>
      <c r="AE1215" t="s">
        <v>290</v>
      </c>
      <c r="AG1215" t="s">
        <v>48</v>
      </c>
      <c r="AH1215" t="s">
        <v>4355</v>
      </c>
    </row>
    <row r="1216" spans="1:40" ht="15" x14ac:dyDescent="0.2">
      <c r="A1216" t="s">
        <v>4358</v>
      </c>
      <c r="B1216" t="s">
        <v>83</v>
      </c>
      <c r="E1216" t="s">
        <v>4359</v>
      </c>
      <c r="F1216" t="s">
        <v>40</v>
      </c>
      <c r="G1216">
        <v>1</v>
      </c>
      <c r="H1216" t="s">
        <v>4360</v>
      </c>
      <c r="I1216">
        <v>1</v>
      </c>
      <c r="J1216" t="s">
        <v>4360</v>
      </c>
      <c r="K1216" s="4"/>
      <c r="N1216" t="s">
        <v>3024</v>
      </c>
      <c r="O1216" t="s">
        <v>68</v>
      </c>
      <c r="P1216" t="str">
        <f t="shared" si="86"/>
        <v>Bologna, Italy</v>
      </c>
      <c r="S1216">
        <v>1350</v>
      </c>
      <c r="T1216">
        <v>1399</v>
      </c>
      <c r="V1216" t="s">
        <v>40</v>
      </c>
      <c r="W1216">
        <v>232</v>
      </c>
      <c r="X1216">
        <v>183</v>
      </c>
      <c r="Y1216" s="5" t="str">
        <f>CONCATENATE(X1216," x ",W1216," mm")</f>
        <v>183 x 232 mm</v>
      </c>
      <c r="Z1216" t="s">
        <v>45</v>
      </c>
      <c r="AA1216" t="s">
        <v>46</v>
      </c>
      <c r="AF1216">
        <v>1594877</v>
      </c>
      <c r="AG1216" t="s">
        <v>48</v>
      </c>
      <c r="AH1216" t="s">
        <v>4355</v>
      </c>
      <c r="AI1216" t="s">
        <v>50</v>
      </c>
      <c r="AJ1216" t="s">
        <v>51</v>
      </c>
      <c r="AK1216">
        <v>1</v>
      </c>
      <c r="AL1216">
        <v>1</v>
      </c>
      <c r="AM1216">
        <v>1</v>
      </c>
      <c r="AN1216" t="s">
        <v>4361</v>
      </c>
    </row>
    <row r="1217" spans="1:40" ht="15" x14ac:dyDescent="0.2">
      <c r="A1217" t="s">
        <v>4362</v>
      </c>
      <c r="B1217" t="s">
        <v>83</v>
      </c>
      <c r="E1217" t="s">
        <v>4363</v>
      </c>
      <c r="F1217" t="s">
        <v>55</v>
      </c>
      <c r="G1217">
        <v>2</v>
      </c>
      <c r="H1217" t="s">
        <v>4360</v>
      </c>
      <c r="I1217">
        <v>2</v>
      </c>
      <c r="J1217" t="s">
        <v>4360</v>
      </c>
      <c r="K1217" s="4"/>
      <c r="N1217" t="s">
        <v>3024</v>
      </c>
      <c r="O1217" t="s">
        <v>68</v>
      </c>
      <c r="P1217" t="str">
        <f t="shared" si="86"/>
        <v>Bologna, Italy</v>
      </c>
      <c r="S1217">
        <v>1350</v>
      </c>
      <c r="T1217">
        <v>1399</v>
      </c>
      <c r="V1217" t="s">
        <v>55</v>
      </c>
      <c r="W1217">
        <v>232</v>
      </c>
      <c r="X1217">
        <v>183</v>
      </c>
      <c r="Y1217" s="5" t="str">
        <f>CONCATENATE(X1217," x ",W1217," mm")</f>
        <v>183 x 232 mm</v>
      </c>
      <c r="Z1217" t="s">
        <v>45</v>
      </c>
      <c r="AA1217" t="s">
        <v>46</v>
      </c>
      <c r="AE1217" t="s">
        <v>290</v>
      </c>
      <c r="AF1217">
        <v>1594877</v>
      </c>
      <c r="AG1217" t="s">
        <v>48</v>
      </c>
      <c r="AH1217" t="s">
        <v>4355</v>
      </c>
      <c r="AI1217" t="s">
        <v>50</v>
      </c>
      <c r="AJ1217" t="s">
        <v>51</v>
      </c>
      <c r="AK1217">
        <v>1</v>
      </c>
      <c r="AL1217">
        <v>1</v>
      </c>
      <c r="AM1217">
        <v>2</v>
      </c>
      <c r="AN1217" t="s">
        <v>318</v>
      </c>
    </row>
    <row r="1218" spans="1:40" x14ac:dyDescent="0.2">
      <c r="A1218" t="s">
        <v>4364</v>
      </c>
      <c r="B1218" t="s">
        <v>83</v>
      </c>
      <c r="C1218" t="s">
        <v>4365</v>
      </c>
      <c r="D1218" t="s">
        <v>152</v>
      </c>
      <c r="E1218" t="s">
        <v>4366</v>
      </c>
      <c r="F1218" t="s">
        <v>40</v>
      </c>
      <c r="G1218">
        <v>1</v>
      </c>
      <c r="H1218" t="s">
        <v>4367</v>
      </c>
      <c r="I1218">
        <v>1</v>
      </c>
      <c r="J1218" t="s">
        <v>4367</v>
      </c>
      <c r="K1218" s="4"/>
      <c r="N1218" t="s">
        <v>3024</v>
      </c>
      <c r="O1218" t="s">
        <v>68</v>
      </c>
      <c r="P1218" t="str">
        <f t="shared" si="86"/>
        <v>Bologna, Italy</v>
      </c>
      <c r="S1218">
        <v>1350</v>
      </c>
      <c r="T1218">
        <v>1399</v>
      </c>
      <c r="V1218" t="s">
        <v>40</v>
      </c>
      <c r="W1218">
        <v>187</v>
      </c>
      <c r="X1218">
        <v>149</v>
      </c>
      <c r="Y1218" s="5" t="str">
        <f>CONCATENATE(X1218," x ",W1218," mm")</f>
        <v>149 x 187 mm</v>
      </c>
      <c r="Z1218" t="s">
        <v>45</v>
      </c>
      <c r="AA1218" t="s">
        <v>46</v>
      </c>
      <c r="AF1218">
        <v>1594878</v>
      </c>
      <c r="AG1218" t="s">
        <v>48</v>
      </c>
      <c r="AH1218" t="s">
        <v>4355</v>
      </c>
      <c r="AI1218" t="s">
        <v>50</v>
      </c>
      <c r="AJ1218" t="s">
        <v>51</v>
      </c>
      <c r="AK1218">
        <v>1</v>
      </c>
      <c r="AL1218">
        <v>1</v>
      </c>
      <c r="AM1218">
        <v>1</v>
      </c>
      <c r="AN1218" t="s">
        <v>4368</v>
      </c>
    </row>
    <row r="1219" spans="1:40" ht="15" x14ac:dyDescent="0.2">
      <c r="A1219" t="s">
        <v>4369</v>
      </c>
      <c r="B1219" t="s">
        <v>83</v>
      </c>
      <c r="E1219" t="s">
        <v>4370</v>
      </c>
      <c r="F1219" t="s">
        <v>55</v>
      </c>
      <c r="G1219">
        <v>2</v>
      </c>
      <c r="H1219" t="s">
        <v>4367</v>
      </c>
      <c r="I1219">
        <v>2</v>
      </c>
      <c r="J1219" t="s">
        <v>4367</v>
      </c>
      <c r="K1219" s="4"/>
      <c r="N1219" t="s">
        <v>3024</v>
      </c>
      <c r="O1219" t="s">
        <v>68</v>
      </c>
      <c r="P1219" t="str">
        <f t="shared" ref="P1219:P1282" si="92">CONCATENATE(N1219,", ",O1219)</f>
        <v>Bologna, Italy</v>
      </c>
      <c r="S1219">
        <v>1350</v>
      </c>
      <c r="T1219">
        <v>1399</v>
      </c>
      <c r="V1219" t="s">
        <v>55</v>
      </c>
      <c r="W1219">
        <v>187</v>
      </c>
      <c r="X1219">
        <v>149</v>
      </c>
      <c r="Y1219" s="5" t="str">
        <f>CONCATENATE(X1219," x ",W1219," mm")</f>
        <v>149 x 187 mm</v>
      </c>
      <c r="Z1219" t="s">
        <v>45</v>
      </c>
      <c r="AA1219" t="s">
        <v>46</v>
      </c>
      <c r="AE1219" t="s">
        <v>290</v>
      </c>
      <c r="AF1219">
        <v>1594878</v>
      </c>
      <c r="AG1219" t="s">
        <v>48</v>
      </c>
      <c r="AH1219" t="s">
        <v>4371</v>
      </c>
      <c r="AI1219" t="s">
        <v>50</v>
      </c>
      <c r="AJ1219" t="s">
        <v>51</v>
      </c>
      <c r="AK1219">
        <v>1</v>
      </c>
      <c r="AL1219">
        <v>1</v>
      </c>
      <c r="AM1219">
        <v>2</v>
      </c>
      <c r="AN1219" t="s">
        <v>585</v>
      </c>
    </row>
    <row r="1220" spans="1:40" ht="15" x14ac:dyDescent="0.2">
      <c r="A1220" t="s">
        <v>4372</v>
      </c>
      <c r="B1220" t="s">
        <v>4373</v>
      </c>
      <c r="E1220" t="s">
        <v>4374</v>
      </c>
      <c r="F1220" t="s">
        <v>40</v>
      </c>
      <c r="G1220">
        <v>1</v>
      </c>
      <c r="H1220" t="s">
        <v>4375</v>
      </c>
      <c r="I1220">
        <v>1</v>
      </c>
      <c r="J1220" t="s">
        <v>4375</v>
      </c>
      <c r="K1220" s="4"/>
      <c r="N1220" t="s">
        <v>3024</v>
      </c>
      <c r="O1220" t="s">
        <v>68</v>
      </c>
      <c r="P1220" t="str">
        <f t="shared" si="92"/>
        <v>Bologna, Italy</v>
      </c>
      <c r="S1220">
        <v>1375</v>
      </c>
      <c r="T1220">
        <v>1399</v>
      </c>
      <c r="V1220" t="s">
        <v>40</v>
      </c>
      <c r="Y1220" s="5"/>
      <c r="AA1220" t="s">
        <v>46</v>
      </c>
      <c r="AG1220" t="s">
        <v>48</v>
      </c>
      <c r="AH1220" t="s">
        <v>4371</v>
      </c>
    </row>
    <row r="1221" spans="1:40" ht="15" x14ac:dyDescent="0.2">
      <c r="A1221" t="s">
        <v>4376</v>
      </c>
      <c r="B1221" t="s">
        <v>4377</v>
      </c>
      <c r="E1221" t="s">
        <v>4378</v>
      </c>
      <c r="F1221" t="s">
        <v>55</v>
      </c>
      <c r="G1221">
        <v>2</v>
      </c>
      <c r="H1221" t="s">
        <v>4375</v>
      </c>
      <c r="I1221">
        <v>2</v>
      </c>
      <c r="J1221" t="s">
        <v>4375</v>
      </c>
      <c r="K1221" s="4"/>
      <c r="P1221" t="str">
        <f>CONCATENATE(O1221)</f>
        <v/>
      </c>
      <c r="V1221" t="s">
        <v>55</v>
      </c>
      <c r="Y1221" s="5"/>
      <c r="AA1221" t="s">
        <v>46</v>
      </c>
      <c r="AE1221" t="s">
        <v>290</v>
      </c>
      <c r="AG1221" t="s">
        <v>48</v>
      </c>
      <c r="AH1221" t="s">
        <v>4371</v>
      </c>
    </row>
    <row r="1222" spans="1:40" ht="15" x14ac:dyDescent="0.2">
      <c r="A1222" t="s">
        <v>4379</v>
      </c>
      <c r="B1222" t="s">
        <v>83</v>
      </c>
      <c r="E1222" t="s">
        <v>4380</v>
      </c>
      <c r="F1222" t="s">
        <v>40</v>
      </c>
      <c r="G1222">
        <v>1</v>
      </c>
      <c r="H1222" t="s">
        <v>4381</v>
      </c>
      <c r="I1222">
        <v>1</v>
      </c>
      <c r="J1222" t="s">
        <v>4381</v>
      </c>
      <c r="K1222" s="4"/>
      <c r="N1222" t="s">
        <v>3136</v>
      </c>
      <c r="O1222" t="s">
        <v>68</v>
      </c>
      <c r="P1222" t="str">
        <f t="shared" si="92"/>
        <v>Ferrara, Italy</v>
      </c>
      <c r="S1222">
        <v>1450</v>
      </c>
      <c r="T1222">
        <v>1475</v>
      </c>
      <c r="V1222" t="s">
        <v>40</v>
      </c>
      <c r="W1222">
        <v>188</v>
      </c>
      <c r="X1222">
        <v>165</v>
      </c>
      <c r="Y1222" s="5" t="str">
        <f t="shared" ref="Y1222:Y1249" si="93">CONCATENATE(X1222," x ",W1222," mm")</f>
        <v>165 x 188 mm</v>
      </c>
      <c r="Z1222" t="s">
        <v>45</v>
      </c>
      <c r="AA1222" t="s">
        <v>46</v>
      </c>
      <c r="AF1222">
        <v>1594900</v>
      </c>
      <c r="AG1222" t="s">
        <v>48</v>
      </c>
      <c r="AH1222" t="s">
        <v>4371</v>
      </c>
      <c r="AI1222" t="s">
        <v>50</v>
      </c>
      <c r="AJ1222" t="s">
        <v>51</v>
      </c>
      <c r="AK1222">
        <v>1</v>
      </c>
      <c r="AL1222">
        <v>1</v>
      </c>
      <c r="AM1222">
        <v>1</v>
      </c>
      <c r="AN1222" t="s">
        <v>4382</v>
      </c>
    </row>
    <row r="1223" spans="1:40" ht="15" x14ac:dyDescent="0.2">
      <c r="A1223" t="s">
        <v>4383</v>
      </c>
      <c r="B1223" t="s">
        <v>83</v>
      </c>
      <c r="E1223" t="s">
        <v>4384</v>
      </c>
      <c r="F1223" t="s">
        <v>55</v>
      </c>
      <c r="G1223">
        <v>2</v>
      </c>
      <c r="H1223" t="s">
        <v>4381</v>
      </c>
      <c r="I1223">
        <v>2</v>
      </c>
      <c r="J1223" t="s">
        <v>4381</v>
      </c>
      <c r="K1223" s="4"/>
      <c r="N1223" t="s">
        <v>3136</v>
      </c>
      <c r="O1223" t="s">
        <v>68</v>
      </c>
      <c r="P1223" t="str">
        <f t="shared" si="92"/>
        <v>Ferrara, Italy</v>
      </c>
      <c r="S1223">
        <v>1450</v>
      </c>
      <c r="T1223">
        <v>1475</v>
      </c>
      <c r="V1223" t="s">
        <v>55</v>
      </c>
      <c r="W1223">
        <v>188</v>
      </c>
      <c r="X1223">
        <v>165</v>
      </c>
      <c r="Y1223" s="5" t="str">
        <f t="shared" si="93"/>
        <v>165 x 188 mm</v>
      </c>
      <c r="Z1223" t="s">
        <v>45</v>
      </c>
      <c r="AA1223" t="s">
        <v>46</v>
      </c>
      <c r="AE1223" t="s">
        <v>290</v>
      </c>
      <c r="AF1223">
        <v>1594900</v>
      </c>
      <c r="AG1223" t="s">
        <v>48</v>
      </c>
      <c r="AH1223" t="s">
        <v>4371</v>
      </c>
      <c r="AI1223" t="s">
        <v>50</v>
      </c>
      <c r="AJ1223" t="s">
        <v>51</v>
      </c>
      <c r="AK1223">
        <v>1</v>
      </c>
      <c r="AL1223">
        <v>1</v>
      </c>
      <c r="AM1223">
        <v>2</v>
      </c>
      <c r="AN1223" t="s">
        <v>585</v>
      </c>
    </row>
    <row r="1224" spans="1:40" ht="15" x14ac:dyDescent="0.2">
      <c r="A1224" t="s">
        <v>4385</v>
      </c>
      <c r="B1224" t="s">
        <v>187</v>
      </c>
      <c r="E1224" t="s">
        <v>4386</v>
      </c>
      <c r="F1224" t="s">
        <v>4387</v>
      </c>
      <c r="G1224">
        <v>1</v>
      </c>
      <c r="H1224" t="s">
        <v>4388</v>
      </c>
      <c r="I1224">
        <v>1</v>
      </c>
      <c r="J1224" t="s">
        <v>4388</v>
      </c>
      <c r="K1224" s="4"/>
      <c r="N1224" t="s">
        <v>3024</v>
      </c>
      <c r="O1224" t="s">
        <v>68</v>
      </c>
      <c r="P1224" t="str">
        <f t="shared" si="92"/>
        <v>Bologna, Italy</v>
      </c>
      <c r="S1224">
        <v>1400</v>
      </c>
      <c r="T1224">
        <v>1415</v>
      </c>
      <c r="V1224" t="s">
        <v>4387</v>
      </c>
      <c r="W1224">
        <v>171</v>
      </c>
      <c r="X1224">
        <v>173</v>
      </c>
      <c r="Y1224" s="5" t="str">
        <f t="shared" si="93"/>
        <v>173 x 171 mm</v>
      </c>
      <c r="Z1224" t="s">
        <v>45</v>
      </c>
      <c r="AA1224" t="s">
        <v>46</v>
      </c>
      <c r="AF1224">
        <v>1677177</v>
      </c>
      <c r="AG1224" t="s">
        <v>48</v>
      </c>
      <c r="AH1224" t="s">
        <v>4389</v>
      </c>
      <c r="AI1224" t="s">
        <v>50</v>
      </c>
      <c r="AJ1224" t="s">
        <v>51</v>
      </c>
      <c r="AK1224">
        <v>1</v>
      </c>
      <c r="AL1224">
        <v>1</v>
      </c>
      <c r="AM1224">
        <v>1</v>
      </c>
      <c r="AN1224" t="s">
        <v>4390</v>
      </c>
    </row>
    <row r="1225" spans="1:40" ht="15" x14ac:dyDescent="0.2">
      <c r="A1225" t="s">
        <v>4391</v>
      </c>
      <c r="B1225" t="s">
        <v>187</v>
      </c>
      <c r="E1225" t="s">
        <v>4392</v>
      </c>
      <c r="F1225" t="s">
        <v>4393</v>
      </c>
      <c r="G1225">
        <v>2</v>
      </c>
      <c r="H1225" t="s">
        <v>4388</v>
      </c>
      <c r="I1225">
        <v>2</v>
      </c>
      <c r="J1225" t="s">
        <v>4388</v>
      </c>
      <c r="K1225" s="4"/>
      <c r="N1225" t="s">
        <v>3024</v>
      </c>
      <c r="O1225" t="s">
        <v>68</v>
      </c>
      <c r="P1225" t="str">
        <f t="shared" si="92"/>
        <v>Bologna, Italy</v>
      </c>
      <c r="S1225">
        <v>1400</v>
      </c>
      <c r="T1225">
        <v>1415</v>
      </c>
      <c r="V1225" t="s">
        <v>4393</v>
      </c>
      <c r="W1225">
        <v>171</v>
      </c>
      <c r="X1225">
        <v>173</v>
      </c>
      <c r="Y1225" s="5" t="str">
        <f t="shared" si="93"/>
        <v>173 x 171 mm</v>
      </c>
      <c r="Z1225" t="s">
        <v>45</v>
      </c>
      <c r="AA1225" t="s">
        <v>46</v>
      </c>
      <c r="AE1225" t="s">
        <v>290</v>
      </c>
      <c r="AF1225">
        <v>1677177</v>
      </c>
      <c r="AG1225" t="s">
        <v>48</v>
      </c>
      <c r="AH1225" t="s">
        <v>4389</v>
      </c>
      <c r="AI1225" t="s">
        <v>50</v>
      </c>
      <c r="AJ1225" t="s">
        <v>51</v>
      </c>
      <c r="AK1225">
        <v>1</v>
      </c>
      <c r="AL1225">
        <v>1</v>
      </c>
      <c r="AM1225">
        <v>2</v>
      </c>
      <c r="AN1225" t="s">
        <v>254</v>
      </c>
    </row>
    <row r="1226" spans="1:40" ht="15" x14ac:dyDescent="0.2">
      <c r="A1226" t="s">
        <v>4394</v>
      </c>
      <c r="B1226" t="s">
        <v>187</v>
      </c>
      <c r="E1226" t="s">
        <v>4395</v>
      </c>
      <c r="F1226" t="s">
        <v>4396</v>
      </c>
      <c r="G1226">
        <v>3</v>
      </c>
      <c r="H1226" t="s">
        <v>4388</v>
      </c>
      <c r="I1226">
        <v>3</v>
      </c>
      <c r="J1226" t="s">
        <v>4388</v>
      </c>
      <c r="K1226" s="4"/>
      <c r="N1226" t="s">
        <v>3024</v>
      </c>
      <c r="O1226" t="s">
        <v>68</v>
      </c>
      <c r="P1226" t="str">
        <f t="shared" si="92"/>
        <v>Bologna, Italy</v>
      </c>
      <c r="S1226">
        <v>1400</v>
      </c>
      <c r="T1226">
        <v>1415</v>
      </c>
      <c r="V1226" t="s">
        <v>4396</v>
      </c>
      <c r="W1226">
        <v>191</v>
      </c>
      <c r="X1226">
        <v>170</v>
      </c>
      <c r="Y1226" s="5" t="str">
        <f t="shared" si="93"/>
        <v>170 x 191 mm</v>
      </c>
      <c r="Z1226" t="s">
        <v>45</v>
      </c>
      <c r="AA1226" t="s">
        <v>46</v>
      </c>
      <c r="AF1226">
        <v>1677177</v>
      </c>
      <c r="AG1226" t="s">
        <v>48</v>
      </c>
      <c r="AH1226" t="s">
        <v>4389</v>
      </c>
      <c r="AI1226" t="s">
        <v>50</v>
      </c>
      <c r="AJ1226" t="s">
        <v>51</v>
      </c>
      <c r="AK1226">
        <v>1</v>
      </c>
      <c r="AL1226">
        <v>1</v>
      </c>
      <c r="AM1226">
        <v>3</v>
      </c>
      <c r="AN1226" t="s">
        <v>4397</v>
      </c>
    </row>
    <row r="1227" spans="1:40" ht="15" x14ac:dyDescent="0.2">
      <c r="A1227" t="s">
        <v>4398</v>
      </c>
      <c r="B1227" t="s">
        <v>187</v>
      </c>
      <c r="E1227" t="s">
        <v>4399</v>
      </c>
      <c r="F1227" t="s">
        <v>4400</v>
      </c>
      <c r="G1227">
        <v>4</v>
      </c>
      <c r="H1227" t="s">
        <v>4388</v>
      </c>
      <c r="I1227">
        <v>4</v>
      </c>
      <c r="J1227" t="s">
        <v>4388</v>
      </c>
      <c r="K1227" s="4"/>
      <c r="N1227" t="s">
        <v>3024</v>
      </c>
      <c r="O1227" t="s">
        <v>68</v>
      </c>
      <c r="P1227" t="str">
        <f t="shared" si="92"/>
        <v>Bologna, Italy</v>
      </c>
      <c r="S1227">
        <v>1400</v>
      </c>
      <c r="T1227">
        <v>1415</v>
      </c>
      <c r="V1227" t="s">
        <v>4400</v>
      </c>
      <c r="W1227">
        <v>191</v>
      </c>
      <c r="X1227">
        <v>170</v>
      </c>
      <c r="Y1227" s="5" t="str">
        <f t="shared" si="93"/>
        <v>170 x 191 mm</v>
      </c>
      <c r="Z1227" t="s">
        <v>45</v>
      </c>
      <c r="AA1227" t="s">
        <v>46</v>
      </c>
      <c r="AE1227" t="s">
        <v>290</v>
      </c>
      <c r="AF1227">
        <v>1677177</v>
      </c>
      <c r="AG1227" t="s">
        <v>48</v>
      </c>
      <c r="AH1227" t="s">
        <v>4389</v>
      </c>
      <c r="AI1227" t="s">
        <v>50</v>
      </c>
      <c r="AJ1227" t="s">
        <v>51</v>
      </c>
      <c r="AK1227">
        <v>1</v>
      </c>
      <c r="AL1227">
        <v>1</v>
      </c>
      <c r="AM1227">
        <v>4</v>
      </c>
      <c r="AN1227" t="s">
        <v>254</v>
      </c>
    </row>
    <row r="1228" spans="1:40" ht="15" x14ac:dyDescent="0.2">
      <c r="A1228" t="s">
        <v>4401</v>
      </c>
      <c r="B1228" t="s">
        <v>102</v>
      </c>
      <c r="E1228" t="s">
        <v>4402</v>
      </c>
      <c r="F1228" t="s">
        <v>40</v>
      </c>
      <c r="G1228">
        <v>1</v>
      </c>
      <c r="H1228" t="s">
        <v>4403</v>
      </c>
      <c r="I1228">
        <v>1</v>
      </c>
      <c r="J1228" t="s">
        <v>4403</v>
      </c>
      <c r="K1228" s="4"/>
      <c r="L1228" t="s">
        <v>87</v>
      </c>
      <c r="O1228" t="s">
        <v>68</v>
      </c>
      <c r="P1228" t="str">
        <f t="shared" ref="P1228:P1229" si="94">CONCATENATE(O1228)</f>
        <v>Italy</v>
      </c>
      <c r="S1228">
        <v>1285</v>
      </c>
      <c r="T1228">
        <v>1299</v>
      </c>
      <c r="V1228" t="s">
        <v>40</v>
      </c>
      <c r="W1228">
        <v>63</v>
      </c>
      <c r="X1228">
        <v>44</v>
      </c>
      <c r="Y1228" s="5" t="str">
        <f t="shared" si="93"/>
        <v>44 x 63 mm</v>
      </c>
      <c r="Z1228" t="s">
        <v>45</v>
      </c>
      <c r="AA1228" t="s">
        <v>46</v>
      </c>
      <c r="AF1228">
        <v>1594881</v>
      </c>
      <c r="AG1228" t="s">
        <v>48</v>
      </c>
      <c r="AH1228" t="s">
        <v>4389</v>
      </c>
      <c r="AI1228" t="s">
        <v>50</v>
      </c>
      <c r="AJ1228" t="s">
        <v>51</v>
      </c>
      <c r="AK1228">
        <v>1</v>
      </c>
      <c r="AL1228">
        <v>1</v>
      </c>
      <c r="AM1228">
        <v>1</v>
      </c>
      <c r="AN1228" t="s">
        <v>4404</v>
      </c>
    </row>
    <row r="1229" spans="1:40" ht="15" x14ac:dyDescent="0.2">
      <c r="A1229" t="s">
        <v>4405</v>
      </c>
      <c r="B1229" t="s">
        <v>102</v>
      </c>
      <c r="E1229" t="s">
        <v>4406</v>
      </c>
      <c r="F1229" t="s">
        <v>55</v>
      </c>
      <c r="G1229">
        <v>2</v>
      </c>
      <c r="H1229" t="s">
        <v>4403</v>
      </c>
      <c r="I1229">
        <v>2</v>
      </c>
      <c r="J1229" t="s">
        <v>4403</v>
      </c>
      <c r="K1229" s="4"/>
      <c r="L1229" t="s">
        <v>87</v>
      </c>
      <c r="O1229" t="s">
        <v>68</v>
      </c>
      <c r="P1229" t="str">
        <f t="shared" si="94"/>
        <v>Italy</v>
      </c>
      <c r="S1229">
        <v>1285</v>
      </c>
      <c r="T1229">
        <v>1299</v>
      </c>
      <c r="V1229" t="s">
        <v>55</v>
      </c>
      <c r="W1229">
        <v>63</v>
      </c>
      <c r="X1229">
        <v>44</v>
      </c>
      <c r="Y1229" s="5" t="str">
        <f t="shared" si="93"/>
        <v>44 x 63 mm</v>
      </c>
      <c r="Z1229" t="s">
        <v>45</v>
      </c>
      <c r="AA1229" t="s">
        <v>46</v>
      </c>
      <c r="AE1229" t="s">
        <v>290</v>
      </c>
      <c r="AF1229">
        <v>1594881</v>
      </c>
      <c r="AG1229" t="s">
        <v>48</v>
      </c>
      <c r="AH1229" t="s">
        <v>4389</v>
      </c>
      <c r="AI1229" t="s">
        <v>50</v>
      </c>
      <c r="AJ1229" t="s">
        <v>51</v>
      </c>
      <c r="AK1229">
        <v>1</v>
      </c>
      <c r="AL1229">
        <v>1</v>
      </c>
      <c r="AM1229">
        <v>2</v>
      </c>
      <c r="AN1229" t="s">
        <v>4407</v>
      </c>
    </row>
    <row r="1230" spans="1:40" ht="15" x14ac:dyDescent="0.2">
      <c r="A1230" t="s">
        <v>4408</v>
      </c>
      <c r="B1230" t="s">
        <v>83</v>
      </c>
      <c r="E1230" t="s">
        <v>4409</v>
      </c>
      <c r="F1230" t="s">
        <v>4410</v>
      </c>
      <c r="G1230">
        <v>1</v>
      </c>
      <c r="H1230" t="s">
        <v>4411</v>
      </c>
      <c r="I1230">
        <v>1</v>
      </c>
      <c r="J1230" t="s">
        <v>4411</v>
      </c>
      <c r="K1230" s="4"/>
      <c r="N1230" t="s">
        <v>4412</v>
      </c>
      <c r="O1230" t="s">
        <v>68</v>
      </c>
      <c r="P1230" t="str">
        <f t="shared" si="92"/>
        <v>Padua or Venice, Italy</v>
      </c>
      <c r="S1230">
        <v>1250</v>
      </c>
      <c r="T1230">
        <v>1299</v>
      </c>
      <c r="V1230" t="s">
        <v>4410</v>
      </c>
      <c r="W1230">
        <v>84</v>
      </c>
      <c r="X1230">
        <v>77</v>
      </c>
      <c r="Y1230" s="5" t="str">
        <f t="shared" si="93"/>
        <v>77 x 84 mm</v>
      </c>
      <c r="Z1230" t="s">
        <v>45</v>
      </c>
      <c r="AA1230" t="s">
        <v>46</v>
      </c>
      <c r="AF1230">
        <v>1677933</v>
      </c>
      <c r="AG1230" t="s">
        <v>48</v>
      </c>
      <c r="AH1230" t="s">
        <v>4389</v>
      </c>
      <c r="AI1230" t="s">
        <v>50</v>
      </c>
      <c r="AJ1230" t="s">
        <v>51</v>
      </c>
      <c r="AK1230">
        <v>1</v>
      </c>
      <c r="AL1230">
        <v>1</v>
      </c>
      <c r="AM1230">
        <v>1</v>
      </c>
      <c r="AN1230" t="s">
        <v>4413</v>
      </c>
    </row>
    <row r="1231" spans="1:40" ht="15" x14ac:dyDescent="0.2">
      <c r="A1231" t="s">
        <v>4414</v>
      </c>
      <c r="B1231" t="s">
        <v>83</v>
      </c>
      <c r="E1231" t="s">
        <v>4415</v>
      </c>
      <c r="F1231" t="s">
        <v>4416</v>
      </c>
      <c r="G1231">
        <v>2</v>
      </c>
      <c r="H1231" t="s">
        <v>4411</v>
      </c>
      <c r="I1231">
        <v>2</v>
      </c>
      <c r="J1231" t="s">
        <v>4411</v>
      </c>
      <c r="K1231" s="4"/>
      <c r="N1231" t="s">
        <v>4412</v>
      </c>
      <c r="O1231" t="s">
        <v>68</v>
      </c>
      <c r="P1231" t="str">
        <f t="shared" si="92"/>
        <v>Padua or Venice, Italy</v>
      </c>
      <c r="S1231">
        <v>1250</v>
      </c>
      <c r="T1231">
        <v>1299</v>
      </c>
      <c r="V1231" t="s">
        <v>4416</v>
      </c>
      <c r="W1231">
        <v>84</v>
      </c>
      <c r="X1231">
        <v>77</v>
      </c>
      <c r="Y1231" s="5" t="str">
        <f t="shared" si="93"/>
        <v>77 x 84 mm</v>
      </c>
      <c r="Z1231" t="s">
        <v>45</v>
      </c>
      <c r="AA1231" t="s">
        <v>46</v>
      </c>
      <c r="AE1231" t="s">
        <v>4417</v>
      </c>
      <c r="AF1231">
        <v>1677933</v>
      </c>
      <c r="AG1231" t="s">
        <v>48</v>
      </c>
      <c r="AH1231" t="s">
        <v>4418</v>
      </c>
      <c r="AI1231" t="s">
        <v>50</v>
      </c>
      <c r="AJ1231" t="s">
        <v>51</v>
      </c>
      <c r="AK1231">
        <v>1</v>
      </c>
      <c r="AL1231">
        <v>1</v>
      </c>
      <c r="AM1231">
        <v>2</v>
      </c>
      <c r="AN1231" t="s">
        <v>585</v>
      </c>
    </row>
    <row r="1232" spans="1:40" ht="15" x14ac:dyDescent="0.2">
      <c r="A1232" t="s">
        <v>4419</v>
      </c>
      <c r="B1232" t="s">
        <v>83</v>
      </c>
      <c r="E1232" t="s">
        <v>4420</v>
      </c>
      <c r="F1232" t="s">
        <v>4421</v>
      </c>
      <c r="G1232">
        <v>3</v>
      </c>
      <c r="H1232" t="s">
        <v>4411</v>
      </c>
      <c r="I1232">
        <v>3</v>
      </c>
      <c r="J1232" t="s">
        <v>4411</v>
      </c>
      <c r="K1232" s="4"/>
      <c r="N1232" t="s">
        <v>4412</v>
      </c>
      <c r="O1232" t="s">
        <v>68</v>
      </c>
      <c r="P1232" t="str">
        <f t="shared" si="92"/>
        <v>Padua or Venice, Italy</v>
      </c>
      <c r="S1232">
        <v>1250</v>
      </c>
      <c r="T1232">
        <v>1299</v>
      </c>
      <c r="V1232" t="s">
        <v>4421</v>
      </c>
      <c r="W1232">
        <v>80</v>
      </c>
      <c r="X1232">
        <v>69</v>
      </c>
      <c r="Y1232" s="5" t="str">
        <f t="shared" si="93"/>
        <v>69 x 80 mm</v>
      </c>
      <c r="Z1232" t="s">
        <v>45</v>
      </c>
      <c r="AA1232" t="s">
        <v>46</v>
      </c>
      <c r="AF1232">
        <v>1677933</v>
      </c>
      <c r="AG1232" t="s">
        <v>48</v>
      </c>
      <c r="AH1232" t="s">
        <v>4418</v>
      </c>
      <c r="AI1232" t="s">
        <v>50</v>
      </c>
      <c r="AJ1232" t="s">
        <v>51</v>
      </c>
      <c r="AK1232">
        <v>1</v>
      </c>
      <c r="AL1232">
        <v>1</v>
      </c>
      <c r="AM1232">
        <v>3</v>
      </c>
      <c r="AN1232" t="s">
        <v>4422</v>
      </c>
    </row>
    <row r="1233" spans="1:40" ht="15" x14ac:dyDescent="0.2">
      <c r="A1233" t="s">
        <v>4423</v>
      </c>
      <c r="B1233" t="s">
        <v>83</v>
      </c>
      <c r="E1233" t="s">
        <v>4424</v>
      </c>
      <c r="F1233" t="s">
        <v>4425</v>
      </c>
      <c r="G1233">
        <v>4</v>
      </c>
      <c r="H1233" t="s">
        <v>4411</v>
      </c>
      <c r="I1233">
        <v>4</v>
      </c>
      <c r="J1233" t="s">
        <v>4411</v>
      </c>
      <c r="K1233" s="4"/>
      <c r="N1233" t="s">
        <v>4412</v>
      </c>
      <c r="O1233" t="s">
        <v>68</v>
      </c>
      <c r="P1233" t="str">
        <f t="shared" si="92"/>
        <v>Padua or Venice, Italy</v>
      </c>
      <c r="S1233">
        <v>1250</v>
      </c>
      <c r="T1233">
        <v>1299</v>
      </c>
      <c r="V1233" t="s">
        <v>4425</v>
      </c>
      <c r="W1233">
        <v>80</v>
      </c>
      <c r="X1233">
        <v>69</v>
      </c>
      <c r="Y1233" s="5" t="str">
        <f t="shared" si="93"/>
        <v>69 x 80 mm</v>
      </c>
      <c r="Z1233" t="s">
        <v>45</v>
      </c>
      <c r="AA1233" t="s">
        <v>46</v>
      </c>
      <c r="AE1233" t="s">
        <v>4417</v>
      </c>
      <c r="AF1233">
        <v>1677933</v>
      </c>
      <c r="AG1233" t="s">
        <v>48</v>
      </c>
      <c r="AH1233" t="s">
        <v>4418</v>
      </c>
      <c r="AI1233" t="s">
        <v>50</v>
      </c>
      <c r="AJ1233" t="s">
        <v>51</v>
      </c>
      <c r="AK1233">
        <v>1</v>
      </c>
      <c r="AL1233">
        <v>1</v>
      </c>
      <c r="AM1233">
        <v>4</v>
      </c>
      <c r="AN1233" t="s">
        <v>585</v>
      </c>
    </row>
    <row r="1234" spans="1:40" ht="15" x14ac:dyDescent="0.2">
      <c r="A1234" t="s">
        <v>4426</v>
      </c>
      <c r="B1234" t="s">
        <v>83</v>
      </c>
      <c r="E1234" t="s">
        <v>4427</v>
      </c>
      <c r="F1234" t="s">
        <v>4428</v>
      </c>
      <c r="G1234">
        <v>5</v>
      </c>
      <c r="H1234" t="s">
        <v>4411</v>
      </c>
      <c r="I1234">
        <v>5</v>
      </c>
      <c r="J1234" t="s">
        <v>4411</v>
      </c>
      <c r="K1234" s="4"/>
      <c r="N1234" t="s">
        <v>4412</v>
      </c>
      <c r="O1234" t="s">
        <v>68</v>
      </c>
      <c r="P1234" t="str">
        <f t="shared" si="92"/>
        <v>Padua or Venice, Italy</v>
      </c>
      <c r="S1234">
        <v>1250</v>
      </c>
      <c r="T1234">
        <v>1299</v>
      </c>
      <c r="V1234" t="s">
        <v>4428</v>
      </c>
      <c r="W1234">
        <v>71</v>
      </c>
      <c r="X1234">
        <v>60</v>
      </c>
      <c r="Y1234" s="5" t="str">
        <f t="shared" si="93"/>
        <v>60 x 71 mm</v>
      </c>
      <c r="Z1234" t="s">
        <v>45</v>
      </c>
      <c r="AA1234" t="s">
        <v>46</v>
      </c>
      <c r="AF1234">
        <v>1677933</v>
      </c>
      <c r="AG1234" t="s">
        <v>48</v>
      </c>
      <c r="AH1234" t="s">
        <v>4418</v>
      </c>
      <c r="AI1234" t="s">
        <v>50</v>
      </c>
      <c r="AJ1234" t="s">
        <v>51</v>
      </c>
      <c r="AK1234">
        <v>1</v>
      </c>
      <c r="AL1234">
        <v>1</v>
      </c>
      <c r="AM1234">
        <v>5</v>
      </c>
      <c r="AN1234" t="s">
        <v>4429</v>
      </c>
    </row>
    <row r="1235" spans="1:40" ht="15" x14ac:dyDescent="0.2">
      <c r="A1235" t="s">
        <v>4430</v>
      </c>
      <c r="B1235" t="s">
        <v>83</v>
      </c>
      <c r="E1235" t="s">
        <v>4431</v>
      </c>
      <c r="F1235" t="s">
        <v>4432</v>
      </c>
      <c r="G1235">
        <v>6</v>
      </c>
      <c r="H1235" t="s">
        <v>4411</v>
      </c>
      <c r="I1235">
        <v>6</v>
      </c>
      <c r="J1235" t="s">
        <v>4411</v>
      </c>
      <c r="K1235" s="4"/>
      <c r="N1235" t="s">
        <v>4412</v>
      </c>
      <c r="O1235" t="s">
        <v>68</v>
      </c>
      <c r="P1235" t="str">
        <f t="shared" si="92"/>
        <v>Padua or Venice, Italy</v>
      </c>
      <c r="S1235">
        <v>1250</v>
      </c>
      <c r="T1235">
        <v>1299</v>
      </c>
      <c r="V1235" t="s">
        <v>4432</v>
      </c>
      <c r="W1235">
        <v>71</v>
      </c>
      <c r="X1235">
        <v>60</v>
      </c>
      <c r="Y1235" s="5" t="str">
        <f t="shared" si="93"/>
        <v>60 x 71 mm</v>
      </c>
      <c r="Z1235" t="s">
        <v>45</v>
      </c>
      <c r="AA1235" t="s">
        <v>46</v>
      </c>
      <c r="AE1235" t="s">
        <v>4417</v>
      </c>
      <c r="AF1235">
        <v>1677933</v>
      </c>
      <c r="AG1235" t="s">
        <v>48</v>
      </c>
      <c r="AH1235" t="s">
        <v>4418</v>
      </c>
      <c r="AI1235" t="s">
        <v>50</v>
      </c>
      <c r="AJ1235" t="s">
        <v>51</v>
      </c>
      <c r="AK1235">
        <v>1</v>
      </c>
      <c r="AL1235">
        <v>1</v>
      </c>
      <c r="AM1235">
        <v>6</v>
      </c>
      <c r="AN1235" t="s">
        <v>585</v>
      </c>
    </row>
    <row r="1236" spans="1:40" ht="15" x14ac:dyDescent="0.2">
      <c r="A1236" t="s">
        <v>4433</v>
      </c>
      <c r="B1236" t="s">
        <v>83</v>
      </c>
      <c r="E1236" t="s">
        <v>4434</v>
      </c>
      <c r="F1236" t="s">
        <v>4435</v>
      </c>
      <c r="G1236">
        <v>7</v>
      </c>
      <c r="H1236" t="s">
        <v>4411</v>
      </c>
      <c r="I1236">
        <v>7</v>
      </c>
      <c r="J1236" t="s">
        <v>4411</v>
      </c>
      <c r="K1236" s="4"/>
      <c r="N1236" t="s">
        <v>4412</v>
      </c>
      <c r="O1236" t="s">
        <v>68</v>
      </c>
      <c r="P1236" t="str">
        <f t="shared" si="92"/>
        <v>Padua or Venice, Italy</v>
      </c>
      <c r="S1236">
        <v>1250</v>
      </c>
      <c r="T1236">
        <v>1299</v>
      </c>
      <c r="V1236" t="s">
        <v>4435</v>
      </c>
      <c r="W1236">
        <v>66</v>
      </c>
      <c r="X1236">
        <v>51</v>
      </c>
      <c r="Y1236" s="5" t="str">
        <f t="shared" si="93"/>
        <v>51 x 66 mm</v>
      </c>
      <c r="Z1236" t="s">
        <v>45</v>
      </c>
      <c r="AA1236" t="s">
        <v>46</v>
      </c>
      <c r="AF1236">
        <v>1677933</v>
      </c>
      <c r="AG1236" t="s">
        <v>48</v>
      </c>
      <c r="AH1236" t="s">
        <v>4418</v>
      </c>
      <c r="AI1236" t="s">
        <v>50</v>
      </c>
      <c r="AJ1236" t="s">
        <v>51</v>
      </c>
      <c r="AK1236">
        <v>1</v>
      </c>
      <c r="AL1236">
        <v>1</v>
      </c>
      <c r="AM1236">
        <v>7</v>
      </c>
      <c r="AN1236" t="s">
        <v>4436</v>
      </c>
    </row>
    <row r="1237" spans="1:40" ht="15" x14ac:dyDescent="0.2">
      <c r="A1237" t="s">
        <v>4437</v>
      </c>
      <c r="B1237" t="s">
        <v>83</v>
      </c>
      <c r="E1237" t="s">
        <v>4438</v>
      </c>
      <c r="F1237" t="s">
        <v>4439</v>
      </c>
      <c r="G1237">
        <v>8</v>
      </c>
      <c r="H1237" t="s">
        <v>4411</v>
      </c>
      <c r="I1237">
        <v>8</v>
      </c>
      <c r="J1237" t="s">
        <v>4411</v>
      </c>
      <c r="K1237" s="4"/>
      <c r="N1237" t="s">
        <v>4412</v>
      </c>
      <c r="O1237" t="s">
        <v>68</v>
      </c>
      <c r="P1237" t="str">
        <f t="shared" si="92"/>
        <v>Padua or Venice, Italy</v>
      </c>
      <c r="S1237">
        <v>1250</v>
      </c>
      <c r="T1237">
        <v>1299</v>
      </c>
      <c r="V1237" t="s">
        <v>4439</v>
      </c>
      <c r="W1237">
        <v>66</v>
      </c>
      <c r="X1237">
        <v>51</v>
      </c>
      <c r="Y1237" s="5" t="str">
        <f t="shared" si="93"/>
        <v>51 x 66 mm</v>
      </c>
      <c r="Z1237" t="s">
        <v>45</v>
      </c>
      <c r="AA1237" t="s">
        <v>46</v>
      </c>
      <c r="AE1237" t="s">
        <v>4417</v>
      </c>
      <c r="AF1237">
        <v>1677933</v>
      </c>
      <c r="AG1237" t="s">
        <v>48</v>
      </c>
      <c r="AH1237" t="s">
        <v>4418</v>
      </c>
      <c r="AI1237" t="s">
        <v>50</v>
      </c>
      <c r="AJ1237" t="s">
        <v>51</v>
      </c>
      <c r="AK1237">
        <v>1</v>
      </c>
      <c r="AL1237">
        <v>1</v>
      </c>
      <c r="AM1237">
        <v>8</v>
      </c>
      <c r="AN1237" t="s">
        <v>585</v>
      </c>
    </row>
    <row r="1238" spans="1:40" ht="15" x14ac:dyDescent="0.2">
      <c r="A1238" t="s">
        <v>4440</v>
      </c>
      <c r="B1238" t="s">
        <v>83</v>
      </c>
      <c r="E1238" t="s">
        <v>4441</v>
      </c>
      <c r="F1238" t="s">
        <v>4442</v>
      </c>
      <c r="G1238">
        <v>9</v>
      </c>
      <c r="H1238" t="s">
        <v>4411</v>
      </c>
      <c r="I1238">
        <v>9</v>
      </c>
      <c r="J1238" t="s">
        <v>4411</v>
      </c>
      <c r="K1238" s="4"/>
      <c r="N1238" t="s">
        <v>4412</v>
      </c>
      <c r="O1238" t="s">
        <v>68</v>
      </c>
      <c r="P1238" t="str">
        <f t="shared" si="92"/>
        <v>Padua or Venice, Italy</v>
      </c>
      <c r="S1238">
        <v>1250</v>
      </c>
      <c r="T1238">
        <v>1299</v>
      </c>
      <c r="V1238" t="s">
        <v>4442</v>
      </c>
      <c r="W1238">
        <v>58</v>
      </c>
      <c r="X1238">
        <v>45</v>
      </c>
      <c r="Y1238" s="5" t="str">
        <f t="shared" si="93"/>
        <v>45 x 58 mm</v>
      </c>
      <c r="Z1238" t="s">
        <v>45</v>
      </c>
      <c r="AA1238" t="s">
        <v>46</v>
      </c>
      <c r="AF1238">
        <v>1677933</v>
      </c>
      <c r="AG1238" t="s">
        <v>48</v>
      </c>
      <c r="AH1238" t="s">
        <v>4418</v>
      </c>
      <c r="AI1238" t="s">
        <v>50</v>
      </c>
      <c r="AJ1238" t="s">
        <v>51</v>
      </c>
      <c r="AK1238">
        <v>1</v>
      </c>
      <c r="AL1238">
        <v>1</v>
      </c>
      <c r="AM1238">
        <v>9</v>
      </c>
      <c r="AN1238" t="s">
        <v>4443</v>
      </c>
    </row>
    <row r="1239" spans="1:40" ht="15" x14ac:dyDescent="0.2">
      <c r="A1239" t="s">
        <v>4444</v>
      </c>
      <c r="B1239" t="s">
        <v>83</v>
      </c>
      <c r="E1239" t="s">
        <v>4445</v>
      </c>
      <c r="F1239" t="s">
        <v>4446</v>
      </c>
      <c r="G1239">
        <v>10</v>
      </c>
      <c r="H1239" t="s">
        <v>4411</v>
      </c>
      <c r="I1239">
        <v>10</v>
      </c>
      <c r="J1239" t="s">
        <v>4411</v>
      </c>
      <c r="K1239" s="4"/>
      <c r="N1239" t="s">
        <v>4412</v>
      </c>
      <c r="O1239" t="s">
        <v>68</v>
      </c>
      <c r="P1239" t="str">
        <f t="shared" si="92"/>
        <v>Padua or Venice, Italy</v>
      </c>
      <c r="S1239">
        <v>1250</v>
      </c>
      <c r="T1239">
        <v>1299</v>
      </c>
      <c r="V1239" t="s">
        <v>4446</v>
      </c>
      <c r="W1239">
        <v>58</v>
      </c>
      <c r="X1239">
        <v>45</v>
      </c>
      <c r="Y1239" s="5" t="str">
        <f t="shared" si="93"/>
        <v>45 x 58 mm</v>
      </c>
      <c r="Z1239" t="s">
        <v>45</v>
      </c>
      <c r="AA1239" t="s">
        <v>46</v>
      </c>
      <c r="AE1239" t="s">
        <v>4417</v>
      </c>
      <c r="AF1239">
        <v>1677933</v>
      </c>
      <c r="AG1239" t="s">
        <v>48</v>
      </c>
      <c r="AH1239" t="s">
        <v>4418</v>
      </c>
      <c r="AI1239" t="s">
        <v>50</v>
      </c>
      <c r="AJ1239" t="s">
        <v>51</v>
      </c>
      <c r="AK1239">
        <v>1</v>
      </c>
      <c r="AL1239">
        <v>1</v>
      </c>
      <c r="AM1239">
        <v>10</v>
      </c>
      <c r="AN1239" t="s">
        <v>585</v>
      </c>
    </row>
    <row r="1240" spans="1:40" ht="15" x14ac:dyDescent="0.2">
      <c r="A1240" t="s">
        <v>4447</v>
      </c>
      <c r="B1240" t="s">
        <v>83</v>
      </c>
      <c r="E1240" t="s">
        <v>4448</v>
      </c>
      <c r="F1240" t="s">
        <v>4449</v>
      </c>
      <c r="G1240">
        <v>11</v>
      </c>
      <c r="H1240" t="s">
        <v>4411</v>
      </c>
      <c r="I1240">
        <v>11</v>
      </c>
      <c r="J1240" t="s">
        <v>4411</v>
      </c>
      <c r="K1240" s="4"/>
      <c r="N1240" t="s">
        <v>4412</v>
      </c>
      <c r="O1240" t="s">
        <v>68</v>
      </c>
      <c r="P1240" t="str">
        <f t="shared" si="92"/>
        <v>Padua or Venice, Italy</v>
      </c>
      <c r="S1240">
        <v>1250</v>
      </c>
      <c r="T1240">
        <v>1299</v>
      </c>
      <c r="V1240" t="s">
        <v>4449</v>
      </c>
      <c r="W1240">
        <v>67</v>
      </c>
      <c r="X1240">
        <v>68</v>
      </c>
      <c r="Y1240" s="5" t="str">
        <f t="shared" si="93"/>
        <v>68 x 67 mm</v>
      </c>
      <c r="Z1240" t="s">
        <v>45</v>
      </c>
      <c r="AA1240" t="s">
        <v>46</v>
      </c>
      <c r="AF1240">
        <v>1677933</v>
      </c>
      <c r="AG1240" t="s">
        <v>48</v>
      </c>
      <c r="AH1240" t="s">
        <v>4418</v>
      </c>
      <c r="AI1240" t="s">
        <v>50</v>
      </c>
      <c r="AJ1240" t="s">
        <v>51</v>
      </c>
      <c r="AK1240">
        <v>1</v>
      </c>
      <c r="AL1240">
        <v>1</v>
      </c>
      <c r="AM1240">
        <v>11</v>
      </c>
      <c r="AN1240" t="s">
        <v>4436</v>
      </c>
    </row>
    <row r="1241" spans="1:40" ht="15" x14ac:dyDescent="0.2">
      <c r="A1241" t="s">
        <v>4450</v>
      </c>
      <c r="B1241" t="s">
        <v>83</v>
      </c>
      <c r="E1241" t="s">
        <v>4451</v>
      </c>
      <c r="F1241" t="s">
        <v>4452</v>
      </c>
      <c r="G1241">
        <v>12</v>
      </c>
      <c r="H1241" t="s">
        <v>4411</v>
      </c>
      <c r="I1241">
        <v>12</v>
      </c>
      <c r="J1241" t="s">
        <v>4411</v>
      </c>
      <c r="K1241" s="4"/>
      <c r="N1241" t="s">
        <v>4412</v>
      </c>
      <c r="O1241" t="s">
        <v>68</v>
      </c>
      <c r="P1241" t="str">
        <f t="shared" si="92"/>
        <v>Padua or Venice, Italy</v>
      </c>
      <c r="S1241">
        <v>1250</v>
      </c>
      <c r="T1241">
        <v>1299</v>
      </c>
      <c r="V1241" t="s">
        <v>4452</v>
      </c>
      <c r="W1241">
        <v>67</v>
      </c>
      <c r="X1241">
        <v>68</v>
      </c>
      <c r="Y1241" s="5" t="str">
        <f t="shared" si="93"/>
        <v>68 x 67 mm</v>
      </c>
      <c r="Z1241" t="s">
        <v>45</v>
      </c>
      <c r="AA1241" t="s">
        <v>46</v>
      </c>
      <c r="AE1241" t="s">
        <v>4417</v>
      </c>
      <c r="AF1241">
        <v>1677933</v>
      </c>
      <c r="AG1241" t="s">
        <v>48</v>
      </c>
      <c r="AH1241" t="s">
        <v>4418</v>
      </c>
      <c r="AI1241" t="s">
        <v>50</v>
      </c>
      <c r="AJ1241" t="s">
        <v>51</v>
      </c>
      <c r="AK1241">
        <v>1</v>
      </c>
      <c r="AL1241">
        <v>1</v>
      </c>
      <c r="AM1241">
        <v>12</v>
      </c>
      <c r="AN1241" t="s">
        <v>585</v>
      </c>
    </row>
    <row r="1242" spans="1:40" ht="15" x14ac:dyDescent="0.2">
      <c r="A1242" t="s">
        <v>4453</v>
      </c>
      <c r="B1242" t="s">
        <v>83</v>
      </c>
      <c r="E1242" t="s">
        <v>4454</v>
      </c>
      <c r="F1242" t="s">
        <v>4455</v>
      </c>
      <c r="G1242">
        <v>13</v>
      </c>
      <c r="H1242" t="s">
        <v>4411</v>
      </c>
      <c r="I1242">
        <v>13</v>
      </c>
      <c r="J1242" t="s">
        <v>4411</v>
      </c>
      <c r="K1242" s="4"/>
      <c r="N1242" t="s">
        <v>4412</v>
      </c>
      <c r="O1242" t="s">
        <v>68</v>
      </c>
      <c r="P1242" t="str">
        <f t="shared" si="92"/>
        <v>Padua or Venice, Italy</v>
      </c>
      <c r="S1242">
        <v>1250</v>
      </c>
      <c r="T1242">
        <v>1299</v>
      </c>
      <c r="V1242" t="s">
        <v>4455</v>
      </c>
      <c r="W1242">
        <v>110</v>
      </c>
      <c r="X1242">
        <v>80</v>
      </c>
      <c r="Y1242" s="5" t="str">
        <f t="shared" si="93"/>
        <v>80 x 110 mm</v>
      </c>
      <c r="Z1242" t="s">
        <v>45</v>
      </c>
      <c r="AA1242" t="s">
        <v>46</v>
      </c>
      <c r="AF1242">
        <v>1677933</v>
      </c>
      <c r="AG1242" t="s">
        <v>48</v>
      </c>
      <c r="AH1242" t="s">
        <v>4418</v>
      </c>
      <c r="AI1242" t="s">
        <v>50</v>
      </c>
      <c r="AJ1242" t="s">
        <v>51</v>
      </c>
      <c r="AK1242">
        <v>1</v>
      </c>
      <c r="AL1242">
        <v>1</v>
      </c>
      <c r="AM1242">
        <v>13</v>
      </c>
      <c r="AN1242" t="s">
        <v>4456</v>
      </c>
    </row>
    <row r="1243" spans="1:40" ht="15" x14ac:dyDescent="0.2">
      <c r="A1243" t="s">
        <v>4457</v>
      </c>
      <c r="B1243" t="s">
        <v>83</v>
      </c>
      <c r="E1243" t="s">
        <v>4458</v>
      </c>
      <c r="F1243" t="s">
        <v>4459</v>
      </c>
      <c r="G1243">
        <v>14</v>
      </c>
      <c r="H1243" t="s">
        <v>4411</v>
      </c>
      <c r="I1243">
        <v>14</v>
      </c>
      <c r="J1243" t="s">
        <v>4411</v>
      </c>
      <c r="K1243" s="4"/>
      <c r="N1243" t="s">
        <v>4412</v>
      </c>
      <c r="O1243" t="s">
        <v>68</v>
      </c>
      <c r="P1243" t="str">
        <f t="shared" si="92"/>
        <v>Padua or Venice, Italy</v>
      </c>
      <c r="S1243">
        <v>1250</v>
      </c>
      <c r="T1243">
        <v>1299</v>
      </c>
      <c r="V1243" t="s">
        <v>4459</v>
      </c>
      <c r="W1243">
        <v>110</v>
      </c>
      <c r="X1243">
        <v>80</v>
      </c>
      <c r="Y1243" s="5" t="str">
        <f t="shared" si="93"/>
        <v>80 x 110 mm</v>
      </c>
      <c r="Z1243" t="s">
        <v>45</v>
      </c>
      <c r="AA1243" t="s">
        <v>46</v>
      </c>
      <c r="AE1243" t="s">
        <v>4417</v>
      </c>
      <c r="AF1243">
        <v>1677933</v>
      </c>
      <c r="AG1243" t="s">
        <v>48</v>
      </c>
      <c r="AH1243" t="s">
        <v>4418</v>
      </c>
      <c r="AI1243" t="s">
        <v>50</v>
      </c>
      <c r="AJ1243" t="s">
        <v>51</v>
      </c>
      <c r="AK1243">
        <v>1</v>
      </c>
      <c r="AL1243">
        <v>1</v>
      </c>
      <c r="AM1243">
        <v>14</v>
      </c>
      <c r="AN1243" t="s">
        <v>585</v>
      </c>
    </row>
    <row r="1244" spans="1:40" ht="15" x14ac:dyDescent="0.2">
      <c r="A1244" t="s">
        <v>4460</v>
      </c>
      <c r="B1244" t="s">
        <v>83</v>
      </c>
      <c r="E1244" t="s">
        <v>4461</v>
      </c>
      <c r="F1244" t="s">
        <v>4462</v>
      </c>
      <c r="G1244">
        <v>15</v>
      </c>
      <c r="H1244" t="s">
        <v>4411</v>
      </c>
      <c r="I1244">
        <v>15</v>
      </c>
      <c r="J1244" t="s">
        <v>4411</v>
      </c>
      <c r="K1244" s="4"/>
      <c r="N1244" t="s">
        <v>4412</v>
      </c>
      <c r="O1244" t="s">
        <v>68</v>
      </c>
      <c r="P1244" t="str">
        <f t="shared" si="92"/>
        <v>Padua or Venice, Italy</v>
      </c>
      <c r="S1244">
        <v>1250</v>
      </c>
      <c r="T1244">
        <v>1299</v>
      </c>
      <c r="V1244" t="s">
        <v>4462</v>
      </c>
      <c r="W1244">
        <v>140</v>
      </c>
      <c r="X1244">
        <v>60</v>
      </c>
      <c r="Y1244" s="5" t="str">
        <f t="shared" si="93"/>
        <v>60 x 140 mm</v>
      </c>
      <c r="Z1244" t="s">
        <v>45</v>
      </c>
      <c r="AA1244" t="s">
        <v>46</v>
      </c>
      <c r="AF1244">
        <v>1677933</v>
      </c>
      <c r="AG1244" t="s">
        <v>48</v>
      </c>
      <c r="AH1244" t="s">
        <v>4418</v>
      </c>
      <c r="AI1244" t="s">
        <v>50</v>
      </c>
      <c r="AJ1244" t="s">
        <v>51</v>
      </c>
      <c r="AK1244">
        <v>1</v>
      </c>
      <c r="AL1244">
        <v>1</v>
      </c>
      <c r="AM1244">
        <v>15</v>
      </c>
      <c r="AN1244" t="s">
        <v>4456</v>
      </c>
    </row>
    <row r="1245" spans="1:40" ht="15" x14ac:dyDescent="0.2">
      <c r="A1245" t="s">
        <v>4463</v>
      </c>
      <c r="B1245" t="s">
        <v>83</v>
      </c>
      <c r="E1245" t="s">
        <v>4464</v>
      </c>
      <c r="F1245" t="s">
        <v>4465</v>
      </c>
      <c r="G1245">
        <v>16</v>
      </c>
      <c r="H1245" t="s">
        <v>4411</v>
      </c>
      <c r="I1245">
        <v>16</v>
      </c>
      <c r="J1245" t="s">
        <v>4411</v>
      </c>
      <c r="K1245" s="4"/>
      <c r="N1245" t="s">
        <v>4412</v>
      </c>
      <c r="O1245" t="s">
        <v>68</v>
      </c>
      <c r="P1245" t="str">
        <f t="shared" si="92"/>
        <v>Padua or Venice, Italy</v>
      </c>
      <c r="S1245">
        <v>1250</v>
      </c>
      <c r="T1245">
        <v>1299</v>
      </c>
      <c r="V1245" t="s">
        <v>4465</v>
      </c>
      <c r="W1245">
        <v>140</v>
      </c>
      <c r="X1245">
        <v>60</v>
      </c>
      <c r="Y1245" s="5" t="str">
        <f t="shared" si="93"/>
        <v>60 x 140 mm</v>
      </c>
      <c r="Z1245" t="s">
        <v>45</v>
      </c>
      <c r="AA1245" t="s">
        <v>46</v>
      </c>
      <c r="AE1245" t="s">
        <v>4417</v>
      </c>
      <c r="AF1245">
        <v>1677933</v>
      </c>
      <c r="AG1245" t="s">
        <v>48</v>
      </c>
      <c r="AH1245" t="s">
        <v>4418</v>
      </c>
      <c r="AI1245" t="s">
        <v>50</v>
      </c>
      <c r="AJ1245" t="s">
        <v>51</v>
      </c>
      <c r="AK1245">
        <v>1</v>
      </c>
      <c r="AL1245">
        <v>1</v>
      </c>
      <c r="AM1245">
        <v>16</v>
      </c>
      <c r="AN1245" t="s">
        <v>585</v>
      </c>
    </row>
    <row r="1246" spans="1:40" ht="15" x14ac:dyDescent="0.2">
      <c r="A1246" t="s">
        <v>4466</v>
      </c>
      <c r="B1246" t="s">
        <v>83</v>
      </c>
      <c r="E1246" t="s">
        <v>4467</v>
      </c>
      <c r="F1246" t="s">
        <v>4468</v>
      </c>
      <c r="G1246">
        <v>17</v>
      </c>
      <c r="H1246" t="s">
        <v>4411</v>
      </c>
      <c r="I1246">
        <v>17</v>
      </c>
      <c r="J1246" t="s">
        <v>4411</v>
      </c>
      <c r="K1246" s="4"/>
      <c r="N1246" t="s">
        <v>4412</v>
      </c>
      <c r="O1246" t="s">
        <v>68</v>
      </c>
      <c r="P1246" t="str">
        <f t="shared" si="92"/>
        <v>Padua or Venice, Italy</v>
      </c>
      <c r="S1246">
        <v>1250</v>
      </c>
      <c r="T1246">
        <v>1299</v>
      </c>
      <c r="V1246" t="s">
        <v>4468</v>
      </c>
      <c r="W1246">
        <v>63</v>
      </c>
      <c r="X1246">
        <v>62</v>
      </c>
      <c r="Y1246" s="5" t="str">
        <f t="shared" si="93"/>
        <v>62 x 63 mm</v>
      </c>
      <c r="Z1246" t="s">
        <v>45</v>
      </c>
      <c r="AA1246" t="s">
        <v>46</v>
      </c>
      <c r="AF1246">
        <v>1677933</v>
      </c>
      <c r="AG1246" t="s">
        <v>48</v>
      </c>
      <c r="AH1246" t="s">
        <v>4418</v>
      </c>
      <c r="AI1246" t="s">
        <v>50</v>
      </c>
      <c r="AJ1246" t="s">
        <v>51</v>
      </c>
      <c r="AK1246">
        <v>1</v>
      </c>
      <c r="AL1246">
        <v>1</v>
      </c>
      <c r="AM1246">
        <v>17</v>
      </c>
      <c r="AN1246" t="s">
        <v>4469</v>
      </c>
    </row>
    <row r="1247" spans="1:40" ht="15" x14ac:dyDescent="0.2">
      <c r="A1247" t="s">
        <v>4470</v>
      </c>
      <c r="B1247" t="s">
        <v>83</v>
      </c>
      <c r="E1247" t="s">
        <v>4471</v>
      </c>
      <c r="F1247" t="s">
        <v>4472</v>
      </c>
      <c r="G1247">
        <v>18</v>
      </c>
      <c r="H1247" t="s">
        <v>4411</v>
      </c>
      <c r="I1247">
        <v>18</v>
      </c>
      <c r="J1247" t="s">
        <v>4411</v>
      </c>
      <c r="K1247" s="4"/>
      <c r="N1247" t="s">
        <v>4412</v>
      </c>
      <c r="O1247" t="s">
        <v>68</v>
      </c>
      <c r="P1247" t="str">
        <f t="shared" si="92"/>
        <v>Padua or Venice, Italy</v>
      </c>
      <c r="S1247">
        <v>1250</v>
      </c>
      <c r="T1247">
        <v>1299</v>
      </c>
      <c r="V1247" t="s">
        <v>4472</v>
      </c>
      <c r="W1247">
        <v>63</v>
      </c>
      <c r="X1247">
        <v>62</v>
      </c>
      <c r="Y1247" s="5" t="str">
        <f t="shared" si="93"/>
        <v>62 x 63 mm</v>
      </c>
      <c r="Z1247" t="s">
        <v>45</v>
      </c>
      <c r="AA1247" t="s">
        <v>46</v>
      </c>
      <c r="AE1247" t="s">
        <v>4417</v>
      </c>
      <c r="AF1247">
        <v>1677933</v>
      </c>
      <c r="AG1247" t="s">
        <v>48</v>
      </c>
      <c r="AH1247" t="s">
        <v>4418</v>
      </c>
      <c r="AI1247" t="s">
        <v>50</v>
      </c>
      <c r="AJ1247" t="s">
        <v>51</v>
      </c>
      <c r="AK1247">
        <v>1</v>
      </c>
      <c r="AL1247">
        <v>1</v>
      </c>
      <c r="AM1247">
        <v>18</v>
      </c>
      <c r="AN1247" t="s">
        <v>585</v>
      </c>
    </row>
    <row r="1248" spans="1:40" ht="15" x14ac:dyDescent="0.2">
      <c r="A1248" t="s">
        <v>4473</v>
      </c>
      <c r="B1248" t="s">
        <v>83</v>
      </c>
      <c r="E1248" t="s">
        <v>4474</v>
      </c>
      <c r="F1248" t="s">
        <v>4475</v>
      </c>
      <c r="G1248">
        <v>19</v>
      </c>
      <c r="H1248" t="s">
        <v>4411</v>
      </c>
      <c r="I1248">
        <v>19</v>
      </c>
      <c r="J1248" t="s">
        <v>4411</v>
      </c>
      <c r="K1248" s="4"/>
      <c r="N1248" t="s">
        <v>4412</v>
      </c>
      <c r="O1248" t="s">
        <v>68</v>
      </c>
      <c r="P1248" t="str">
        <f t="shared" si="92"/>
        <v>Padua or Venice, Italy</v>
      </c>
      <c r="S1248">
        <v>1250</v>
      </c>
      <c r="T1248">
        <v>1299</v>
      </c>
      <c r="V1248" t="s">
        <v>4475</v>
      </c>
      <c r="W1248">
        <v>59</v>
      </c>
      <c r="X1248">
        <v>56</v>
      </c>
      <c r="Y1248" s="5" t="str">
        <f t="shared" si="93"/>
        <v>56 x 59 mm</v>
      </c>
      <c r="Z1248" t="s">
        <v>45</v>
      </c>
      <c r="AA1248" t="s">
        <v>46</v>
      </c>
      <c r="AF1248">
        <v>1677933</v>
      </c>
      <c r="AG1248" t="s">
        <v>48</v>
      </c>
      <c r="AH1248" t="s">
        <v>4418</v>
      </c>
      <c r="AI1248" t="s">
        <v>50</v>
      </c>
      <c r="AJ1248" t="s">
        <v>51</v>
      </c>
      <c r="AK1248">
        <v>1</v>
      </c>
      <c r="AL1248">
        <v>1</v>
      </c>
      <c r="AM1248">
        <v>19</v>
      </c>
      <c r="AN1248" t="s">
        <v>4456</v>
      </c>
    </row>
    <row r="1249" spans="1:40" ht="15" x14ac:dyDescent="0.2">
      <c r="A1249" t="s">
        <v>4476</v>
      </c>
      <c r="B1249" t="s">
        <v>83</v>
      </c>
      <c r="E1249" t="s">
        <v>4477</v>
      </c>
      <c r="F1249" t="s">
        <v>4478</v>
      </c>
      <c r="G1249">
        <v>20</v>
      </c>
      <c r="H1249" t="s">
        <v>4411</v>
      </c>
      <c r="I1249">
        <v>20</v>
      </c>
      <c r="J1249" t="s">
        <v>4411</v>
      </c>
      <c r="K1249" s="4"/>
      <c r="N1249" t="s">
        <v>4412</v>
      </c>
      <c r="O1249" t="s">
        <v>68</v>
      </c>
      <c r="P1249" t="str">
        <f t="shared" si="92"/>
        <v>Padua or Venice, Italy</v>
      </c>
      <c r="S1249">
        <v>1250</v>
      </c>
      <c r="T1249">
        <v>1299</v>
      </c>
      <c r="V1249" t="s">
        <v>4478</v>
      </c>
      <c r="W1249">
        <v>59</v>
      </c>
      <c r="X1249">
        <v>56</v>
      </c>
      <c r="Y1249" s="5" t="str">
        <f t="shared" si="93"/>
        <v>56 x 59 mm</v>
      </c>
      <c r="Z1249" t="s">
        <v>45</v>
      </c>
      <c r="AA1249" t="s">
        <v>46</v>
      </c>
      <c r="AE1249" t="s">
        <v>4417</v>
      </c>
      <c r="AF1249">
        <v>1677933</v>
      </c>
      <c r="AG1249" t="s">
        <v>48</v>
      </c>
      <c r="AH1249" t="s">
        <v>4418</v>
      </c>
      <c r="AI1249" t="s">
        <v>50</v>
      </c>
      <c r="AJ1249" t="s">
        <v>51</v>
      </c>
      <c r="AK1249">
        <v>1</v>
      </c>
      <c r="AL1249">
        <v>1</v>
      </c>
      <c r="AM1249">
        <v>20</v>
      </c>
      <c r="AN1249" t="s">
        <v>585</v>
      </c>
    </row>
    <row r="1250" spans="1:40" ht="15" x14ac:dyDescent="0.2">
      <c r="A1250" t="s">
        <v>4479</v>
      </c>
      <c r="B1250" t="s">
        <v>4480</v>
      </c>
      <c r="E1250" t="s">
        <v>4481</v>
      </c>
      <c r="F1250" t="s">
        <v>40</v>
      </c>
      <c r="G1250">
        <v>1</v>
      </c>
      <c r="H1250" t="s">
        <v>4482</v>
      </c>
      <c r="I1250">
        <v>1</v>
      </c>
      <c r="J1250" t="s">
        <v>4482</v>
      </c>
      <c r="K1250" s="4"/>
      <c r="N1250" t="s">
        <v>4483</v>
      </c>
      <c r="O1250" t="s">
        <v>68</v>
      </c>
      <c r="P1250" t="str">
        <f t="shared" si="92"/>
        <v>Emilia ?, Italy</v>
      </c>
      <c r="S1250">
        <v>1300</v>
      </c>
      <c r="T1250">
        <v>1399</v>
      </c>
      <c r="V1250" t="s">
        <v>40</v>
      </c>
      <c r="Y1250" s="5"/>
      <c r="AA1250" t="s">
        <v>46</v>
      </c>
      <c r="AG1250" t="s">
        <v>48</v>
      </c>
      <c r="AH1250" t="s">
        <v>4484</v>
      </c>
    </row>
    <row r="1251" spans="1:40" ht="15" x14ac:dyDescent="0.2">
      <c r="A1251" t="s">
        <v>4485</v>
      </c>
      <c r="B1251" t="s">
        <v>4486</v>
      </c>
      <c r="E1251" t="s">
        <v>4487</v>
      </c>
      <c r="F1251" t="s">
        <v>55</v>
      </c>
      <c r="G1251">
        <v>2</v>
      </c>
      <c r="H1251" t="s">
        <v>4482</v>
      </c>
      <c r="I1251">
        <v>2</v>
      </c>
      <c r="J1251" t="s">
        <v>4482</v>
      </c>
      <c r="K1251" s="4"/>
      <c r="N1251" t="s">
        <v>4483</v>
      </c>
      <c r="O1251" t="s">
        <v>68</v>
      </c>
      <c r="P1251" t="str">
        <f t="shared" si="92"/>
        <v>Emilia ?, Italy</v>
      </c>
      <c r="S1251">
        <v>1300</v>
      </c>
      <c r="T1251">
        <v>1399</v>
      </c>
      <c r="V1251" t="s">
        <v>55</v>
      </c>
      <c r="Y1251" s="5"/>
      <c r="AA1251" t="s">
        <v>46</v>
      </c>
      <c r="AG1251" t="s">
        <v>48</v>
      </c>
      <c r="AH1251" t="s">
        <v>4484</v>
      </c>
    </row>
    <row r="1252" spans="1:40" ht="15" x14ac:dyDescent="0.2">
      <c r="A1252" t="s">
        <v>4488</v>
      </c>
      <c r="B1252" t="s">
        <v>4489</v>
      </c>
      <c r="E1252" t="s">
        <v>4490</v>
      </c>
      <c r="F1252" t="s">
        <v>40</v>
      </c>
      <c r="G1252">
        <v>1</v>
      </c>
      <c r="H1252" t="s">
        <v>4491</v>
      </c>
      <c r="I1252">
        <v>1</v>
      </c>
      <c r="J1252" t="s">
        <v>4491</v>
      </c>
      <c r="K1252" s="4"/>
      <c r="N1252" t="s">
        <v>4483</v>
      </c>
      <c r="O1252" t="s">
        <v>68</v>
      </c>
      <c r="P1252" t="str">
        <f t="shared" si="92"/>
        <v>Emilia ?, Italy</v>
      </c>
      <c r="S1252">
        <v>1300</v>
      </c>
      <c r="T1252">
        <v>1399</v>
      </c>
      <c r="V1252" t="s">
        <v>40</v>
      </c>
      <c r="Y1252" s="5"/>
      <c r="AA1252" t="s">
        <v>46</v>
      </c>
      <c r="AG1252" t="s">
        <v>48</v>
      </c>
      <c r="AH1252" t="s">
        <v>4484</v>
      </c>
    </row>
    <row r="1253" spans="1:40" ht="15" x14ac:dyDescent="0.2">
      <c r="A1253" t="s">
        <v>4492</v>
      </c>
      <c r="B1253" t="s">
        <v>4493</v>
      </c>
      <c r="E1253" t="s">
        <v>4494</v>
      </c>
      <c r="F1253" t="s">
        <v>55</v>
      </c>
      <c r="G1253">
        <v>2</v>
      </c>
      <c r="H1253" t="s">
        <v>4491</v>
      </c>
      <c r="I1253">
        <v>2</v>
      </c>
      <c r="J1253" t="s">
        <v>4491</v>
      </c>
      <c r="K1253" s="4"/>
      <c r="N1253" t="s">
        <v>4483</v>
      </c>
      <c r="O1253" t="s">
        <v>68</v>
      </c>
      <c r="P1253" t="str">
        <f t="shared" si="92"/>
        <v>Emilia ?, Italy</v>
      </c>
      <c r="S1253">
        <v>1300</v>
      </c>
      <c r="T1253">
        <v>1399</v>
      </c>
      <c r="V1253" t="s">
        <v>55</v>
      </c>
      <c r="Y1253" s="5"/>
      <c r="AA1253" t="s">
        <v>46</v>
      </c>
      <c r="AG1253" t="s">
        <v>48</v>
      </c>
      <c r="AH1253" t="s">
        <v>4484</v>
      </c>
    </row>
    <row r="1254" spans="1:40" ht="15" x14ac:dyDescent="0.2">
      <c r="A1254" t="s">
        <v>4495</v>
      </c>
      <c r="B1254" t="s">
        <v>4496</v>
      </c>
      <c r="C1254" t="s">
        <v>4497</v>
      </c>
      <c r="D1254" t="s">
        <v>152</v>
      </c>
      <c r="E1254" t="s">
        <v>4498</v>
      </c>
      <c r="F1254" t="s">
        <v>4499</v>
      </c>
      <c r="G1254">
        <v>1</v>
      </c>
      <c r="H1254" t="s">
        <v>4500</v>
      </c>
      <c r="I1254">
        <v>1</v>
      </c>
      <c r="J1254" t="s">
        <v>4500</v>
      </c>
      <c r="K1254" s="4"/>
      <c r="N1254" t="s">
        <v>4014</v>
      </c>
      <c r="O1254" t="s">
        <v>68</v>
      </c>
      <c r="P1254" t="str">
        <f t="shared" si="92"/>
        <v>Venice, Italy</v>
      </c>
      <c r="S1254">
        <v>1450</v>
      </c>
      <c r="T1254">
        <v>1499</v>
      </c>
      <c r="V1254" t="s">
        <v>4499</v>
      </c>
      <c r="W1254">
        <v>91</v>
      </c>
      <c r="X1254">
        <v>94</v>
      </c>
      <c r="Y1254" s="5" t="str">
        <f t="shared" ref="Y1254:Y1277" si="95">CONCATENATE(X1254," x ",W1254," mm")</f>
        <v>94 x 91 mm</v>
      </c>
      <c r="Z1254" t="s">
        <v>45</v>
      </c>
      <c r="AA1254" t="s">
        <v>46</v>
      </c>
      <c r="AE1254" t="s">
        <v>290</v>
      </c>
      <c r="AF1254">
        <v>1677178</v>
      </c>
      <c r="AG1254" t="s">
        <v>48</v>
      </c>
      <c r="AH1254" t="s">
        <v>4484</v>
      </c>
      <c r="AI1254" t="s">
        <v>50</v>
      </c>
      <c r="AJ1254" t="s">
        <v>51</v>
      </c>
      <c r="AK1254">
        <v>1</v>
      </c>
      <c r="AL1254">
        <v>1</v>
      </c>
      <c r="AM1254">
        <v>1</v>
      </c>
      <c r="AN1254" t="s">
        <v>4501</v>
      </c>
    </row>
    <row r="1255" spans="1:40" ht="15" x14ac:dyDescent="0.2">
      <c r="A1255" t="s">
        <v>4502</v>
      </c>
      <c r="B1255" t="s">
        <v>4496</v>
      </c>
      <c r="E1255" t="s">
        <v>4503</v>
      </c>
      <c r="F1255" t="s">
        <v>4504</v>
      </c>
      <c r="G1255">
        <v>3</v>
      </c>
      <c r="H1255" t="s">
        <v>4500</v>
      </c>
      <c r="I1255">
        <v>3</v>
      </c>
      <c r="J1255" t="s">
        <v>4500</v>
      </c>
      <c r="K1255" s="4"/>
      <c r="N1255" t="s">
        <v>4014</v>
      </c>
      <c r="O1255" t="s">
        <v>68</v>
      </c>
      <c r="P1255" t="str">
        <f t="shared" si="92"/>
        <v>Venice, Italy</v>
      </c>
      <c r="S1255">
        <v>1450</v>
      </c>
      <c r="T1255">
        <v>1499</v>
      </c>
      <c r="V1255" t="s">
        <v>4504</v>
      </c>
      <c r="W1255">
        <v>91</v>
      </c>
      <c r="X1255">
        <v>94</v>
      </c>
      <c r="Y1255" s="5" t="str">
        <f t="shared" si="95"/>
        <v>94 x 91 mm</v>
      </c>
      <c r="Z1255" t="s">
        <v>45</v>
      </c>
      <c r="AA1255" t="s">
        <v>46</v>
      </c>
      <c r="AE1255" t="s">
        <v>290</v>
      </c>
      <c r="AF1255">
        <v>1677178</v>
      </c>
      <c r="AG1255" t="s">
        <v>48</v>
      </c>
      <c r="AH1255" t="s">
        <v>4484</v>
      </c>
      <c r="AI1255" t="s">
        <v>50</v>
      </c>
      <c r="AJ1255" t="s">
        <v>51</v>
      </c>
      <c r="AK1255">
        <v>1</v>
      </c>
      <c r="AL1255">
        <v>1</v>
      </c>
      <c r="AM1255">
        <v>2</v>
      </c>
      <c r="AN1255" t="s">
        <v>585</v>
      </c>
    </row>
    <row r="1256" spans="1:40" ht="15" x14ac:dyDescent="0.2">
      <c r="A1256" t="s">
        <v>4505</v>
      </c>
      <c r="B1256" t="s">
        <v>4506</v>
      </c>
      <c r="C1256" t="s">
        <v>4497</v>
      </c>
      <c r="D1256" t="s">
        <v>152</v>
      </c>
      <c r="E1256" t="s">
        <v>4507</v>
      </c>
      <c r="F1256" t="s">
        <v>4508</v>
      </c>
      <c r="G1256">
        <v>2</v>
      </c>
      <c r="H1256" t="s">
        <v>4500</v>
      </c>
      <c r="I1256">
        <v>2</v>
      </c>
      <c r="J1256" t="s">
        <v>4500</v>
      </c>
      <c r="K1256" s="4"/>
      <c r="N1256" t="s">
        <v>4014</v>
      </c>
      <c r="O1256" t="s">
        <v>68</v>
      </c>
      <c r="P1256" t="str">
        <f t="shared" si="92"/>
        <v>Venice, Italy</v>
      </c>
      <c r="S1256">
        <v>1450</v>
      </c>
      <c r="T1256">
        <v>1499</v>
      </c>
      <c r="V1256" t="s">
        <v>4508</v>
      </c>
      <c r="W1256">
        <v>153</v>
      </c>
      <c r="X1256">
        <v>136</v>
      </c>
      <c r="Y1256" s="5" t="str">
        <f t="shared" si="95"/>
        <v>136 x 153 mm</v>
      </c>
      <c r="Z1256" t="s">
        <v>45</v>
      </c>
      <c r="AA1256" t="s">
        <v>46</v>
      </c>
      <c r="AF1256">
        <v>1677178</v>
      </c>
      <c r="AG1256" t="s">
        <v>48</v>
      </c>
      <c r="AH1256" t="s">
        <v>4484</v>
      </c>
      <c r="AI1256" t="s">
        <v>50</v>
      </c>
      <c r="AJ1256" t="s">
        <v>51</v>
      </c>
      <c r="AK1256">
        <v>1</v>
      </c>
      <c r="AL1256">
        <v>1</v>
      </c>
      <c r="AM1256">
        <v>3</v>
      </c>
      <c r="AN1256" t="s">
        <v>4509</v>
      </c>
    </row>
    <row r="1257" spans="1:40" ht="15" x14ac:dyDescent="0.2">
      <c r="A1257" t="s">
        <v>4510</v>
      </c>
      <c r="B1257" t="s">
        <v>4506</v>
      </c>
      <c r="E1257" t="s">
        <v>4511</v>
      </c>
      <c r="F1257" t="s">
        <v>4512</v>
      </c>
      <c r="G1257">
        <v>4</v>
      </c>
      <c r="H1257" t="s">
        <v>4500</v>
      </c>
      <c r="I1257">
        <v>4</v>
      </c>
      <c r="J1257" t="s">
        <v>4500</v>
      </c>
      <c r="K1257" s="4"/>
      <c r="N1257" t="s">
        <v>4014</v>
      </c>
      <c r="O1257" t="s">
        <v>68</v>
      </c>
      <c r="P1257" t="str">
        <f t="shared" si="92"/>
        <v>Venice, Italy</v>
      </c>
      <c r="S1257">
        <v>1450</v>
      </c>
      <c r="T1257">
        <v>1499</v>
      </c>
      <c r="V1257" t="s">
        <v>4512</v>
      </c>
      <c r="W1257">
        <v>153</v>
      </c>
      <c r="X1257">
        <v>136</v>
      </c>
      <c r="Y1257" s="5" t="str">
        <f t="shared" si="95"/>
        <v>136 x 153 mm</v>
      </c>
      <c r="Z1257" t="s">
        <v>45</v>
      </c>
      <c r="AA1257" t="s">
        <v>46</v>
      </c>
      <c r="AE1257" t="s">
        <v>290</v>
      </c>
      <c r="AF1257">
        <v>1677178</v>
      </c>
      <c r="AG1257" t="s">
        <v>48</v>
      </c>
      <c r="AH1257" t="s">
        <v>4484</v>
      </c>
      <c r="AI1257" t="s">
        <v>50</v>
      </c>
      <c r="AJ1257" t="s">
        <v>51</v>
      </c>
      <c r="AK1257">
        <v>1</v>
      </c>
      <c r="AL1257">
        <v>1</v>
      </c>
      <c r="AM1257">
        <v>4</v>
      </c>
      <c r="AN1257" t="s">
        <v>4513</v>
      </c>
    </row>
    <row r="1258" spans="1:40" ht="15" x14ac:dyDescent="0.2">
      <c r="A1258" t="s">
        <v>4514</v>
      </c>
      <c r="B1258" t="s">
        <v>4515</v>
      </c>
      <c r="E1258" t="s">
        <v>4516</v>
      </c>
      <c r="F1258" t="s">
        <v>40</v>
      </c>
      <c r="G1258">
        <v>1</v>
      </c>
      <c r="H1258" t="s">
        <v>4517</v>
      </c>
      <c r="I1258">
        <v>1</v>
      </c>
      <c r="J1258" t="s">
        <v>4518</v>
      </c>
      <c r="K1258" s="4"/>
      <c r="N1258" t="s">
        <v>4519</v>
      </c>
      <c r="O1258" t="s">
        <v>68</v>
      </c>
      <c r="P1258" t="str">
        <f t="shared" si="92"/>
        <v>Padua, Italy</v>
      </c>
      <c r="S1258">
        <v>1250</v>
      </c>
      <c r="T1258">
        <v>1299</v>
      </c>
      <c r="V1258" t="s">
        <v>40</v>
      </c>
      <c r="W1258">
        <v>213</v>
      </c>
      <c r="X1258">
        <v>142</v>
      </c>
      <c r="Y1258" s="5" t="str">
        <f t="shared" si="95"/>
        <v>142 x 213 mm</v>
      </c>
      <c r="Z1258" t="s">
        <v>45</v>
      </c>
      <c r="AA1258" t="s">
        <v>46</v>
      </c>
      <c r="AE1258" t="s">
        <v>290</v>
      </c>
      <c r="AF1258">
        <v>1595925</v>
      </c>
      <c r="AG1258" t="s">
        <v>48</v>
      </c>
      <c r="AH1258" t="s">
        <v>4520</v>
      </c>
      <c r="AI1258" t="s">
        <v>50</v>
      </c>
      <c r="AJ1258" t="s">
        <v>51</v>
      </c>
      <c r="AK1258">
        <v>1</v>
      </c>
      <c r="AL1258">
        <v>1</v>
      </c>
      <c r="AM1258">
        <v>1</v>
      </c>
      <c r="AN1258" t="s">
        <v>4521</v>
      </c>
    </row>
    <row r="1259" spans="1:40" ht="15" x14ac:dyDescent="0.2">
      <c r="A1259" t="s">
        <v>4522</v>
      </c>
      <c r="B1259" t="s">
        <v>4515</v>
      </c>
      <c r="E1259" t="s">
        <v>4523</v>
      </c>
      <c r="F1259" t="s">
        <v>55</v>
      </c>
      <c r="G1259">
        <v>2</v>
      </c>
      <c r="H1259" t="s">
        <v>4517</v>
      </c>
      <c r="I1259">
        <v>2</v>
      </c>
      <c r="J1259" t="s">
        <v>4518</v>
      </c>
      <c r="K1259" s="4"/>
      <c r="N1259" t="s">
        <v>4519</v>
      </c>
      <c r="O1259" t="s">
        <v>68</v>
      </c>
      <c r="P1259" t="str">
        <f t="shared" si="92"/>
        <v>Padua, Italy</v>
      </c>
      <c r="S1259">
        <v>1250</v>
      </c>
      <c r="T1259">
        <v>1299</v>
      </c>
      <c r="V1259" t="s">
        <v>55</v>
      </c>
      <c r="W1259">
        <v>213</v>
      </c>
      <c r="X1259">
        <v>142</v>
      </c>
      <c r="Y1259" s="5" t="str">
        <f t="shared" si="95"/>
        <v>142 x 213 mm</v>
      </c>
      <c r="Z1259" t="s">
        <v>45</v>
      </c>
      <c r="AA1259" t="s">
        <v>46</v>
      </c>
      <c r="AE1259" t="s">
        <v>290</v>
      </c>
      <c r="AF1259">
        <v>1595925</v>
      </c>
      <c r="AG1259" t="s">
        <v>48</v>
      </c>
      <c r="AH1259" t="s">
        <v>4520</v>
      </c>
      <c r="AI1259" t="s">
        <v>50</v>
      </c>
      <c r="AJ1259" t="s">
        <v>51</v>
      </c>
      <c r="AK1259">
        <v>1</v>
      </c>
      <c r="AL1259">
        <v>1</v>
      </c>
      <c r="AM1259">
        <v>2</v>
      </c>
      <c r="AN1259" t="s">
        <v>4524</v>
      </c>
    </row>
    <row r="1260" spans="1:40" ht="15" x14ac:dyDescent="0.2">
      <c r="A1260" t="s">
        <v>4525</v>
      </c>
      <c r="B1260" t="s">
        <v>102</v>
      </c>
      <c r="E1260" t="s">
        <v>4526</v>
      </c>
      <c r="F1260" t="s">
        <v>40</v>
      </c>
      <c r="G1260">
        <v>1</v>
      </c>
      <c r="H1260" t="s">
        <v>4527</v>
      </c>
      <c r="I1260">
        <v>1</v>
      </c>
      <c r="J1260" t="s">
        <v>4528</v>
      </c>
      <c r="K1260" s="4"/>
      <c r="L1260" t="s">
        <v>87</v>
      </c>
      <c r="O1260" t="s">
        <v>68</v>
      </c>
      <c r="P1260" t="str">
        <f t="shared" ref="P1260:P1263" si="96">CONCATENATE(O1260)</f>
        <v>Italy</v>
      </c>
      <c r="S1260">
        <v>1300</v>
      </c>
      <c r="T1260">
        <v>1325</v>
      </c>
      <c r="V1260" t="s">
        <v>40</v>
      </c>
      <c r="W1260">
        <v>128</v>
      </c>
      <c r="X1260">
        <v>107</v>
      </c>
      <c r="Y1260" s="5" t="str">
        <f t="shared" si="95"/>
        <v>107 x 128 mm</v>
      </c>
      <c r="Z1260" t="s">
        <v>45</v>
      </c>
      <c r="AA1260" t="s">
        <v>46</v>
      </c>
      <c r="AE1260" t="s">
        <v>290</v>
      </c>
      <c r="AF1260">
        <v>1595926</v>
      </c>
      <c r="AG1260" t="s">
        <v>48</v>
      </c>
      <c r="AH1260" t="s">
        <v>4520</v>
      </c>
      <c r="AI1260" t="s">
        <v>50</v>
      </c>
      <c r="AJ1260" t="s">
        <v>51</v>
      </c>
      <c r="AK1260">
        <v>1</v>
      </c>
      <c r="AL1260">
        <v>1</v>
      </c>
      <c r="AM1260">
        <v>1</v>
      </c>
      <c r="AN1260" t="s">
        <v>4529</v>
      </c>
    </row>
    <row r="1261" spans="1:40" ht="15" x14ac:dyDescent="0.2">
      <c r="A1261" t="s">
        <v>4530</v>
      </c>
      <c r="B1261" t="s">
        <v>102</v>
      </c>
      <c r="E1261" t="s">
        <v>4531</v>
      </c>
      <c r="F1261" t="s">
        <v>55</v>
      </c>
      <c r="G1261">
        <v>2</v>
      </c>
      <c r="H1261" t="s">
        <v>4527</v>
      </c>
      <c r="I1261">
        <v>2</v>
      </c>
      <c r="J1261" t="s">
        <v>4528</v>
      </c>
      <c r="K1261" s="4"/>
      <c r="L1261" t="s">
        <v>87</v>
      </c>
      <c r="O1261" t="s">
        <v>68</v>
      </c>
      <c r="P1261" t="str">
        <f t="shared" si="96"/>
        <v>Italy</v>
      </c>
      <c r="S1261">
        <v>1300</v>
      </c>
      <c r="T1261">
        <v>1325</v>
      </c>
      <c r="V1261" t="s">
        <v>55</v>
      </c>
      <c r="W1261">
        <v>128</v>
      </c>
      <c r="X1261">
        <v>107</v>
      </c>
      <c r="Y1261" s="5" t="str">
        <f t="shared" si="95"/>
        <v>107 x 128 mm</v>
      </c>
      <c r="Z1261" t="s">
        <v>45</v>
      </c>
      <c r="AA1261" t="s">
        <v>46</v>
      </c>
      <c r="AE1261" t="s">
        <v>290</v>
      </c>
      <c r="AF1261">
        <v>1595926</v>
      </c>
      <c r="AG1261" t="s">
        <v>48</v>
      </c>
      <c r="AH1261" t="s">
        <v>4520</v>
      </c>
      <c r="AI1261" t="s">
        <v>50</v>
      </c>
      <c r="AJ1261" t="s">
        <v>51</v>
      </c>
      <c r="AK1261">
        <v>1</v>
      </c>
      <c r="AL1261">
        <v>1</v>
      </c>
      <c r="AM1261">
        <v>2</v>
      </c>
      <c r="AN1261" t="s">
        <v>3333</v>
      </c>
    </row>
    <row r="1262" spans="1:40" ht="15" x14ac:dyDescent="0.2">
      <c r="A1262" t="s">
        <v>4532</v>
      </c>
      <c r="B1262" t="s">
        <v>187</v>
      </c>
      <c r="E1262" t="s">
        <v>4533</v>
      </c>
      <c r="F1262" t="s">
        <v>40</v>
      </c>
      <c r="G1262">
        <v>1</v>
      </c>
      <c r="H1262" t="s">
        <v>4534</v>
      </c>
      <c r="I1262">
        <v>1</v>
      </c>
      <c r="J1262" t="s">
        <v>4535</v>
      </c>
      <c r="K1262" s="4"/>
      <c r="L1262" t="s">
        <v>87</v>
      </c>
      <c r="O1262" t="s">
        <v>68</v>
      </c>
      <c r="P1262" t="str">
        <f t="shared" si="96"/>
        <v>Italy</v>
      </c>
      <c r="S1262">
        <v>1300</v>
      </c>
      <c r="T1262">
        <v>1325</v>
      </c>
      <c r="V1262" t="s">
        <v>40</v>
      </c>
      <c r="W1262">
        <v>125</v>
      </c>
      <c r="X1262">
        <v>146</v>
      </c>
      <c r="Y1262" s="5" t="str">
        <f t="shared" si="95"/>
        <v>146 x 125 mm</v>
      </c>
      <c r="Z1262" t="s">
        <v>45</v>
      </c>
      <c r="AA1262" t="s">
        <v>46</v>
      </c>
      <c r="AF1262">
        <v>1595927</v>
      </c>
      <c r="AG1262" t="s">
        <v>48</v>
      </c>
      <c r="AH1262" t="s">
        <v>4520</v>
      </c>
      <c r="AI1262" t="s">
        <v>50</v>
      </c>
      <c r="AJ1262" t="s">
        <v>51</v>
      </c>
      <c r="AK1262">
        <v>1</v>
      </c>
      <c r="AL1262">
        <v>1</v>
      </c>
      <c r="AM1262">
        <v>1</v>
      </c>
      <c r="AN1262" t="s">
        <v>4536</v>
      </c>
    </row>
    <row r="1263" spans="1:40" ht="15" x14ac:dyDescent="0.2">
      <c r="A1263" t="s">
        <v>4537</v>
      </c>
      <c r="B1263" t="s">
        <v>187</v>
      </c>
      <c r="E1263" t="s">
        <v>4538</v>
      </c>
      <c r="F1263" t="s">
        <v>55</v>
      </c>
      <c r="G1263">
        <v>2</v>
      </c>
      <c r="H1263" t="s">
        <v>4534</v>
      </c>
      <c r="I1263">
        <v>2</v>
      </c>
      <c r="J1263" t="s">
        <v>4535</v>
      </c>
      <c r="K1263" s="4"/>
      <c r="L1263" t="s">
        <v>87</v>
      </c>
      <c r="O1263" t="s">
        <v>68</v>
      </c>
      <c r="P1263" t="str">
        <f t="shared" si="96"/>
        <v>Italy</v>
      </c>
      <c r="S1263">
        <v>1300</v>
      </c>
      <c r="T1263">
        <v>1325</v>
      </c>
      <c r="V1263" t="s">
        <v>55</v>
      </c>
      <c r="W1263">
        <v>125</v>
      </c>
      <c r="X1263">
        <v>146</v>
      </c>
      <c r="Y1263" s="5" t="str">
        <f t="shared" si="95"/>
        <v>146 x 125 mm</v>
      </c>
      <c r="Z1263" t="s">
        <v>45</v>
      </c>
      <c r="AA1263" t="s">
        <v>46</v>
      </c>
      <c r="AE1263" t="s">
        <v>290</v>
      </c>
      <c r="AF1263">
        <v>1595927</v>
      </c>
      <c r="AG1263" t="s">
        <v>48</v>
      </c>
      <c r="AH1263" t="s">
        <v>4520</v>
      </c>
      <c r="AI1263" t="s">
        <v>50</v>
      </c>
      <c r="AJ1263" t="s">
        <v>51</v>
      </c>
      <c r="AK1263">
        <v>1</v>
      </c>
      <c r="AL1263">
        <v>1</v>
      </c>
      <c r="AM1263">
        <v>2</v>
      </c>
      <c r="AN1263" t="s">
        <v>3333</v>
      </c>
    </row>
    <row r="1264" spans="1:40" ht="15" x14ac:dyDescent="0.2">
      <c r="A1264" t="s">
        <v>4539</v>
      </c>
      <c r="B1264" t="s">
        <v>102</v>
      </c>
      <c r="C1264" t="s">
        <v>4540</v>
      </c>
      <c r="D1264" t="s">
        <v>152</v>
      </c>
      <c r="E1264" t="s">
        <v>4541</v>
      </c>
      <c r="F1264" t="s">
        <v>40</v>
      </c>
      <c r="G1264">
        <v>1</v>
      </c>
      <c r="H1264" t="s">
        <v>4542</v>
      </c>
      <c r="I1264">
        <v>1</v>
      </c>
      <c r="J1264" t="s">
        <v>4543</v>
      </c>
      <c r="K1264" s="4"/>
      <c r="N1264" t="s">
        <v>4544</v>
      </c>
      <c r="O1264" t="s">
        <v>68</v>
      </c>
      <c r="P1264" t="str">
        <f t="shared" si="92"/>
        <v>Rimini, Italy</v>
      </c>
      <c r="S1264">
        <v>1300</v>
      </c>
      <c r="T1264">
        <v>1325</v>
      </c>
      <c r="V1264" t="s">
        <v>40</v>
      </c>
      <c r="W1264">
        <v>247</v>
      </c>
      <c r="X1264">
        <v>168</v>
      </c>
      <c r="Y1264" s="5" t="str">
        <f t="shared" si="95"/>
        <v>168 x 247 mm</v>
      </c>
      <c r="Z1264" t="s">
        <v>45</v>
      </c>
      <c r="AA1264" t="s">
        <v>46</v>
      </c>
      <c r="AF1264">
        <v>1595928</v>
      </c>
      <c r="AG1264" t="s">
        <v>48</v>
      </c>
      <c r="AH1264" t="s">
        <v>4545</v>
      </c>
      <c r="AI1264" t="s">
        <v>50</v>
      </c>
      <c r="AJ1264" t="s">
        <v>51</v>
      </c>
      <c r="AK1264">
        <v>1</v>
      </c>
      <c r="AL1264">
        <v>1</v>
      </c>
      <c r="AM1264">
        <v>1</v>
      </c>
      <c r="AN1264" t="s">
        <v>4546</v>
      </c>
    </row>
    <row r="1265" spans="1:40" ht="15" x14ac:dyDescent="0.2">
      <c r="A1265" t="s">
        <v>4547</v>
      </c>
      <c r="B1265" t="s">
        <v>102</v>
      </c>
      <c r="E1265" t="s">
        <v>4548</v>
      </c>
      <c r="F1265" t="s">
        <v>55</v>
      </c>
      <c r="G1265">
        <v>2</v>
      </c>
      <c r="H1265" t="s">
        <v>4542</v>
      </c>
      <c r="I1265">
        <v>2</v>
      </c>
      <c r="J1265" t="s">
        <v>4543</v>
      </c>
      <c r="K1265" s="4"/>
      <c r="N1265" t="s">
        <v>4544</v>
      </c>
      <c r="O1265" t="s">
        <v>68</v>
      </c>
      <c r="P1265" t="str">
        <f t="shared" si="92"/>
        <v>Rimini, Italy</v>
      </c>
      <c r="S1265">
        <v>1300</v>
      </c>
      <c r="T1265">
        <v>1325</v>
      </c>
      <c r="V1265" t="s">
        <v>55</v>
      </c>
      <c r="W1265">
        <v>247</v>
      </c>
      <c r="X1265">
        <v>168</v>
      </c>
      <c r="Y1265" s="5" t="str">
        <f t="shared" si="95"/>
        <v>168 x 247 mm</v>
      </c>
      <c r="Z1265" t="s">
        <v>45</v>
      </c>
      <c r="AA1265" t="s">
        <v>46</v>
      </c>
      <c r="AF1265">
        <v>1595928</v>
      </c>
      <c r="AG1265" t="s">
        <v>48</v>
      </c>
      <c r="AH1265" t="s">
        <v>4545</v>
      </c>
      <c r="AI1265" t="s">
        <v>50</v>
      </c>
      <c r="AJ1265" t="s">
        <v>51</v>
      </c>
      <c r="AK1265">
        <v>1</v>
      </c>
      <c r="AL1265">
        <v>1</v>
      </c>
      <c r="AM1265">
        <v>2</v>
      </c>
      <c r="AN1265" t="s">
        <v>3333</v>
      </c>
    </row>
    <row r="1266" spans="1:40" ht="15" x14ac:dyDescent="0.2">
      <c r="A1266" t="s">
        <v>4549</v>
      </c>
      <c r="B1266" t="s">
        <v>83</v>
      </c>
      <c r="E1266" t="s">
        <v>4550</v>
      </c>
      <c r="F1266" t="s">
        <v>40</v>
      </c>
      <c r="G1266">
        <v>1</v>
      </c>
      <c r="H1266" t="s">
        <v>4551</v>
      </c>
      <c r="I1266">
        <v>1</v>
      </c>
      <c r="J1266" t="s">
        <v>4552</v>
      </c>
      <c r="K1266" s="4"/>
      <c r="L1266" t="s">
        <v>569</v>
      </c>
      <c r="O1266" t="s">
        <v>68</v>
      </c>
      <c r="P1266" t="str">
        <f t="shared" ref="P1266:P1267" si="97">CONCATENATE(O1266)</f>
        <v>Italy</v>
      </c>
      <c r="S1266">
        <v>1275</v>
      </c>
      <c r="T1266">
        <v>1299</v>
      </c>
      <c r="V1266" t="s">
        <v>40</v>
      </c>
      <c r="W1266">
        <v>141</v>
      </c>
      <c r="X1266">
        <v>111</v>
      </c>
      <c r="Y1266" s="5" t="str">
        <f t="shared" si="95"/>
        <v>111 x 141 mm</v>
      </c>
      <c r="Z1266" t="s">
        <v>45</v>
      </c>
      <c r="AA1266" t="s">
        <v>46</v>
      </c>
      <c r="AE1266" t="s">
        <v>290</v>
      </c>
      <c r="AF1266">
        <v>1595929</v>
      </c>
      <c r="AG1266" t="s">
        <v>48</v>
      </c>
      <c r="AH1266" t="s">
        <v>4545</v>
      </c>
      <c r="AI1266" t="s">
        <v>50</v>
      </c>
      <c r="AJ1266" t="s">
        <v>51</v>
      </c>
      <c r="AK1266">
        <v>1</v>
      </c>
      <c r="AL1266">
        <v>1</v>
      </c>
      <c r="AM1266">
        <v>1</v>
      </c>
      <c r="AN1266" t="s">
        <v>4553</v>
      </c>
    </row>
    <row r="1267" spans="1:40" ht="15" x14ac:dyDescent="0.2">
      <c r="A1267" t="s">
        <v>4554</v>
      </c>
      <c r="B1267" t="s">
        <v>83</v>
      </c>
      <c r="E1267" t="s">
        <v>4555</v>
      </c>
      <c r="F1267" t="s">
        <v>55</v>
      </c>
      <c r="G1267">
        <v>2</v>
      </c>
      <c r="H1267" t="s">
        <v>4551</v>
      </c>
      <c r="I1267">
        <v>2</v>
      </c>
      <c r="J1267" t="s">
        <v>4552</v>
      </c>
      <c r="K1267" s="4"/>
      <c r="L1267" t="s">
        <v>569</v>
      </c>
      <c r="O1267" t="s">
        <v>68</v>
      </c>
      <c r="P1267" t="str">
        <f t="shared" si="97"/>
        <v>Italy</v>
      </c>
      <c r="S1267">
        <v>1275</v>
      </c>
      <c r="T1267">
        <v>1299</v>
      </c>
      <c r="V1267" t="s">
        <v>55</v>
      </c>
      <c r="W1267">
        <v>141</v>
      </c>
      <c r="X1267">
        <v>111</v>
      </c>
      <c r="Y1267" s="5" t="str">
        <f t="shared" si="95"/>
        <v>111 x 141 mm</v>
      </c>
      <c r="Z1267" t="s">
        <v>45</v>
      </c>
      <c r="AA1267" t="s">
        <v>46</v>
      </c>
      <c r="AE1267" t="s">
        <v>290</v>
      </c>
      <c r="AF1267">
        <v>1595929</v>
      </c>
      <c r="AG1267" t="s">
        <v>48</v>
      </c>
      <c r="AH1267" t="s">
        <v>4545</v>
      </c>
      <c r="AI1267" t="s">
        <v>50</v>
      </c>
      <c r="AJ1267" t="s">
        <v>51</v>
      </c>
      <c r="AK1267">
        <v>1</v>
      </c>
      <c r="AL1267">
        <v>1</v>
      </c>
      <c r="AM1267">
        <v>2</v>
      </c>
      <c r="AN1267" t="s">
        <v>4330</v>
      </c>
    </row>
    <row r="1268" spans="1:40" ht="15" x14ac:dyDescent="0.2">
      <c r="A1268" t="s">
        <v>4556</v>
      </c>
      <c r="B1268" t="s">
        <v>38</v>
      </c>
      <c r="E1268" t="s">
        <v>4557</v>
      </c>
      <c r="F1268" t="s">
        <v>40</v>
      </c>
      <c r="G1268">
        <v>1</v>
      </c>
      <c r="H1268" t="s">
        <v>4558</v>
      </c>
      <c r="I1268">
        <v>1</v>
      </c>
      <c r="J1268" t="s">
        <v>4559</v>
      </c>
      <c r="K1268" s="4"/>
      <c r="N1268" t="s">
        <v>4014</v>
      </c>
      <c r="O1268" t="s">
        <v>68</v>
      </c>
      <c r="P1268" t="str">
        <f t="shared" si="92"/>
        <v>Venice, Italy</v>
      </c>
      <c r="S1268">
        <v>1400</v>
      </c>
      <c r="T1268">
        <v>1450</v>
      </c>
      <c r="V1268" t="s">
        <v>40</v>
      </c>
      <c r="W1268">
        <v>41</v>
      </c>
      <c r="X1268">
        <v>43</v>
      </c>
      <c r="Y1268" s="5" t="str">
        <f t="shared" si="95"/>
        <v>43 x 41 mm</v>
      </c>
      <c r="Z1268" t="s">
        <v>45</v>
      </c>
      <c r="AA1268" t="s">
        <v>46</v>
      </c>
      <c r="AE1268" t="s">
        <v>290</v>
      </c>
      <c r="AF1268">
        <v>1595930</v>
      </c>
      <c r="AG1268" t="s">
        <v>48</v>
      </c>
      <c r="AH1268" t="s">
        <v>4545</v>
      </c>
      <c r="AI1268" t="s">
        <v>50</v>
      </c>
      <c r="AJ1268" t="s">
        <v>51</v>
      </c>
      <c r="AK1268">
        <v>1</v>
      </c>
      <c r="AL1268">
        <v>1</v>
      </c>
      <c r="AM1268">
        <v>1</v>
      </c>
      <c r="AN1268" t="s">
        <v>4560</v>
      </c>
    </row>
    <row r="1269" spans="1:40" ht="15" x14ac:dyDescent="0.2">
      <c r="A1269" t="s">
        <v>4561</v>
      </c>
      <c r="B1269" t="s">
        <v>38</v>
      </c>
      <c r="E1269" t="s">
        <v>4562</v>
      </c>
      <c r="F1269" t="s">
        <v>55</v>
      </c>
      <c r="G1269">
        <v>2</v>
      </c>
      <c r="H1269" t="s">
        <v>4558</v>
      </c>
      <c r="I1269">
        <v>2</v>
      </c>
      <c r="J1269" t="s">
        <v>4559</v>
      </c>
      <c r="K1269" s="4"/>
      <c r="N1269" t="s">
        <v>4014</v>
      </c>
      <c r="O1269" t="s">
        <v>68</v>
      </c>
      <c r="P1269" t="str">
        <f t="shared" si="92"/>
        <v>Venice, Italy</v>
      </c>
      <c r="S1269">
        <v>1400</v>
      </c>
      <c r="T1269">
        <v>1450</v>
      </c>
      <c r="V1269" t="s">
        <v>55</v>
      </c>
      <c r="W1269">
        <v>41</v>
      </c>
      <c r="X1269">
        <v>43</v>
      </c>
      <c r="Y1269" s="5" t="str">
        <f t="shared" si="95"/>
        <v>43 x 41 mm</v>
      </c>
      <c r="Z1269" t="s">
        <v>45</v>
      </c>
      <c r="AA1269" t="s">
        <v>46</v>
      </c>
      <c r="AE1269" t="s">
        <v>290</v>
      </c>
      <c r="AF1269">
        <v>1595930</v>
      </c>
      <c r="AG1269" t="s">
        <v>48</v>
      </c>
      <c r="AH1269" t="s">
        <v>4545</v>
      </c>
      <c r="AI1269" t="s">
        <v>50</v>
      </c>
      <c r="AJ1269" t="s">
        <v>51</v>
      </c>
      <c r="AK1269">
        <v>1</v>
      </c>
      <c r="AL1269">
        <v>1</v>
      </c>
      <c r="AM1269">
        <v>2</v>
      </c>
      <c r="AN1269" t="s">
        <v>141</v>
      </c>
    </row>
    <row r="1270" spans="1:40" ht="15" x14ac:dyDescent="0.2">
      <c r="A1270" t="s">
        <v>4563</v>
      </c>
      <c r="B1270" t="s">
        <v>1499</v>
      </c>
      <c r="C1270" t="s">
        <v>4564</v>
      </c>
      <c r="D1270" t="s">
        <v>152</v>
      </c>
      <c r="E1270" t="s">
        <v>4565</v>
      </c>
      <c r="F1270" t="s">
        <v>40</v>
      </c>
      <c r="G1270">
        <v>1</v>
      </c>
      <c r="H1270" t="s">
        <v>4566</v>
      </c>
      <c r="I1270">
        <v>1</v>
      </c>
      <c r="J1270" t="s">
        <v>4567</v>
      </c>
      <c r="K1270" s="4"/>
      <c r="N1270" t="s">
        <v>4568</v>
      </c>
      <c r="O1270" t="s">
        <v>68</v>
      </c>
      <c r="P1270" t="str">
        <f t="shared" si="92"/>
        <v>Rome, Italy</v>
      </c>
      <c r="S1270">
        <v>1550</v>
      </c>
      <c r="T1270">
        <v>1575</v>
      </c>
      <c r="V1270" t="s">
        <v>40</v>
      </c>
      <c r="W1270">
        <v>83</v>
      </c>
      <c r="X1270">
        <v>85</v>
      </c>
      <c r="Y1270" s="5" t="str">
        <f t="shared" si="95"/>
        <v>85 x 83 mm</v>
      </c>
      <c r="Z1270" t="s">
        <v>45</v>
      </c>
      <c r="AA1270" t="s">
        <v>46</v>
      </c>
      <c r="AF1270">
        <v>1595931</v>
      </c>
      <c r="AG1270" t="s">
        <v>48</v>
      </c>
      <c r="AH1270" t="s">
        <v>4545</v>
      </c>
      <c r="AI1270" t="s">
        <v>50</v>
      </c>
      <c r="AJ1270" t="s">
        <v>51</v>
      </c>
      <c r="AK1270">
        <v>1</v>
      </c>
      <c r="AL1270">
        <v>1</v>
      </c>
      <c r="AM1270">
        <v>1</v>
      </c>
      <c r="AN1270" t="s">
        <v>4569</v>
      </c>
    </row>
    <row r="1271" spans="1:40" ht="15" x14ac:dyDescent="0.2">
      <c r="A1271" t="s">
        <v>4570</v>
      </c>
      <c r="B1271" t="s">
        <v>1499</v>
      </c>
      <c r="E1271" t="s">
        <v>4571</v>
      </c>
      <c r="F1271" t="s">
        <v>55</v>
      </c>
      <c r="G1271">
        <v>2</v>
      </c>
      <c r="H1271" t="s">
        <v>4566</v>
      </c>
      <c r="I1271">
        <v>2</v>
      </c>
      <c r="J1271" t="s">
        <v>4567</v>
      </c>
      <c r="K1271" s="4"/>
      <c r="N1271" t="s">
        <v>4568</v>
      </c>
      <c r="O1271" t="s">
        <v>68</v>
      </c>
      <c r="P1271" t="str">
        <f t="shared" si="92"/>
        <v>Rome, Italy</v>
      </c>
      <c r="S1271">
        <v>1550</v>
      </c>
      <c r="T1271">
        <v>1575</v>
      </c>
      <c r="V1271" t="s">
        <v>55</v>
      </c>
      <c r="W1271">
        <v>83</v>
      </c>
      <c r="X1271">
        <v>85</v>
      </c>
      <c r="Y1271" s="5" t="str">
        <f t="shared" si="95"/>
        <v>85 x 83 mm</v>
      </c>
      <c r="Z1271" t="s">
        <v>45</v>
      </c>
      <c r="AA1271" t="s">
        <v>46</v>
      </c>
      <c r="AF1271">
        <v>1595931</v>
      </c>
      <c r="AG1271" t="s">
        <v>48</v>
      </c>
      <c r="AH1271" t="s">
        <v>4545</v>
      </c>
      <c r="AI1271" t="s">
        <v>50</v>
      </c>
      <c r="AJ1271" t="s">
        <v>51</v>
      </c>
      <c r="AK1271">
        <v>1</v>
      </c>
      <c r="AL1271">
        <v>1</v>
      </c>
      <c r="AM1271">
        <v>2</v>
      </c>
      <c r="AN1271" t="s">
        <v>4572</v>
      </c>
    </row>
    <row r="1272" spans="1:40" ht="15" x14ac:dyDescent="0.2">
      <c r="A1272" t="s">
        <v>4573</v>
      </c>
      <c r="B1272" t="s">
        <v>102</v>
      </c>
      <c r="E1272" t="s">
        <v>4574</v>
      </c>
      <c r="F1272" t="s">
        <v>40</v>
      </c>
      <c r="G1272">
        <v>1</v>
      </c>
      <c r="H1272" t="s">
        <v>4575</v>
      </c>
      <c r="I1272">
        <v>1</v>
      </c>
      <c r="J1272" t="s">
        <v>4576</v>
      </c>
      <c r="K1272" s="4"/>
      <c r="N1272" t="s">
        <v>4109</v>
      </c>
      <c r="O1272" t="s">
        <v>68</v>
      </c>
      <c r="P1272" t="str">
        <f t="shared" si="92"/>
        <v>Siena ?, Italy</v>
      </c>
      <c r="S1272">
        <v>1300</v>
      </c>
      <c r="T1272">
        <v>1350</v>
      </c>
      <c r="V1272" t="s">
        <v>40</v>
      </c>
      <c r="W1272">
        <v>183</v>
      </c>
      <c r="X1272">
        <v>171</v>
      </c>
      <c r="Y1272" s="5" t="str">
        <f t="shared" si="95"/>
        <v>171 x 183 mm</v>
      </c>
      <c r="Z1272" t="s">
        <v>45</v>
      </c>
      <c r="AA1272" t="s">
        <v>46</v>
      </c>
      <c r="AC1272" t="s">
        <v>3498</v>
      </c>
      <c r="AE1272" t="s">
        <v>290</v>
      </c>
      <c r="AF1272">
        <v>1595932</v>
      </c>
      <c r="AG1272" t="s">
        <v>48</v>
      </c>
      <c r="AH1272" t="s">
        <v>4577</v>
      </c>
      <c r="AI1272" t="s">
        <v>50</v>
      </c>
      <c r="AJ1272" t="s">
        <v>51</v>
      </c>
      <c r="AK1272">
        <v>1</v>
      </c>
      <c r="AL1272">
        <v>1</v>
      </c>
      <c r="AM1272">
        <v>1</v>
      </c>
      <c r="AN1272" t="s">
        <v>4578</v>
      </c>
    </row>
    <row r="1273" spans="1:40" ht="15" x14ac:dyDescent="0.2">
      <c r="A1273" t="s">
        <v>4579</v>
      </c>
      <c r="B1273" t="s">
        <v>102</v>
      </c>
      <c r="E1273" t="s">
        <v>4580</v>
      </c>
      <c r="F1273" t="s">
        <v>55</v>
      </c>
      <c r="G1273">
        <v>2</v>
      </c>
      <c r="H1273" t="s">
        <v>4575</v>
      </c>
      <c r="I1273">
        <v>2</v>
      </c>
      <c r="J1273" t="s">
        <v>4576</v>
      </c>
      <c r="K1273" s="4"/>
      <c r="N1273" t="s">
        <v>4109</v>
      </c>
      <c r="O1273" t="s">
        <v>68</v>
      </c>
      <c r="P1273" t="str">
        <f t="shared" si="92"/>
        <v>Siena ?, Italy</v>
      </c>
      <c r="S1273">
        <v>1300</v>
      </c>
      <c r="T1273">
        <v>1350</v>
      </c>
      <c r="V1273" t="s">
        <v>55</v>
      </c>
      <c r="W1273">
        <v>183</v>
      </c>
      <c r="X1273">
        <v>171</v>
      </c>
      <c r="Y1273" s="5" t="str">
        <f t="shared" si="95"/>
        <v>171 x 183 mm</v>
      </c>
      <c r="Z1273" t="s">
        <v>45</v>
      </c>
      <c r="AA1273" t="s">
        <v>46</v>
      </c>
      <c r="AC1273" t="s">
        <v>3498</v>
      </c>
      <c r="AE1273" t="s">
        <v>290</v>
      </c>
      <c r="AF1273">
        <v>1595932</v>
      </c>
      <c r="AG1273" t="s">
        <v>48</v>
      </c>
      <c r="AH1273" t="s">
        <v>4577</v>
      </c>
      <c r="AI1273" t="s">
        <v>50</v>
      </c>
      <c r="AJ1273" t="s">
        <v>51</v>
      </c>
      <c r="AK1273">
        <v>1</v>
      </c>
      <c r="AL1273">
        <v>1</v>
      </c>
      <c r="AM1273">
        <v>2</v>
      </c>
      <c r="AN1273" t="s">
        <v>3333</v>
      </c>
    </row>
    <row r="1274" spans="1:40" ht="15" x14ac:dyDescent="0.2">
      <c r="A1274" t="s">
        <v>4581</v>
      </c>
      <c r="B1274" t="s">
        <v>102</v>
      </c>
      <c r="C1274" t="s">
        <v>4582</v>
      </c>
      <c r="D1274" t="s">
        <v>152</v>
      </c>
      <c r="E1274" t="s">
        <v>4583</v>
      </c>
      <c r="F1274" t="s">
        <v>4584</v>
      </c>
      <c r="G1274">
        <v>1</v>
      </c>
      <c r="H1274" t="s">
        <v>4585</v>
      </c>
      <c r="I1274">
        <v>1</v>
      </c>
      <c r="J1274" t="s">
        <v>4586</v>
      </c>
      <c r="K1274" s="4"/>
      <c r="N1274" t="s">
        <v>4014</v>
      </c>
      <c r="O1274" t="s">
        <v>68</v>
      </c>
      <c r="P1274" t="str">
        <f t="shared" si="92"/>
        <v>Venice, Italy</v>
      </c>
      <c r="S1274">
        <v>1400</v>
      </c>
      <c r="T1274">
        <v>1450</v>
      </c>
      <c r="V1274" t="s">
        <v>4584</v>
      </c>
      <c r="W1274">
        <v>94</v>
      </c>
      <c r="X1274">
        <v>83</v>
      </c>
      <c r="Y1274" s="5" t="str">
        <f t="shared" si="95"/>
        <v>83 x 94 mm</v>
      </c>
      <c r="Z1274" t="s">
        <v>45</v>
      </c>
      <c r="AA1274" t="s">
        <v>46</v>
      </c>
      <c r="AF1274">
        <v>1600031</v>
      </c>
      <c r="AG1274" t="s">
        <v>48</v>
      </c>
      <c r="AH1274" t="s">
        <v>4577</v>
      </c>
      <c r="AI1274" t="s">
        <v>50</v>
      </c>
      <c r="AJ1274" t="s">
        <v>51</v>
      </c>
      <c r="AK1274">
        <v>1</v>
      </c>
      <c r="AL1274">
        <v>1</v>
      </c>
      <c r="AM1274">
        <v>1</v>
      </c>
      <c r="AN1274" t="s">
        <v>4587</v>
      </c>
    </row>
    <row r="1275" spans="1:40" ht="15" x14ac:dyDescent="0.2">
      <c r="A1275" t="s">
        <v>4588</v>
      </c>
      <c r="B1275" t="s">
        <v>102</v>
      </c>
      <c r="E1275" t="s">
        <v>4589</v>
      </c>
      <c r="F1275" t="s">
        <v>4590</v>
      </c>
      <c r="G1275">
        <v>2</v>
      </c>
      <c r="H1275" t="s">
        <v>4585</v>
      </c>
      <c r="I1275">
        <v>2</v>
      </c>
      <c r="J1275" t="s">
        <v>4586</v>
      </c>
      <c r="K1275" s="4"/>
      <c r="N1275" t="s">
        <v>4014</v>
      </c>
      <c r="O1275" t="s">
        <v>68</v>
      </c>
      <c r="P1275" t="str">
        <f t="shared" si="92"/>
        <v>Venice, Italy</v>
      </c>
      <c r="S1275">
        <v>1400</v>
      </c>
      <c r="T1275">
        <v>1450</v>
      </c>
      <c r="V1275" t="s">
        <v>4590</v>
      </c>
      <c r="W1275">
        <v>94</v>
      </c>
      <c r="X1275">
        <v>83</v>
      </c>
      <c r="Y1275" s="5" t="str">
        <f t="shared" si="95"/>
        <v>83 x 94 mm</v>
      </c>
      <c r="Z1275" t="s">
        <v>45</v>
      </c>
      <c r="AA1275" t="s">
        <v>46</v>
      </c>
      <c r="AE1275" t="s">
        <v>290</v>
      </c>
      <c r="AF1275">
        <v>1600031</v>
      </c>
      <c r="AG1275" t="s">
        <v>48</v>
      </c>
      <c r="AH1275" t="s">
        <v>4577</v>
      </c>
      <c r="AI1275" t="s">
        <v>50</v>
      </c>
      <c r="AJ1275" t="s">
        <v>51</v>
      </c>
      <c r="AK1275">
        <v>1</v>
      </c>
      <c r="AL1275">
        <v>1</v>
      </c>
      <c r="AM1275">
        <v>2</v>
      </c>
      <c r="AN1275" t="s">
        <v>4582</v>
      </c>
    </row>
    <row r="1276" spans="1:40" ht="15" x14ac:dyDescent="0.2">
      <c r="A1276" t="s">
        <v>4591</v>
      </c>
      <c r="B1276" t="s">
        <v>102</v>
      </c>
      <c r="C1276" t="s">
        <v>4582</v>
      </c>
      <c r="D1276" t="s">
        <v>152</v>
      </c>
      <c r="E1276" t="s">
        <v>4592</v>
      </c>
      <c r="F1276" t="s">
        <v>4593</v>
      </c>
      <c r="G1276">
        <v>3</v>
      </c>
      <c r="H1276" t="s">
        <v>4585</v>
      </c>
      <c r="I1276">
        <v>3</v>
      </c>
      <c r="J1276" t="s">
        <v>4586</v>
      </c>
      <c r="K1276" s="4"/>
      <c r="N1276" t="s">
        <v>4014</v>
      </c>
      <c r="O1276" t="s">
        <v>68</v>
      </c>
      <c r="P1276" t="str">
        <f t="shared" si="92"/>
        <v>Venice, Italy</v>
      </c>
      <c r="S1276">
        <v>1400</v>
      </c>
      <c r="T1276">
        <v>1450</v>
      </c>
      <c r="V1276" t="s">
        <v>4593</v>
      </c>
      <c r="W1276">
        <v>97</v>
      </c>
      <c r="X1276">
        <v>123</v>
      </c>
      <c r="Y1276" s="5" t="str">
        <f t="shared" si="95"/>
        <v>123 x 97 mm</v>
      </c>
      <c r="Z1276" t="s">
        <v>45</v>
      </c>
      <c r="AA1276" t="s">
        <v>46</v>
      </c>
      <c r="AE1276" t="s">
        <v>290</v>
      </c>
      <c r="AF1276">
        <v>1600031</v>
      </c>
      <c r="AG1276" t="s">
        <v>48</v>
      </c>
      <c r="AH1276" t="s">
        <v>4577</v>
      </c>
      <c r="AI1276" t="s">
        <v>50</v>
      </c>
      <c r="AJ1276" t="s">
        <v>51</v>
      </c>
      <c r="AK1276">
        <v>1</v>
      </c>
      <c r="AL1276">
        <v>1</v>
      </c>
      <c r="AM1276">
        <v>3</v>
      </c>
      <c r="AN1276" t="s">
        <v>4594</v>
      </c>
    </row>
    <row r="1277" spans="1:40" ht="15" x14ac:dyDescent="0.2">
      <c r="A1277" t="s">
        <v>4595</v>
      </c>
      <c r="B1277" t="s">
        <v>102</v>
      </c>
      <c r="E1277" t="s">
        <v>4596</v>
      </c>
      <c r="F1277" t="s">
        <v>4597</v>
      </c>
      <c r="G1277">
        <v>4</v>
      </c>
      <c r="H1277" t="s">
        <v>4585</v>
      </c>
      <c r="I1277">
        <v>4</v>
      </c>
      <c r="J1277" t="s">
        <v>4586</v>
      </c>
      <c r="K1277" s="4"/>
      <c r="N1277" t="s">
        <v>4014</v>
      </c>
      <c r="O1277" t="s">
        <v>68</v>
      </c>
      <c r="P1277" t="str">
        <f t="shared" si="92"/>
        <v>Venice, Italy</v>
      </c>
      <c r="S1277">
        <v>1400</v>
      </c>
      <c r="T1277">
        <v>1450</v>
      </c>
      <c r="V1277" t="s">
        <v>4597</v>
      </c>
      <c r="W1277">
        <v>97</v>
      </c>
      <c r="X1277">
        <v>123</v>
      </c>
      <c r="Y1277" s="5" t="str">
        <f t="shared" si="95"/>
        <v>123 x 97 mm</v>
      </c>
      <c r="Z1277" t="s">
        <v>45</v>
      </c>
      <c r="AA1277" t="s">
        <v>46</v>
      </c>
      <c r="AE1277" t="s">
        <v>290</v>
      </c>
      <c r="AF1277">
        <v>1600031</v>
      </c>
      <c r="AG1277" t="s">
        <v>48</v>
      </c>
      <c r="AH1277" t="s">
        <v>4577</v>
      </c>
      <c r="AI1277" t="s">
        <v>50</v>
      </c>
      <c r="AJ1277" t="s">
        <v>51</v>
      </c>
      <c r="AK1277">
        <v>1</v>
      </c>
      <c r="AL1277">
        <v>1</v>
      </c>
      <c r="AM1277">
        <v>4</v>
      </c>
      <c r="AN1277" t="s">
        <v>3333</v>
      </c>
    </row>
    <row r="1278" spans="1:40" ht="15" x14ac:dyDescent="0.2">
      <c r="A1278" t="s">
        <v>4598</v>
      </c>
      <c r="B1278" t="s">
        <v>4599</v>
      </c>
      <c r="E1278" t="s">
        <v>4600</v>
      </c>
      <c r="F1278" t="s">
        <v>40</v>
      </c>
      <c r="G1278">
        <v>1</v>
      </c>
      <c r="H1278" t="s">
        <v>4601</v>
      </c>
      <c r="I1278">
        <v>1</v>
      </c>
      <c r="J1278" t="s">
        <v>4601</v>
      </c>
      <c r="K1278" s="4"/>
      <c r="N1278" t="s">
        <v>4014</v>
      </c>
      <c r="O1278" t="s">
        <v>68</v>
      </c>
      <c r="P1278" t="str">
        <f t="shared" si="92"/>
        <v>Venice, Italy</v>
      </c>
      <c r="S1278">
        <v>1500</v>
      </c>
      <c r="T1278">
        <v>1599</v>
      </c>
      <c r="V1278" t="s">
        <v>40</v>
      </c>
      <c r="Y1278" s="5"/>
      <c r="AA1278" t="s">
        <v>46</v>
      </c>
      <c r="AG1278" t="s">
        <v>48</v>
      </c>
      <c r="AH1278" t="s">
        <v>4577</v>
      </c>
      <c r="AN1278" t="s">
        <v>4602</v>
      </c>
    </row>
    <row r="1279" spans="1:40" ht="15" x14ac:dyDescent="0.2">
      <c r="A1279" t="s">
        <v>4603</v>
      </c>
      <c r="B1279" t="s">
        <v>4599</v>
      </c>
      <c r="E1279" t="s">
        <v>4604</v>
      </c>
      <c r="F1279" t="s">
        <v>55</v>
      </c>
      <c r="G1279">
        <v>2</v>
      </c>
      <c r="H1279" t="s">
        <v>4601</v>
      </c>
      <c r="I1279">
        <v>2</v>
      </c>
      <c r="J1279" t="s">
        <v>4601</v>
      </c>
      <c r="K1279" s="4"/>
      <c r="N1279" t="s">
        <v>4014</v>
      </c>
      <c r="O1279" t="s">
        <v>68</v>
      </c>
      <c r="P1279" t="str">
        <f t="shared" si="92"/>
        <v>Venice, Italy</v>
      </c>
      <c r="S1279">
        <v>1500</v>
      </c>
      <c r="T1279">
        <v>1599</v>
      </c>
      <c r="V1279" t="s">
        <v>55</v>
      </c>
      <c r="Y1279" s="5"/>
      <c r="AA1279" t="s">
        <v>46</v>
      </c>
      <c r="AG1279" t="s">
        <v>48</v>
      </c>
      <c r="AH1279" t="s">
        <v>4605</v>
      </c>
    </row>
    <row r="1280" spans="1:40" ht="15" x14ac:dyDescent="0.2">
      <c r="A1280" t="s">
        <v>4606</v>
      </c>
      <c r="B1280" t="s">
        <v>187</v>
      </c>
      <c r="E1280" t="s">
        <v>4607</v>
      </c>
      <c r="F1280" t="s">
        <v>40</v>
      </c>
      <c r="G1280">
        <v>1</v>
      </c>
      <c r="H1280" t="s">
        <v>4608</v>
      </c>
      <c r="I1280">
        <v>1</v>
      </c>
      <c r="J1280" t="s">
        <v>4608</v>
      </c>
      <c r="K1280" s="4"/>
      <c r="L1280" t="s">
        <v>87</v>
      </c>
      <c r="N1280" t="s">
        <v>4609</v>
      </c>
      <c r="O1280" t="s">
        <v>68</v>
      </c>
      <c r="P1280" t="str">
        <f t="shared" si="92"/>
        <v>Veneto ?, Italy</v>
      </c>
      <c r="S1280">
        <v>1450</v>
      </c>
      <c r="T1280">
        <v>1499</v>
      </c>
      <c r="U1280" t="s">
        <v>4040</v>
      </c>
      <c r="V1280" t="s">
        <v>40</v>
      </c>
      <c r="W1280">
        <v>145</v>
      </c>
      <c r="X1280">
        <v>146</v>
      </c>
      <c r="Y1280" s="5" t="str">
        <f>CONCATENATE(X1280," x ",W1280," mm")</f>
        <v>146 x 145 mm</v>
      </c>
      <c r="Z1280" t="s">
        <v>45</v>
      </c>
      <c r="AA1280" t="s">
        <v>46</v>
      </c>
      <c r="AE1280" t="s">
        <v>290</v>
      </c>
      <c r="AF1280">
        <v>1595935</v>
      </c>
      <c r="AG1280" t="s">
        <v>48</v>
      </c>
      <c r="AH1280" t="s">
        <v>4605</v>
      </c>
      <c r="AI1280" t="s">
        <v>50</v>
      </c>
      <c r="AJ1280" t="s">
        <v>51</v>
      </c>
      <c r="AK1280">
        <v>1</v>
      </c>
      <c r="AL1280">
        <v>1</v>
      </c>
      <c r="AM1280">
        <v>1</v>
      </c>
      <c r="AN1280" t="s">
        <v>4610</v>
      </c>
    </row>
    <row r="1281" spans="1:40" ht="15" x14ac:dyDescent="0.2">
      <c r="A1281" t="s">
        <v>4611</v>
      </c>
      <c r="B1281" t="s">
        <v>187</v>
      </c>
      <c r="E1281" t="s">
        <v>4612</v>
      </c>
      <c r="F1281" t="s">
        <v>55</v>
      </c>
      <c r="G1281">
        <v>2</v>
      </c>
      <c r="H1281" t="s">
        <v>4608</v>
      </c>
      <c r="I1281">
        <v>2</v>
      </c>
      <c r="J1281" t="s">
        <v>4608</v>
      </c>
      <c r="K1281" s="4"/>
      <c r="L1281" t="s">
        <v>87</v>
      </c>
      <c r="N1281" t="s">
        <v>4609</v>
      </c>
      <c r="O1281" t="s">
        <v>68</v>
      </c>
      <c r="P1281" t="str">
        <f t="shared" si="92"/>
        <v>Veneto ?, Italy</v>
      </c>
      <c r="S1281">
        <v>1450</v>
      </c>
      <c r="T1281">
        <v>1499</v>
      </c>
      <c r="V1281" t="s">
        <v>55</v>
      </c>
      <c r="W1281">
        <v>145</v>
      </c>
      <c r="X1281">
        <v>146</v>
      </c>
      <c r="Y1281" s="5" t="str">
        <f>CONCATENATE(X1281," x ",W1281," mm")</f>
        <v>146 x 145 mm</v>
      </c>
      <c r="Z1281" t="s">
        <v>45</v>
      </c>
      <c r="AA1281" t="s">
        <v>46</v>
      </c>
      <c r="AF1281">
        <v>1595935</v>
      </c>
      <c r="AG1281" t="s">
        <v>48</v>
      </c>
      <c r="AH1281" t="s">
        <v>4605</v>
      </c>
      <c r="AI1281" t="s">
        <v>50</v>
      </c>
      <c r="AJ1281" t="s">
        <v>51</v>
      </c>
      <c r="AK1281">
        <v>1</v>
      </c>
      <c r="AL1281">
        <v>1</v>
      </c>
      <c r="AM1281">
        <v>2</v>
      </c>
      <c r="AN1281" t="s">
        <v>4613</v>
      </c>
    </row>
    <row r="1282" spans="1:40" ht="15" x14ac:dyDescent="0.2">
      <c r="A1282" t="s">
        <v>4614</v>
      </c>
      <c r="B1282" t="s">
        <v>4615</v>
      </c>
      <c r="E1282" t="s">
        <v>4616</v>
      </c>
      <c r="F1282" t="s">
        <v>40</v>
      </c>
      <c r="G1282">
        <v>1</v>
      </c>
      <c r="H1282" t="s">
        <v>4617</v>
      </c>
      <c r="I1282">
        <v>1</v>
      </c>
      <c r="J1282" t="s">
        <v>4617</v>
      </c>
      <c r="K1282" s="4"/>
      <c r="N1282" t="s">
        <v>4014</v>
      </c>
      <c r="O1282" t="s">
        <v>68</v>
      </c>
      <c r="P1282" t="str">
        <f t="shared" si="92"/>
        <v>Venice, Italy</v>
      </c>
      <c r="S1282">
        <v>1500</v>
      </c>
      <c r="T1282">
        <v>1599</v>
      </c>
      <c r="V1282" t="s">
        <v>40</v>
      </c>
      <c r="Y1282" s="5"/>
      <c r="AA1282" t="s">
        <v>46</v>
      </c>
      <c r="AG1282" t="s">
        <v>48</v>
      </c>
      <c r="AH1282" t="s">
        <v>4605</v>
      </c>
      <c r="AN1282" t="s">
        <v>4618</v>
      </c>
    </row>
    <row r="1283" spans="1:40" ht="15" x14ac:dyDescent="0.2">
      <c r="A1283" t="s">
        <v>4619</v>
      </c>
      <c r="B1283" t="s">
        <v>4615</v>
      </c>
      <c r="E1283" t="s">
        <v>4620</v>
      </c>
      <c r="F1283" t="s">
        <v>55</v>
      </c>
      <c r="G1283">
        <v>2</v>
      </c>
      <c r="H1283" t="s">
        <v>4617</v>
      </c>
      <c r="I1283">
        <v>2</v>
      </c>
      <c r="J1283" t="s">
        <v>4617</v>
      </c>
      <c r="K1283" s="4"/>
      <c r="N1283" t="s">
        <v>4014</v>
      </c>
      <c r="O1283" t="s">
        <v>68</v>
      </c>
      <c r="P1283" t="str">
        <f t="shared" ref="P1283:P1329" si="98">CONCATENATE(N1283,", ",O1283)</f>
        <v>Venice, Italy</v>
      </c>
      <c r="S1283">
        <v>1500</v>
      </c>
      <c r="T1283">
        <v>1599</v>
      </c>
      <c r="V1283" t="s">
        <v>55</v>
      </c>
      <c r="Y1283" s="5"/>
      <c r="AA1283" t="s">
        <v>46</v>
      </c>
      <c r="AG1283" t="s">
        <v>48</v>
      </c>
      <c r="AH1283" t="s">
        <v>4605</v>
      </c>
    </row>
    <row r="1284" spans="1:40" ht="15" x14ac:dyDescent="0.2">
      <c r="A1284" t="s">
        <v>4621</v>
      </c>
      <c r="B1284" t="s">
        <v>4622</v>
      </c>
      <c r="C1284" t="s">
        <v>4623</v>
      </c>
      <c r="D1284" t="s">
        <v>123</v>
      </c>
      <c r="E1284" t="s">
        <v>4624</v>
      </c>
      <c r="F1284" t="s">
        <v>40</v>
      </c>
      <c r="G1284">
        <v>1</v>
      </c>
      <c r="H1284" t="s">
        <v>4625</v>
      </c>
      <c r="I1284">
        <v>1</v>
      </c>
      <c r="J1284" t="s">
        <v>4625</v>
      </c>
      <c r="K1284" s="4"/>
      <c r="N1284" t="s">
        <v>3728</v>
      </c>
      <c r="O1284" t="s">
        <v>68</v>
      </c>
      <c r="P1284" t="str">
        <f t="shared" si="98"/>
        <v>Verona, Italy</v>
      </c>
      <c r="S1284">
        <v>1450</v>
      </c>
      <c r="T1284">
        <v>1475</v>
      </c>
      <c r="V1284" t="s">
        <v>40</v>
      </c>
      <c r="W1284">
        <v>90</v>
      </c>
      <c r="X1284">
        <v>93</v>
      </c>
      <c r="Y1284" s="5" t="str">
        <f t="shared" ref="Y1284:Y1294" si="99">CONCATENATE(X1284," x ",W1284," mm")</f>
        <v>93 x 90 mm</v>
      </c>
      <c r="Z1284" t="s">
        <v>45</v>
      </c>
      <c r="AA1284" t="s">
        <v>46</v>
      </c>
      <c r="AE1284" t="s">
        <v>290</v>
      </c>
      <c r="AF1284">
        <v>1595936</v>
      </c>
      <c r="AG1284" t="s">
        <v>48</v>
      </c>
      <c r="AH1284" t="s">
        <v>4626</v>
      </c>
      <c r="AI1284" t="s">
        <v>50</v>
      </c>
      <c r="AJ1284" t="s">
        <v>51</v>
      </c>
      <c r="AK1284">
        <v>1</v>
      </c>
      <c r="AL1284">
        <v>1</v>
      </c>
      <c r="AM1284">
        <v>1</v>
      </c>
      <c r="AN1284" t="s">
        <v>4627</v>
      </c>
    </row>
    <row r="1285" spans="1:40" ht="15" x14ac:dyDescent="0.2">
      <c r="A1285" t="s">
        <v>4628</v>
      </c>
      <c r="B1285" t="s">
        <v>4622</v>
      </c>
      <c r="C1285" t="s">
        <v>4623</v>
      </c>
      <c r="D1285" t="s">
        <v>123</v>
      </c>
      <c r="E1285" t="s">
        <v>4629</v>
      </c>
      <c r="F1285" t="s">
        <v>55</v>
      </c>
      <c r="G1285">
        <v>2</v>
      </c>
      <c r="H1285" t="s">
        <v>4625</v>
      </c>
      <c r="I1285">
        <v>2</v>
      </c>
      <c r="J1285" t="s">
        <v>4625</v>
      </c>
      <c r="K1285" s="4"/>
      <c r="N1285" t="s">
        <v>3728</v>
      </c>
      <c r="O1285" t="s">
        <v>68</v>
      </c>
      <c r="P1285" t="str">
        <f t="shared" si="98"/>
        <v>Verona, Italy</v>
      </c>
      <c r="S1285">
        <v>1450</v>
      </c>
      <c r="T1285">
        <v>1475</v>
      </c>
      <c r="V1285" t="s">
        <v>55</v>
      </c>
      <c r="W1285">
        <v>90</v>
      </c>
      <c r="X1285">
        <v>93</v>
      </c>
      <c r="Y1285" s="5" t="str">
        <f t="shared" si="99"/>
        <v>93 x 90 mm</v>
      </c>
      <c r="Z1285" t="s">
        <v>45</v>
      </c>
      <c r="AA1285" t="s">
        <v>46</v>
      </c>
      <c r="AE1285" t="s">
        <v>290</v>
      </c>
      <c r="AF1285">
        <v>1595936</v>
      </c>
      <c r="AG1285" t="s">
        <v>48</v>
      </c>
      <c r="AH1285" t="s">
        <v>4626</v>
      </c>
      <c r="AI1285" t="s">
        <v>50</v>
      </c>
      <c r="AJ1285" t="s">
        <v>51</v>
      </c>
      <c r="AK1285">
        <v>1</v>
      </c>
      <c r="AL1285">
        <v>1</v>
      </c>
      <c r="AM1285">
        <v>2</v>
      </c>
      <c r="AN1285" t="s">
        <v>4630</v>
      </c>
    </row>
    <row r="1286" spans="1:40" ht="15" x14ac:dyDescent="0.2">
      <c r="A1286" t="s">
        <v>4631</v>
      </c>
      <c r="B1286" t="s">
        <v>83</v>
      </c>
      <c r="E1286" t="s">
        <v>4632</v>
      </c>
      <c r="F1286" t="s">
        <v>40</v>
      </c>
      <c r="G1286">
        <v>1</v>
      </c>
      <c r="H1286" t="s">
        <v>4633</v>
      </c>
      <c r="I1286">
        <v>1</v>
      </c>
      <c r="J1286" t="s">
        <v>4633</v>
      </c>
      <c r="K1286" s="4"/>
      <c r="L1286" t="s">
        <v>87</v>
      </c>
      <c r="N1286" t="s">
        <v>3308</v>
      </c>
      <c r="O1286" t="s">
        <v>68</v>
      </c>
      <c r="P1286" t="str">
        <f t="shared" si="98"/>
        <v>Ferrara ?, Italy</v>
      </c>
      <c r="S1286">
        <v>1540</v>
      </c>
      <c r="T1286">
        <v>1560</v>
      </c>
      <c r="V1286" t="s">
        <v>40</v>
      </c>
      <c r="W1286">
        <v>192</v>
      </c>
      <c r="X1286">
        <v>146</v>
      </c>
      <c r="Y1286" s="5" t="str">
        <f t="shared" si="99"/>
        <v>146 x 192 mm</v>
      </c>
      <c r="Z1286" t="s">
        <v>45</v>
      </c>
      <c r="AA1286" t="s">
        <v>46</v>
      </c>
      <c r="AE1286" t="s">
        <v>290</v>
      </c>
      <c r="AF1286">
        <v>1595937</v>
      </c>
      <c r="AG1286" t="s">
        <v>48</v>
      </c>
      <c r="AH1286" t="s">
        <v>4626</v>
      </c>
      <c r="AI1286" t="s">
        <v>50</v>
      </c>
      <c r="AJ1286" t="s">
        <v>51</v>
      </c>
      <c r="AK1286">
        <v>1</v>
      </c>
      <c r="AL1286">
        <v>1</v>
      </c>
      <c r="AM1286">
        <v>1</v>
      </c>
      <c r="AN1286" t="s">
        <v>4634</v>
      </c>
    </row>
    <row r="1287" spans="1:40" ht="15" x14ac:dyDescent="0.2">
      <c r="A1287" t="s">
        <v>4635</v>
      </c>
      <c r="B1287" t="s">
        <v>83</v>
      </c>
      <c r="E1287" t="s">
        <v>4636</v>
      </c>
      <c r="F1287" t="s">
        <v>55</v>
      </c>
      <c r="G1287">
        <v>2</v>
      </c>
      <c r="H1287" t="s">
        <v>4633</v>
      </c>
      <c r="I1287">
        <v>2</v>
      </c>
      <c r="J1287" t="s">
        <v>4633</v>
      </c>
      <c r="K1287" s="4"/>
      <c r="L1287" t="s">
        <v>87</v>
      </c>
      <c r="N1287" t="s">
        <v>3308</v>
      </c>
      <c r="O1287" t="s">
        <v>68</v>
      </c>
      <c r="P1287" t="str">
        <f t="shared" si="98"/>
        <v>Ferrara ?, Italy</v>
      </c>
      <c r="S1287">
        <v>1540</v>
      </c>
      <c r="T1287">
        <v>1560</v>
      </c>
      <c r="V1287" t="s">
        <v>55</v>
      </c>
      <c r="W1287">
        <v>192</v>
      </c>
      <c r="X1287">
        <v>146</v>
      </c>
      <c r="Y1287" s="5" t="str">
        <f t="shared" si="99"/>
        <v>146 x 192 mm</v>
      </c>
      <c r="Z1287" t="s">
        <v>45</v>
      </c>
      <c r="AA1287" t="s">
        <v>46</v>
      </c>
      <c r="AE1287" t="s">
        <v>290</v>
      </c>
      <c r="AF1287">
        <v>1595937</v>
      </c>
      <c r="AG1287" t="s">
        <v>48</v>
      </c>
      <c r="AH1287" t="s">
        <v>4626</v>
      </c>
      <c r="AI1287" t="s">
        <v>50</v>
      </c>
      <c r="AJ1287" t="s">
        <v>51</v>
      </c>
      <c r="AK1287">
        <v>1</v>
      </c>
      <c r="AL1287">
        <v>1</v>
      </c>
      <c r="AM1287">
        <v>2</v>
      </c>
      <c r="AN1287" t="s">
        <v>585</v>
      </c>
    </row>
    <row r="1288" spans="1:40" ht="15" x14ac:dyDescent="0.2">
      <c r="A1288" t="s">
        <v>4637</v>
      </c>
      <c r="B1288" t="s">
        <v>187</v>
      </c>
      <c r="E1288" t="s">
        <v>4638</v>
      </c>
      <c r="F1288" t="s">
        <v>40</v>
      </c>
      <c r="G1288">
        <v>1</v>
      </c>
      <c r="H1288" t="s">
        <v>4639</v>
      </c>
      <c r="I1288">
        <v>1</v>
      </c>
      <c r="J1288" t="s">
        <v>4639</v>
      </c>
      <c r="K1288" s="4"/>
      <c r="N1288" t="s">
        <v>4640</v>
      </c>
      <c r="O1288" t="s">
        <v>68</v>
      </c>
      <c r="P1288" t="str">
        <f t="shared" si="98"/>
        <v>Veneto, Italy</v>
      </c>
      <c r="S1288">
        <v>1550</v>
      </c>
      <c r="T1288">
        <v>1599</v>
      </c>
      <c r="U1288" t="s">
        <v>4040</v>
      </c>
      <c r="V1288" t="s">
        <v>40</v>
      </c>
      <c r="W1288">
        <v>150</v>
      </c>
      <c r="X1288">
        <v>118</v>
      </c>
      <c r="Y1288" s="5" t="str">
        <f t="shared" si="99"/>
        <v>118 x 150 mm</v>
      </c>
      <c r="Z1288" t="s">
        <v>45</v>
      </c>
      <c r="AA1288" t="s">
        <v>46</v>
      </c>
      <c r="AF1288">
        <v>1595938</v>
      </c>
      <c r="AG1288" t="s">
        <v>48</v>
      </c>
      <c r="AH1288" t="s">
        <v>4626</v>
      </c>
      <c r="AI1288" t="s">
        <v>50</v>
      </c>
      <c r="AJ1288" t="s">
        <v>51</v>
      </c>
      <c r="AK1288">
        <v>1</v>
      </c>
      <c r="AL1288">
        <v>1</v>
      </c>
      <c r="AM1288">
        <v>1</v>
      </c>
      <c r="AN1288" t="s">
        <v>4641</v>
      </c>
    </row>
    <row r="1289" spans="1:40" ht="15" x14ac:dyDescent="0.2">
      <c r="A1289" t="s">
        <v>4642</v>
      </c>
      <c r="B1289" t="s">
        <v>187</v>
      </c>
      <c r="E1289" t="s">
        <v>4643</v>
      </c>
      <c r="F1289" t="s">
        <v>55</v>
      </c>
      <c r="G1289">
        <v>2</v>
      </c>
      <c r="H1289" t="s">
        <v>4639</v>
      </c>
      <c r="I1289">
        <v>2</v>
      </c>
      <c r="J1289" t="s">
        <v>4639</v>
      </c>
      <c r="K1289" s="4"/>
      <c r="N1289" t="s">
        <v>4640</v>
      </c>
      <c r="O1289" t="s">
        <v>68</v>
      </c>
      <c r="P1289" t="str">
        <f t="shared" si="98"/>
        <v>Veneto, Italy</v>
      </c>
      <c r="S1289">
        <v>1550</v>
      </c>
      <c r="T1289">
        <v>1599</v>
      </c>
      <c r="V1289" t="s">
        <v>55</v>
      </c>
      <c r="W1289">
        <v>150</v>
      </c>
      <c r="X1289">
        <v>118</v>
      </c>
      <c r="Y1289" s="5" t="str">
        <f t="shared" si="99"/>
        <v>118 x 150 mm</v>
      </c>
      <c r="Z1289" t="s">
        <v>45</v>
      </c>
      <c r="AA1289" t="s">
        <v>46</v>
      </c>
      <c r="AE1289" t="s">
        <v>290</v>
      </c>
      <c r="AF1289">
        <v>1595938</v>
      </c>
      <c r="AG1289" t="s">
        <v>48</v>
      </c>
      <c r="AH1289" t="s">
        <v>4626</v>
      </c>
      <c r="AI1289" t="s">
        <v>50</v>
      </c>
      <c r="AJ1289" t="s">
        <v>51</v>
      </c>
      <c r="AK1289">
        <v>1</v>
      </c>
      <c r="AL1289">
        <v>1</v>
      </c>
      <c r="AM1289">
        <v>2</v>
      </c>
      <c r="AN1289" t="s">
        <v>254</v>
      </c>
    </row>
    <row r="1290" spans="1:40" ht="15" x14ac:dyDescent="0.2">
      <c r="A1290" t="s">
        <v>4644</v>
      </c>
      <c r="B1290" t="s">
        <v>102</v>
      </c>
      <c r="C1290" t="s">
        <v>4645</v>
      </c>
      <c r="D1290" t="s">
        <v>152</v>
      </c>
      <c r="E1290" t="s">
        <v>4646</v>
      </c>
      <c r="F1290" t="s">
        <v>40</v>
      </c>
      <c r="G1290">
        <v>1</v>
      </c>
      <c r="H1290" t="s">
        <v>4647</v>
      </c>
      <c r="I1290">
        <v>1</v>
      </c>
      <c r="J1290" t="s">
        <v>4647</v>
      </c>
      <c r="K1290" s="4"/>
      <c r="N1290" t="s">
        <v>4648</v>
      </c>
      <c r="O1290" t="s">
        <v>68</v>
      </c>
      <c r="P1290" t="str">
        <f t="shared" si="98"/>
        <v>Milan, Italy</v>
      </c>
      <c r="S1290">
        <v>1400</v>
      </c>
      <c r="T1290">
        <v>1499</v>
      </c>
      <c r="V1290" t="s">
        <v>40</v>
      </c>
      <c r="W1290">
        <v>98</v>
      </c>
      <c r="X1290">
        <v>96</v>
      </c>
      <c r="Y1290" s="5" t="str">
        <f t="shared" si="99"/>
        <v>96 x 98 mm</v>
      </c>
      <c r="Z1290" t="s">
        <v>45</v>
      </c>
      <c r="AA1290" t="s">
        <v>46</v>
      </c>
      <c r="AF1290">
        <v>1595939</v>
      </c>
      <c r="AG1290" t="s">
        <v>48</v>
      </c>
      <c r="AH1290" t="s">
        <v>4626</v>
      </c>
      <c r="AI1290" t="s">
        <v>50</v>
      </c>
      <c r="AJ1290" t="s">
        <v>51</v>
      </c>
      <c r="AK1290">
        <v>1</v>
      </c>
      <c r="AL1290">
        <v>1</v>
      </c>
      <c r="AM1290">
        <v>1</v>
      </c>
      <c r="AN1290" t="s">
        <v>4649</v>
      </c>
    </row>
    <row r="1291" spans="1:40" ht="15" x14ac:dyDescent="0.2">
      <c r="A1291" t="s">
        <v>4650</v>
      </c>
      <c r="B1291" t="s">
        <v>102</v>
      </c>
      <c r="C1291" t="s">
        <v>4645</v>
      </c>
      <c r="D1291" t="s">
        <v>152</v>
      </c>
      <c r="E1291" t="s">
        <v>4651</v>
      </c>
      <c r="F1291" t="s">
        <v>40</v>
      </c>
      <c r="G1291">
        <v>1</v>
      </c>
      <c r="H1291" t="s">
        <v>4652</v>
      </c>
      <c r="I1291">
        <v>1</v>
      </c>
      <c r="J1291" t="s">
        <v>4652</v>
      </c>
      <c r="K1291" s="4"/>
      <c r="N1291" t="s">
        <v>4648</v>
      </c>
      <c r="O1291" t="s">
        <v>68</v>
      </c>
      <c r="P1291" t="str">
        <f t="shared" si="98"/>
        <v>Milan, Italy</v>
      </c>
      <c r="S1291">
        <v>1400</v>
      </c>
      <c r="T1291">
        <v>1450</v>
      </c>
      <c r="V1291" t="s">
        <v>40</v>
      </c>
      <c r="W1291">
        <v>106</v>
      </c>
      <c r="X1291">
        <v>102</v>
      </c>
      <c r="Y1291" s="5" t="str">
        <f t="shared" si="99"/>
        <v>102 x 106 mm</v>
      </c>
      <c r="Z1291" t="s">
        <v>45</v>
      </c>
      <c r="AA1291" t="s">
        <v>46</v>
      </c>
      <c r="AF1291">
        <v>1595940</v>
      </c>
      <c r="AG1291" t="s">
        <v>48</v>
      </c>
      <c r="AH1291" t="s">
        <v>4626</v>
      </c>
      <c r="AI1291" t="s">
        <v>50</v>
      </c>
      <c r="AJ1291" t="s">
        <v>51</v>
      </c>
      <c r="AK1291">
        <v>1</v>
      </c>
      <c r="AL1291">
        <v>1</v>
      </c>
      <c r="AM1291">
        <v>1</v>
      </c>
      <c r="AN1291" t="s">
        <v>4653</v>
      </c>
    </row>
    <row r="1292" spans="1:40" ht="15" x14ac:dyDescent="0.2">
      <c r="A1292" t="s">
        <v>4654</v>
      </c>
      <c r="B1292" t="s">
        <v>102</v>
      </c>
      <c r="C1292" t="s">
        <v>4645</v>
      </c>
      <c r="D1292" t="s">
        <v>152</v>
      </c>
      <c r="E1292" t="s">
        <v>4655</v>
      </c>
      <c r="F1292" t="s">
        <v>40</v>
      </c>
      <c r="G1292">
        <v>1</v>
      </c>
      <c r="H1292" t="s">
        <v>4656</v>
      </c>
      <c r="I1292">
        <v>1</v>
      </c>
      <c r="J1292" t="s">
        <v>4656</v>
      </c>
      <c r="K1292" s="4"/>
      <c r="O1292" t="s">
        <v>68</v>
      </c>
      <c r="P1292" t="str">
        <f t="shared" ref="P1292:P1294" si="100">CONCATENATE(O1292)</f>
        <v>Italy</v>
      </c>
      <c r="S1292">
        <v>1425</v>
      </c>
      <c r="T1292">
        <v>1450</v>
      </c>
      <c r="V1292" t="s">
        <v>40</v>
      </c>
      <c r="W1292">
        <v>112</v>
      </c>
      <c r="X1292">
        <v>106</v>
      </c>
      <c r="Y1292" s="5" t="str">
        <f t="shared" si="99"/>
        <v>106 x 112 mm</v>
      </c>
      <c r="Z1292" t="s">
        <v>45</v>
      </c>
      <c r="AA1292" t="s">
        <v>46</v>
      </c>
      <c r="AC1292" t="s">
        <v>3181</v>
      </c>
      <c r="AF1292">
        <v>1595941</v>
      </c>
      <c r="AG1292" t="s">
        <v>48</v>
      </c>
      <c r="AH1292" t="s">
        <v>4657</v>
      </c>
      <c r="AI1292" t="s">
        <v>50</v>
      </c>
      <c r="AJ1292" t="s">
        <v>51</v>
      </c>
      <c r="AK1292">
        <v>1</v>
      </c>
      <c r="AL1292">
        <v>1</v>
      </c>
      <c r="AM1292">
        <v>1</v>
      </c>
      <c r="AN1292" t="s">
        <v>4658</v>
      </c>
    </row>
    <row r="1293" spans="1:40" ht="15" x14ac:dyDescent="0.2">
      <c r="A1293" t="s">
        <v>4659</v>
      </c>
      <c r="B1293" t="s">
        <v>102</v>
      </c>
      <c r="E1293" t="s">
        <v>4660</v>
      </c>
      <c r="F1293" t="s">
        <v>55</v>
      </c>
      <c r="G1293">
        <v>2</v>
      </c>
      <c r="H1293" t="s">
        <v>4656</v>
      </c>
      <c r="I1293">
        <v>2</v>
      </c>
      <c r="J1293" t="s">
        <v>4656</v>
      </c>
      <c r="K1293" s="4"/>
      <c r="O1293" t="s">
        <v>68</v>
      </c>
      <c r="P1293" t="str">
        <f t="shared" si="100"/>
        <v>Italy</v>
      </c>
      <c r="S1293">
        <v>1425</v>
      </c>
      <c r="T1293">
        <v>1450</v>
      </c>
      <c r="V1293" t="s">
        <v>55</v>
      </c>
      <c r="W1293">
        <v>112</v>
      </c>
      <c r="X1293">
        <v>106</v>
      </c>
      <c r="Y1293" s="5" t="str">
        <f t="shared" si="99"/>
        <v>106 x 112 mm</v>
      </c>
      <c r="Z1293" t="s">
        <v>45</v>
      </c>
      <c r="AA1293" t="s">
        <v>46</v>
      </c>
      <c r="AC1293" t="s">
        <v>3181</v>
      </c>
      <c r="AF1293">
        <v>1595941</v>
      </c>
      <c r="AG1293" t="s">
        <v>48</v>
      </c>
      <c r="AH1293" t="s">
        <v>4657</v>
      </c>
      <c r="AI1293" t="s">
        <v>50</v>
      </c>
      <c r="AJ1293" t="s">
        <v>51</v>
      </c>
      <c r="AK1293">
        <v>1</v>
      </c>
      <c r="AL1293">
        <v>1</v>
      </c>
      <c r="AM1293">
        <v>2</v>
      </c>
      <c r="AN1293" t="s">
        <v>4661</v>
      </c>
    </row>
    <row r="1294" spans="1:40" ht="15" x14ac:dyDescent="0.2">
      <c r="A1294" t="s">
        <v>4662</v>
      </c>
      <c r="B1294" t="s">
        <v>360</v>
      </c>
      <c r="E1294" t="s">
        <v>4663</v>
      </c>
      <c r="F1294" t="s">
        <v>40</v>
      </c>
      <c r="G1294">
        <v>1</v>
      </c>
      <c r="H1294" t="s">
        <v>4664</v>
      </c>
      <c r="I1294">
        <v>1</v>
      </c>
      <c r="J1294" t="s">
        <v>4664</v>
      </c>
      <c r="K1294" s="4"/>
      <c r="O1294" t="s">
        <v>68</v>
      </c>
      <c r="P1294" t="str">
        <f t="shared" si="100"/>
        <v>Italy</v>
      </c>
      <c r="S1294">
        <v>1440</v>
      </c>
      <c r="T1294">
        <v>1460</v>
      </c>
      <c r="V1294" t="s">
        <v>40</v>
      </c>
      <c r="W1294">
        <v>121</v>
      </c>
      <c r="X1294">
        <v>198</v>
      </c>
      <c r="Y1294" s="5" t="str">
        <f t="shared" si="99"/>
        <v>198 x 121 mm</v>
      </c>
      <c r="Z1294" t="s">
        <v>45</v>
      </c>
      <c r="AA1294" t="s">
        <v>46</v>
      </c>
      <c r="AC1294" t="s">
        <v>3181</v>
      </c>
      <c r="AE1294" t="s">
        <v>4665</v>
      </c>
      <c r="AF1294">
        <v>1595942</v>
      </c>
      <c r="AG1294" t="s">
        <v>48</v>
      </c>
      <c r="AH1294" t="s">
        <v>4657</v>
      </c>
      <c r="AI1294" t="s">
        <v>50</v>
      </c>
      <c r="AJ1294" t="s">
        <v>51</v>
      </c>
      <c r="AK1294">
        <v>1</v>
      </c>
      <c r="AL1294">
        <v>1</v>
      </c>
      <c r="AM1294">
        <v>1</v>
      </c>
      <c r="AN1294" t="s">
        <v>4666</v>
      </c>
    </row>
    <row r="1295" spans="1:40" ht="15" x14ac:dyDescent="0.2">
      <c r="A1295" t="s">
        <v>4667</v>
      </c>
      <c r="B1295" t="s">
        <v>360</v>
      </c>
      <c r="E1295" t="s">
        <v>4668</v>
      </c>
      <c r="F1295" t="s">
        <v>55</v>
      </c>
      <c r="G1295">
        <v>2</v>
      </c>
      <c r="H1295" t="s">
        <v>4664</v>
      </c>
      <c r="I1295">
        <v>2</v>
      </c>
      <c r="J1295" t="s">
        <v>4664</v>
      </c>
      <c r="K1295" s="4"/>
      <c r="N1295" t="s">
        <v>3181</v>
      </c>
      <c r="O1295" t="s">
        <v>68</v>
      </c>
      <c r="P1295" t="str">
        <f t="shared" si="98"/>
        <v>Lombardy, Italy</v>
      </c>
      <c r="S1295">
        <v>1440</v>
      </c>
      <c r="T1295">
        <v>1460</v>
      </c>
      <c r="V1295" t="s">
        <v>55</v>
      </c>
      <c r="Y1295" s="5"/>
      <c r="AA1295" t="s">
        <v>46</v>
      </c>
      <c r="AF1295">
        <v>1595942</v>
      </c>
      <c r="AG1295" t="s">
        <v>48</v>
      </c>
      <c r="AH1295" t="s">
        <v>4657</v>
      </c>
    </row>
    <row r="1296" spans="1:40" ht="15" x14ac:dyDescent="0.2">
      <c r="A1296" t="s">
        <v>4669</v>
      </c>
      <c r="B1296" t="s">
        <v>83</v>
      </c>
      <c r="E1296" t="s">
        <v>4670</v>
      </c>
      <c r="F1296" t="s">
        <v>40</v>
      </c>
      <c r="G1296">
        <v>1</v>
      </c>
      <c r="H1296" t="s">
        <v>4671</v>
      </c>
      <c r="I1296">
        <v>1</v>
      </c>
      <c r="J1296" t="s">
        <v>4671</v>
      </c>
      <c r="K1296" s="4"/>
      <c r="O1296" t="s">
        <v>68</v>
      </c>
      <c r="P1296" t="str">
        <f t="shared" ref="P1296:P1297" si="101">CONCATENATE(O1296)</f>
        <v>Italy</v>
      </c>
      <c r="S1296">
        <v>1440</v>
      </c>
      <c r="T1296">
        <v>1460</v>
      </c>
      <c r="V1296" t="s">
        <v>40</v>
      </c>
      <c r="W1296">
        <v>188</v>
      </c>
      <c r="X1296">
        <v>134</v>
      </c>
      <c r="Y1296" s="5" t="str">
        <f t="shared" ref="Y1296:Y1358" si="102">CONCATENATE(X1296," x ",W1296," mm")</f>
        <v>134 x 188 mm</v>
      </c>
      <c r="Z1296" t="s">
        <v>45</v>
      </c>
      <c r="AA1296" t="s">
        <v>46</v>
      </c>
      <c r="AC1296" t="s">
        <v>3181</v>
      </c>
      <c r="AF1296">
        <v>1595943</v>
      </c>
      <c r="AG1296" t="s">
        <v>48</v>
      </c>
      <c r="AH1296" t="s">
        <v>4657</v>
      </c>
      <c r="AI1296" t="s">
        <v>50</v>
      </c>
      <c r="AJ1296" t="s">
        <v>51</v>
      </c>
      <c r="AK1296">
        <v>1</v>
      </c>
      <c r="AL1296">
        <v>1</v>
      </c>
      <c r="AM1296">
        <v>1</v>
      </c>
      <c r="AN1296" t="s">
        <v>4672</v>
      </c>
    </row>
    <row r="1297" spans="1:40" ht="15" x14ac:dyDescent="0.2">
      <c r="A1297" t="s">
        <v>4673</v>
      </c>
      <c r="B1297" t="s">
        <v>83</v>
      </c>
      <c r="E1297" t="s">
        <v>4674</v>
      </c>
      <c r="F1297" t="s">
        <v>55</v>
      </c>
      <c r="G1297">
        <v>2</v>
      </c>
      <c r="H1297" t="s">
        <v>4671</v>
      </c>
      <c r="I1297">
        <v>2</v>
      </c>
      <c r="J1297" t="s">
        <v>4671</v>
      </c>
      <c r="K1297" s="4"/>
      <c r="O1297" t="s">
        <v>68</v>
      </c>
      <c r="P1297" t="str">
        <f t="shared" si="101"/>
        <v>Italy</v>
      </c>
      <c r="S1297">
        <v>1440</v>
      </c>
      <c r="T1297">
        <v>1460</v>
      </c>
      <c r="V1297" t="s">
        <v>55</v>
      </c>
      <c r="W1297">
        <v>188</v>
      </c>
      <c r="X1297">
        <v>134</v>
      </c>
      <c r="Y1297" s="5" t="str">
        <f t="shared" si="102"/>
        <v>134 x 188 mm</v>
      </c>
      <c r="Z1297" t="s">
        <v>45</v>
      </c>
      <c r="AA1297" t="s">
        <v>46</v>
      </c>
      <c r="AC1297" t="s">
        <v>3181</v>
      </c>
      <c r="AE1297" t="s">
        <v>290</v>
      </c>
      <c r="AF1297">
        <v>1595943</v>
      </c>
      <c r="AG1297" t="s">
        <v>48</v>
      </c>
      <c r="AH1297" t="s">
        <v>4657</v>
      </c>
      <c r="AI1297" t="s">
        <v>50</v>
      </c>
      <c r="AJ1297" t="s">
        <v>51</v>
      </c>
      <c r="AK1297">
        <v>1</v>
      </c>
      <c r="AL1297">
        <v>1</v>
      </c>
      <c r="AM1297">
        <v>2</v>
      </c>
      <c r="AN1297" t="s">
        <v>318</v>
      </c>
    </row>
    <row r="1298" spans="1:40" ht="15" x14ac:dyDescent="0.2">
      <c r="A1298" t="s">
        <v>4675</v>
      </c>
      <c r="B1298" t="s">
        <v>83</v>
      </c>
      <c r="C1298" t="s">
        <v>4676</v>
      </c>
      <c r="D1298" t="s">
        <v>152</v>
      </c>
      <c r="E1298" t="s">
        <v>4677</v>
      </c>
      <c r="F1298" t="s">
        <v>40</v>
      </c>
      <c r="G1298">
        <v>1</v>
      </c>
      <c r="H1298" t="s">
        <v>4678</v>
      </c>
      <c r="I1298">
        <v>1</v>
      </c>
      <c r="J1298" t="s">
        <v>4678</v>
      </c>
      <c r="K1298" s="4"/>
      <c r="N1298" t="s">
        <v>4648</v>
      </c>
      <c r="O1298" t="s">
        <v>68</v>
      </c>
      <c r="P1298" t="str">
        <f t="shared" si="98"/>
        <v>Milan, Italy</v>
      </c>
      <c r="S1298">
        <v>1385</v>
      </c>
      <c r="T1298">
        <v>1399</v>
      </c>
      <c r="V1298" t="s">
        <v>40</v>
      </c>
      <c r="W1298">
        <v>207</v>
      </c>
      <c r="X1298">
        <v>123</v>
      </c>
      <c r="Y1298" s="5" t="str">
        <f t="shared" si="102"/>
        <v>123 x 207 mm</v>
      </c>
      <c r="Z1298" t="s">
        <v>45</v>
      </c>
      <c r="AA1298" t="s">
        <v>46</v>
      </c>
      <c r="AF1298">
        <v>1600033</v>
      </c>
      <c r="AG1298" t="s">
        <v>48</v>
      </c>
      <c r="AH1298" t="s">
        <v>4679</v>
      </c>
      <c r="AI1298" t="s">
        <v>50</v>
      </c>
      <c r="AJ1298" t="s">
        <v>51</v>
      </c>
      <c r="AK1298">
        <v>1</v>
      </c>
      <c r="AL1298">
        <v>1</v>
      </c>
      <c r="AM1298">
        <v>1</v>
      </c>
      <c r="AN1298" t="s">
        <v>4680</v>
      </c>
    </row>
    <row r="1299" spans="1:40" ht="15" x14ac:dyDescent="0.2">
      <c r="A1299" t="s">
        <v>4681</v>
      </c>
      <c r="B1299" t="s">
        <v>83</v>
      </c>
      <c r="E1299" t="s">
        <v>4682</v>
      </c>
      <c r="F1299" t="s">
        <v>55</v>
      </c>
      <c r="G1299">
        <v>2</v>
      </c>
      <c r="H1299" t="s">
        <v>4678</v>
      </c>
      <c r="I1299">
        <v>2</v>
      </c>
      <c r="J1299" t="s">
        <v>4678</v>
      </c>
      <c r="K1299" s="4"/>
      <c r="N1299" t="s">
        <v>4648</v>
      </c>
      <c r="O1299" t="s">
        <v>68</v>
      </c>
      <c r="P1299" t="str">
        <f t="shared" si="98"/>
        <v>Milan, Italy</v>
      </c>
      <c r="S1299">
        <v>1385</v>
      </c>
      <c r="T1299">
        <v>1399</v>
      </c>
      <c r="V1299" t="s">
        <v>55</v>
      </c>
      <c r="W1299">
        <v>207</v>
      </c>
      <c r="X1299">
        <v>123</v>
      </c>
      <c r="Y1299" s="5" t="str">
        <f t="shared" si="102"/>
        <v>123 x 207 mm</v>
      </c>
      <c r="Z1299" t="s">
        <v>45</v>
      </c>
      <c r="AA1299" t="s">
        <v>46</v>
      </c>
      <c r="AE1299" t="s">
        <v>290</v>
      </c>
      <c r="AF1299">
        <v>1600033</v>
      </c>
      <c r="AG1299" t="s">
        <v>48</v>
      </c>
      <c r="AH1299" t="s">
        <v>4679</v>
      </c>
      <c r="AI1299" t="s">
        <v>50</v>
      </c>
      <c r="AJ1299" t="s">
        <v>51</v>
      </c>
      <c r="AK1299">
        <v>1</v>
      </c>
      <c r="AL1299">
        <v>1</v>
      </c>
      <c r="AM1299">
        <v>2</v>
      </c>
      <c r="AN1299" t="s">
        <v>318</v>
      </c>
    </row>
    <row r="1300" spans="1:40" ht="15" x14ac:dyDescent="0.2">
      <c r="A1300" t="s">
        <v>4683</v>
      </c>
      <c r="B1300" t="s">
        <v>83</v>
      </c>
      <c r="C1300" t="s">
        <v>4676</v>
      </c>
      <c r="D1300" t="s">
        <v>152</v>
      </c>
      <c r="E1300" t="s">
        <v>4684</v>
      </c>
      <c r="F1300" t="s">
        <v>4685</v>
      </c>
      <c r="G1300">
        <v>3</v>
      </c>
      <c r="H1300" t="s">
        <v>4678</v>
      </c>
      <c r="I1300">
        <v>3</v>
      </c>
      <c r="J1300" t="s">
        <v>4678</v>
      </c>
      <c r="K1300" s="4"/>
      <c r="N1300" t="s">
        <v>4648</v>
      </c>
      <c r="O1300" t="s">
        <v>68</v>
      </c>
      <c r="P1300" t="str">
        <f t="shared" si="98"/>
        <v>Milan, Italy</v>
      </c>
      <c r="S1300">
        <v>1385</v>
      </c>
      <c r="T1300">
        <v>1399</v>
      </c>
      <c r="V1300" t="s">
        <v>4685</v>
      </c>
      <c r="W1300">
        <v>142</v>
      </c>
      <c r="X1300">
        <v>135</v>
      </c>
      <c r="Y1300" s="5" t="str">
        <f t="shared" si="102"/>
        <v>135 x 142 mm</v>
      </c>
      <c r="Z1300" t="s">
        <v>45</v>
      </c>
      <c r="AA1300" t="s">
        <v>46</v>
      </c>
      <c r="AF1300">
        <v>1600033</v>
      </c>
      <c r="AG1300" t="s">
        <v>48</v>
      </c>
      <c r="AH1300" t="s">
        <v>4679</v>
      </c>
      <c r="AI1300" t="s">
        <v>50</v>
      </c>
      <c r="AJ1300" t="s">
        <v>51</v>
      </c>
      <c r="AK1300">
        <v>1</v>
      </c>
      <c r="AL1300">
        <v>2</v>
      </c>
      <c r="AM1300">
        <v>1</v>
      </c>
      <c r="AN1300" t="s">
        <v>4686</v>
      </c>
    </row>
    <row r="1301" spans="1:40" ht="15" x14ac:dyDescent="0.2">
      <c r="A1301" t="s">
        <v>4687</v>
      </c>
      <c r="B1301" t="s">
        <v>83</v>
      </c>
      <c r="E1301" t="s">
        <v>4688</v>
      </c>
      <c r="F1301" t="s">
        <v>4689</v>
      </c>
      <c r="G1301">
        <v>4</v>
      </c>
      <c r="H1301" t="s">
        <v>4678</v>
      </c>
      <c r="I1301">
        <v>4</v>
      </c>
      <c r="J1301" t="s">
        <v>4678</v>
      </c>
      <c r="K1301" s="4"/>
      <c r="N1301" t="s">
        <v>4648</v>
      </c>
      <c r="O1301" t="s">
        <v>68</v>
      </c>
      <c r="P1301" t="str">
        <f t="shared" si="98"/>
        <v>Milan, Italy</v>
      </c>
      <c r="S1301">
        <v>1385</v>
      </c>
      <c r="T1301">
        <v>1399</v>
      </c>
      <c r="V1301" t="s">
        <v>4689</v>
      </c>
      <c r="W1301">
        <v>142</v>
      </c>
      <c r="X1301">
        <v>135</v>
      </c>
      <c r="Y1301" s="5" t="str">
        <f t="shared" si="102"/>
        <v>135 x 142 mm</v>
      </c>
      <c r="Z1301" t="s">
        <v>45</v>
      </c>
      <c r="AA1301" t="s">
        <v>46</v>
      </c>
      <c r="AE1301" t="s">
        <v>290</v>
      </c>
      <c r="AF1301">
        <v>1600033</v>
      </c>
      <c r="AG1301" t="s">
        <v>48</v>
      </c>
      <c r="AH1301" t="s">
        <v>4679</v>
      </c>
      <c r="AI1301" t="s">
        <v>50</v>
      </c>
      <c r="AJ1301" t="s">
        <v>51</v>
      </c>
      <c r="AK1301">
        <v>1</v>
      </c>
      <c r="AL1301">
        <v>2</v>
      </c>
      <c r="AM1301">
        <v>2</v>
      </c>
      <c r="AN1301" t="s">
        <v>318</v>
      </c>
    </row>
    <row r="1302" spans="1:40" ht="15" x14ac:dyDescent="0.2">
      <c r="A1302" t="s">
        <v>4690</v>
      </c>
      <c r="B1302" t="s">
        <v>102</v>
      </c>
      <c r="C1302" t="s">
        <v>4691</v>
      </c>
      <c r="D1302" t="s">
        <v>152</v>
      </c>
      <c r="E1302" t="s">
        <v>4692</v>
      </c>
      <c r="F1302" t="s">
        <v>40</v>
      </c>
      <c r="G1302">
        <v>1</v>
      </c>
      <c r="H1302" t="s">
        <v>4693</v>
      </c>
      <c r="I1302">
        <v>1</v>
      </c>
      <c r="J1302" t="s">
        <v>4693</v>
      </c>
      <c r="K1302" s="4"/>
      <c r="N1302" t="s">
        <v>4648</v>
      </c>
      <c r="O1302" t="s">
        <v>68</v>
      </c>
      <c r="P1302" t="str">
        <f t="shared" si="98"/>
        <v>Milan, Italy</v>
      </c>
      <c r="S1302">
        <v>1425</v>
      </c>
      <c r="T1302">
        <v>1450</v>
      </c>
      <c r="V1302" t="s">
        <v>40</v>
      </c>
      <c r="W1302">
        <v>116</v>
      </c>
      <c r="X1302">
        <v>118</v>
      </c>
      <c r="Y1302" s="5" t="str">
        <f t="shared" si="102"/>
        <v>118 x 116 mm</v>
      </c>
      <c r="Z1302" t="s">
        <v>45</v>
      </c>
      <c r="AA1302" t="s">
        <v>46</v>
      </c>
      <c r="AF1302">
        <v>1595946</v>
      </c>
      <c r="AG1302" t="s">
        <v>48</v>
      </c>
      <c r="AH1302" t="s">
        <v>4679</v>
      </c>
      <c r="AI1302" t="s">
        <v>50</v>
      </c>
      <c r="AJ1302" t="s">
        <v>51</v>
      </c>
      <c r="AK1302">
        <v>1</v>
      </c>
      <c r="AL1302">
        <v>1</v>
      </c>
      <c r="AM1302">
        <v>1</v>
      </c>
      <c r="AN1302" t="s">
        <v>4694</v>
      </c>
    </row>
    <row r="1303" spans="1:40" ht="15" x14ac:dyDescent="0.2">
      <c r="A1303" t="s">
        <v>4695</v>
      </c>
      <c r="B1303" t="s">
        <v>102</v>
      </c>
      <c r="C1303" t="s">
        <v>4691</v>
      </c>
      <c r="D1303" t="s">
        <v>152</v>
      </c>
      <c r="E1303" t="s">
        <v>4696</v>
      </c>
      <c r="F1303" t="s">
        <v>40</v>
      </c>
      <c r="G1303">
        <v>1</v>
      </c>
      <c r="H1303" t="s">
        <v>4697</v>
      </c>
      <c r="I1303">
        <v>1</v>
      </c>
      <c r="J1303" t="s">
        <v>4697</v>
      </c>
      <c r="K1303" s="4"/>
      <c r="N1303" t="s">
        <v>4648</v>
      </c>
      <c r="O1303" t="s">
        <v>68</v>
      </c>
      <c r="P1303" t="str">
        <f t="shared" si="98"/>
        <v>Milan, Italy</v>
      </c>
      <c r="S1303">
        <v>1425</v>
      </c>
      <c r="T1303">
        <v>1450</v>
      </c>
      <c r="V1303" t="s">
        <v>40</v>
      </c>
      <c r="W1303">
        <v>141</v>
      </c>
      <c r="X1303">
        <v>127</v>
      </c>
      <c r="Y1303" s="5" t="str">
        <f t="shared" si="102"/>
        <v>127 x 141 mm</v>
      </c>
      <c r="Z1303" t="s">
        <v>45</v>
      </c>
      <c r="AA1303" t="s">
        <v>46</v>
      </c>
      <c r="AF1303">
        <v>1595947</v>
      </c>
      <c r="AG1303" t="s">
        <v>48</v>
      </c>
      <c r="AH1303" t="s">
        <v>4679</v>
      </c>
      <c r="AI1303" t="s">
        <v>50</v>
      </c>
      <c r="AJ1303" t="s">
        <v>51</v>
      </c>
      <c r="AK1303">
        <v>1</v>
      </c>
      <c r="AL1303">
        <v>1</v>
      </c>
      <c r="AM1303">
        <v>1</v>
      </c>
      <c r="AN1303" t="s">
        <v>4698</v>
      </c>
    </row>
    <row r="1304" spans="1:40" ht="15" x14ac:dyDescent="0.2">
      <c r="A1304" t="s">
        <v>4699</v>
      </c>
      <c r="B1304" t="s">
        <v>4700</v>
      </c>
      <c r="E1304" t="s">
        <v>4701</v>
      </c>
      <c r="F1304" t="s">
        <v>40</v>
      </c>
      <c r="G1304">
        <v>1</v>
      </c>
      <c r="H1304" t="s">
        <v>4702</v>
      </c>
      <c r="I1304">
        <v>1</v>
      </c>
      <c r="J1304" t="s">
        <v>4702</v>
      </c>
      <c r="K1304" s="4"/>
      <c r="N1304" t="s">
        <v>4648</v>
      </c>
      <c r="O1304" t="s">
        <v>68</v>
      </c>
      <c r="P1304" t="str">
        <f t="shared" si="98"/>
        <v>Milan, Italy</v>
      </c>
      <c r="S1304">
        <v>1475</v>
      </c>
      <c r="T1304">
        <v>1525</v>
      </c>
      <c r="V1304" t="s">
        <v>40</v>
      </c>
      <c r="W1304">
        <v>50</v>
      </c>
      <c r="X1304">
        <v>40</v>
      </c>
      <c r="Y1304" s="5" t="str">
        <f t="shared" si="102"/>
        <v>40 x 50 mm</v>
      </c>
      <c r="AA1304" t="s">
        <v>46</v>
      </c>
      <c r="AG1304" t="s">
        <v>48</v>
      </c>
      <c r="AH1304" t="s">
        <v>4679</v>
      </c>
      <c r="AN1304" t="s">
        <v>4703</v>
      </c>
    </row>
    <row r="1305" spans="1:40" ht="15" x14ac:dyDescent="0.2">
      <c r="A1305" t="s">
        <v>4704</v>
      </c>
      <c r="B1305" t="s">
        <v>4700</v>
      </c>
      <c r="E1305" t="s">
        <v>4705</v>
      </c>
      <c r="F1305" t="s">
        <v>55</v>
      </c>
      <c r="G1305">
        <v>2</v>
      </c>
      <c r="H1305" t="s">
        <v>4702</v>
      </c>
      <c r="I1305">
        <v>2</v>
      </c>
      <c r="J1305" t="s">
        <v>4702</v>
      </c>
      <c r="K1305" s="4"/>
      <c r="N1305" t="s">
        <v>4648</v>
      </c>
      <c r="O1305" t="s">
        <v>68</v>
      </c>
      <c r="P1305" t="str">
        <f t="shared" si="98"/>
        <v>Milan, Italy</v>
      </c>
      <c r="S1305">
        <v>1475</v>
      </c>
      <c r="T1305">
        <v>1525</v>
      </c>
      <c r="V1305" t="s">
        <v>55</v>
      </c>
      <c r="W1305">
        <v>50</v>
      </c>
      <c r="X1305">
        <v>40</v>
      </c>
      <c r="Y1305" s="5" t="str">
        <f t="shared" si="102"/>
        <v>40 x 50 mm</v>
      </c>
      <c r="AA1305" t="s">
        <v>46</v>
      </c>
      <c r="AE1305" t="s">
        <v>290</v>
      </c>
      <c r="AG1305" t="s">
        <v>48</v>
      </c>
      <c r="AH1305" t="s">
        <v>4679</v>
      </c>
    </row>
    <row r="1306" spans="1:40" ht="15" x14ac:dyDescent="0.2">
      <c r="A1306" t="s">
        <v>4706</v>
      </c>
      <c r="B1306" t="s">
        <v>38</v>
      </c>
      <c r="C1306" t="s">
        <v>4707</v>
      </c>
      <c r="D1306" t="s">
        <v>152</v>
      </c>
      <c r="E1306" t="s">
        <v>4708</v>
      </c>
      <c r="F1306" t="s">
        <v>4709</v>
      </c>
      <c r="G1306">
        <v>1</v>
      </c>
      <c r="H1306" t="s">
        <v>4710</v>
      </c>
      <c r="I1306">
        <v>1</v>
      </c>
      <c r="J1306" t="s">
        <v>4710</v>
      </c>
      <c r="K1306" s="4"/>
      <c r="N1306" t="s">
        <v>4014</v>
      </c>
      <c r="O1306" t="s">
        <v>68</v>
      </c>
      <c r="P1306" t="str">
        <f t="shared" si="98"/>
        <v>Venice, Italy</v>
      </c>
      <c r="S1306">
        <v>1450</v>
      </c>
      <c r="T1306">
        <v>1499</v>
      </c>
      <c r="V1306" t="s">
        <v>4709</v>
      </c>
      <c r="W1306">
        <v>65</v>
      </c>
      <c r="X1306">
        <v>172</v>
      </c>
      <c r="Y1306" s="5" t="str">
        <f t="shared" si="102"/>
        <v>172 x 65 mm</v>
      </c>
      <c r="Z1306" t="s">
        <v>45</v>
      </c>
      <c r="AA1306" t="s">
        <v>46</v>
      </c>
      <c r="AF1306">
        <v>1600034</v>
      </c>
      <c r="AG1306" t="s">
        <v>48</v>
      </c>
      <c r="AH1306" t="s">
        <v>4711</v>
      </c>
      <c r="AI1306" t="s">
        <v>50</v>
      </c>
      <c r="AJ1306" t="s">
        <v>51</v>
      </c>
      <c r="AK1306">
        <v>1</v>
      </c>
      <c r="AL1306">
        <v>1</v>
      </c>
      <c r="AM1306">
        <v>1</v>
      </c>
      <c r="AN1306" t="s">
        <v>4712</v>
      </c>
    </row>
    <row r="1307" spans="1:40" ht="15" x14ac:dyDescent="0.2">
      <c r="A1307" t="s">
        <v>4713</v>
      </c>
      <c r="B1307" t="s">
        <v>38</v>
      </c>
      <c r="E1307" t="s">
        <v>4714</v>
      </c>
      <c r="F1307" t="s">
        <v>4715</v>
      </c>
      <c r="G1307">
        <v>2</v>
      </c>
      <c r="H1307" t="s">
        <v>4710</v>
      </c>
      <c r="I1307">
        <v>2</v>
      </c>
      <c r="J1307" t="s">
        <v>4710</v>
      </c>
      <c r="K1307" s="4"/>
      <c r="N1307" t="s">
        <v>4014</v>
      </c>
      <c r="O1307" t="s">
        <v>68</v>
      </c>
      <c r="P1307" t="str">
        <f t="shared" si="98"/>
        <v>Venice, Italy</v>
      </c>
      <c r="S1307">
        <v>1450</v>
      </c>
      <c r="T1307">
        <v>1499</v>
      </c>
      <c r="V1307" t="s">
        <v>4715</v>
      </c>
      <c r="W1307">
        <v>65</v>
      </c>
      <c r="X1307">
        <v>172</v>
      </c>
      <c r="Y1307" s="5" t="str">
        <f t="shared" si="102"/>
        <v>172 x 65 mm</v>
      </c>
      <c r="Z1307" t="s">
        <v>45</v>
      </c>
      <c r="AA1307" t="s">
        <v>46</v>
      </c>
      <c r="AF1307">
        <v>1600034</v>
      </c>
      <c r="AG1307" t="s">
        <v>48</v>
      </c>
      <c r="AH1307" t="s">
        <v>4711</v>
      </c>
      <c r="AI1307" t="s">
        <v>50</v>
      </c>
      <c r="AJ1307" t="s">
        <v>51</v>
      </c>
      <c r="AK1307">
        <v>1</v>
      </c>
      <c r="AL1307">
        <v>1</v>
      </c>
      <c r="AM1307">
        <v>2</v>
      </c>
      <c r="AN1307" t="s">
        <v>4716</v>
      </c>
    </row>
    <row r="1308" spans="1:40" ht="15" x14ac:dyDescent="0.2">
      <c r="A1308" t="s">
        <v>4717</v>
      </c>
      <c r="B1308" t="s">
        <v>38</v>
      </c>
      <c r="C1308" t="s">
        <v>4707</v>
      </c>
      <c r="D1308" t="s">
        <v>152</v>
      </c>
      <c r="E1308" t="s">
        <v>4718</v>
      </c>
      <c r="F1308" t="s">
        <v>4719</v>
      </c>
      <c r="G1308">
        <v>3</v>
      </c>
      <c r="H1308" t="s">
        <v>4710</v>
      </c>
      <c r="I1308">
        <v>3</v>
      </c>
      <c r="J1308" t="s">
        <v>4710</v>
      </c>
      <c r="K1308" s="4"/>
      <c r="N1308" t="s">
        <v>4014</v>
      </c>
      <c r="O1308" t="s">
        <v>68</v>
      </c>
      <c r="P1308" t="str">
        <f t="shared" si="98"/>
        <v>Venice, Italy</v>
      </c>
      <c r="S1308">
        <v>1450</v>
      </c>
      <c r="T1308">
        <v>1499</v>
      </c>
      <c r="V1308" t="s">
        <v>4719</v>
      </c>
      <c r="W1308">
        <v>49</v>
      </c>
      <c r="X1308">
        <v>86</v>
      </c>
      <c r="Y1308" s="5" t="str">
        <f t="shared" si="102"/>
        <v>86 x 49 mm</v>
      </c>
      <c r="Z1308" t="s">
        <v>45</v>
      </c>
      <c r="AA1308" t="s">
        <v>46</v>
      </c>
      <c r="AF1308">
        <v>1600034</v>
      </c>
      <c r="AG1308" t="s">
        <v>48</v>
      </c>
      <c r="AH1308" t="s">
        <v>4711</v>
      </c>
      <c r="AI1308" t="s">
        <v>50</v>
      </c>
      <c r="AJ1308" t="s">
        <v>51</v>
      </c>
      <c r="AK1308">
        <v>1</v>
      </c>
      <c r="AL1308">
        <v>1</v>
      </c>
      <c r="AM1308">
        <v>3</v>
      </c>
      <c r="AN1308" t="s">
        <v>4720</v>
      </c>
    </row>
    <row r="1309" spans="1:40" ht="15" x14ac:dyDescent="0.2">
      <c r="A1309" t="s">
        <v>4721</v>
      </c>
      <c r="B1309" t="s">
        <v>38</v>
      </c>
      <c r="E1309" t="s">
        <v>4722</v>
      </c>
      <c r="F1309" t="s">
        <v>4723</v>
      </c>
      <c r="G1309">
        <v>4</v>
      </c>
      <c r="H1309" t="s">
        <v>4710</v>
      </c>
      <c r="I1309">
        <v>4</v>
      </c>
      <c r="J1309" t="s">
        <v>4710</v>
      </c>
      <c r="K1309" s="4"/>
      <c r="N1309" t="s">
        <v>4014</v>
      </c>
      <c r="O1309" t="s">
        <v>68</v>
      </c>
      <c r="P1309" t="str">
        <f t="shared" si="98"/>
        <v>Venice, Italy</v>
      </c>
      <c r="S1309">
        <v>1450</v>
      </c>
      <c r="T1309">
        <v>1499</v>
      </c>
      <c r="V1309" t="s">
        <v>4723</v>
      </c>
      <c r="W1309">
        <v>49</v>
      </c>
      <c r="X1309">
        <v>86</v>
      </c>
      <c r="Y1309" s="5" t="str">
        <f t="shared" si="102"/>
        <v>86 x 49 mm</v>
      </c>
      <c r="Z1309" t="s">
        <v>45</v>
      </c>
      <c r="AA1309" t="s">
        <v>46</v>
      </c>
      <c r="AE1309" t="s">
        <v>290</v>
      </c>
      <c r="AF1309">
        <v>1600034</v>
      </c>
      <c r="AG1309" t="s">
        <v>48</v>
      </c>
      <c r="AH1309" t="s">
        <v>4711</v>
      </c>
      <c r="AI1309" t="s">
        <v>50</v>
      </c>
      <c r="AJ1309" t="s">
        <v>51</v>
      </c>
      <c r="AK1309">
        <v>1</v>
      </c>
      <c r="AL1309">
        <v>1</v>
      </c>
      <c r="AM1309">
        <v>4</v>
      </c>
      <c r="AN1309" t="s">
        <v>4724</v>
      </c>
    </row>
    <row r="1310" spans="1:40" ht="15" x14ac:dyDescent="0.2">
      <c r="A1310" t="s">
        <v>4725</v>
      </c>
      <c r="B1310" t="s">
        <v>38</v>
      </c>
      <c r="C1310" t="s">
        <v>4707</v>
      </c>
      <c r="D1310" t="s">
        <v>152</v>
      </c>
      <c r="E1310" t="s">
        <v>4726</v>
      </c>
      <c r="F1310" t="s">
        <v>4727</v>
      </c>
      <c r="G1310">
        <v>5</v>
      </c>
      <c r="H1310" t="s">
        <v>4710</v>
      </c>
      <c r="I1310">
        <v>5</v>
      </c>
      <c r="J1310" t="s">
        <v>4710</v>
      </c>
      <c r="K1310" s="4"/>
      <c r="N1310" t="s">
        <v>4014</v>
      </c>
      <c r="O1310" t="s">
        <v>68</v>
      </c>
      <c r="P1310" t="str">
        <f t="shared" si="98"/>
        <v>Venice, Italy</v>
      </c>
      <c r="S1310">
        <v>1450</v>
      </c>
      <c r="T1310">
        <v>1499</v>
      </c>
      <c r="V1310" t="s">
        <v>4727</v>
      </c>
      <c r="W1310">
        <v>64</v>
      </c>
      <c r="X1310">
        <v>71</v>
      </c>
      <c r="Y1310" s="5" t="str">
        <f t="shared" si="102"/>
        <v>71 x 64 mm</v>
      </c>
      <c r="Z1310" t="s">
        <v>45</v>
      </c>
      <c r="AA1310" t="s">
        <v>46</v>
      </c>
      <c r="AE1310" t="s">
        <v>290</v>
      </c>
      <c r="AF1310">
        <v>1600034</v>
      </c>
      <c r="AG1310" t="s">
        <v>48</v>
      </c>
      <c r="AH1310" t="s">
        <v>4711</v>
      </c>
      <c r="AI1310" t="s">
        <v>50</v>
      </c>
      <c r="AJ1310" t="s">
        <v>51</v>
      </c>
      <c r="AK1310">
        <v>1</v>
      </c>
      <c r="AL1310">
        <v>1</v>
      </c>
      <c r="AM1310">
        <v>5</v>
      </c>
      <c r="AN1310" t="s">
        <v>4728</v>
      </c>
    </row>
    <row r="1311" spans="1:40" ht="15" x14ac:dyDescent="0.2">
      <c r="A1311" t="s">
        <v>4729</v>
      </c>
      <c r="B1311" t="s">
        <v>38</v>
      </c>
      <c r="E1311" t="s">
        <v>4730</v>
      </c>
      <c r="F1311" t="s">
        <v>4731</v>
      </c>
      <c r="G1311">
        <v>6</v>
      </c>
      <c r="H1311" t="s">
        <v>4710</v>
      </c>
      <c r="I1311">
        <v>6</v>
      </c>
      <c r="J1311" t="s">
        <v>4710</v>
      </c>
      <c r="K1311" s="4"/>
      <c r="N1311" t="s">
        <v>4014</v>
      </c>
      <c r="O1311" t="s">
        <v>68</v>
      </c>
      <c r="P1311" t="str">
        <f t="shared" si="98"/>
        <v>Venice, Italy</v>
      </c>
      <c r="S1311">
        <v>1450</v>
      </c>
      <c r="T1311">
        <v>1499</v>
      </c>
      <c r="V1311" t="s">
        <v>4731</v>
      </c>
      <c r="W1311">
        <v>64</v>
      </c>
      <c r="X1311">
        <v>71</v>
      </c>
      <c r="Y1311" s="5" t="str">
        <f t="shared" si="102"/>
        <v>71 x 64 mm</v>
      </c>
      <c r="Z1311" t="s">
        <v>45</v>
      </c>
      <c r="AA1311" t="s">
        <v>46</v>
      </c>
      <c r="AE1311" t="s">
        <v>290</v>
      </c>
      <c r="AF1311">
        <v>1600034</v>
      </c>
      <c r="AG1311" t="s">
        <v>48</v>
      </c>
      <c r="AH1311" t="s">
        <v>4711</v>
      </c>
      <c r="AI1311" t="s">
        <v>50</v>
      </c>
      <c r="AJ1311" t="s">
        <v>51</v>
      </c>
      <c r="AK1311">
        <v>1</v>
      </c>
      <c r="AL1311">
        <v>1</v>
      </c>
      <c r="AM1311">
        <v>6</v>
      </c>
      <c r="AN1311" t="s">
        <v>141</v>
      </c>
    </row>
    <row r="1312" spans="1:40" ht="15" x14ac:dyDescent="0.2">
      <c r="A1312" t="s">
        <v>4732</v>
      </c>
      <c r="B1312" t="s">
        <v>4733</v>
      </c>
      <c r="E1312" t="s">
        <v>4734</v>
      </c>
      <c r="F1312" t="s">
        <v>40</v>
      </c>
      <c r="G1312">
        <v>1</v>
      </c>
      <c r="H1312" t="s">
        <v>4735</v>
      </c>
      <c r="I1312">
        <v>1</v>
      </c>
      <c r="J1312" t="s">
        <v>4736</v>
      </c>
      <c r="K1312" s="4"/>
      <c r="O1312" t="s">
        <v>68</v>
      </c>
      <c r="P1312" t="str">
        <f t="shared" ref="P1312:P1313" si="103">CONCATENATE(O1312)</f>
        <v>Italy</v>
      </c>
      <c r="S1312">
        <v>1440</v>
      </c>
      <c r="T1312">
        <v>1460</v>
      </c>
      <c r="V1312" t="s">
        <v>40</v>
      </c>
      <c r="W1312">
        <v>153</v>
      </c>
      <c r="X1312">
        <v>168</v>
      </c>
      <c r="Y1312" s="5" t="str">
        <f t="shared" si="102"/>
        <v>168 x 153 mm</v>
      </c>
      <c r="Z1312" t="s">
        <v>45</v>
      </c>
      <c r="AA1312" t="s">
        <v>46</v>
      </c>
      <c r="AC1312" t="s">
        <v>3181</v>
      </c>
      <c r="AE1312" t="s">
        <v>290</v>
      </c>
      <c r="AF1312">
        <v>1596250</v>
      </c>
      <c r="AG1312" t="s">
        <v>48</v>
      </c>
      <c r="AH1312" t="s">
        <v>4737</v>
      </c>
      <c r="AI1312" t="s">
        <v>50</v>
      </c>
      <c r="AJ1312" t="s">
        <v>51</v>
      </c>
      <c r="AK1312">
        <v>1</v>
      </c>
      <c r="AL1312">
        <v>1</v>
      </c>
      <c r="AM1312">
        <v>1</v>
      </c>
      <c r="AN1312" t="s">
        <v>4738</v>
      </c>
    </row>
    <row r="1313" spans="1:40" ht="15" x14ac:dyDescent="0.2">
      <c r="A1313" t="s">
        <v>4739</v>
      </c>
      <c r="B1313" t="s">
        <v>4733</v>
      </c>
      <c r="E1313" t="s">
        <v>4740</v>
      </c>
      <c r="F1313" t="s">
        <v>55</v>
      </c>
      <c r="G1313">
        <v>2</v>
      </c>
      <c r="H1313" t="s">
        <v>4735</v>
      </c>
      <c r="I1313">
        <v>2</v>
      </c>
      <c r="J1313" t="s">
        <v>4736</v>
      </c>
      <c r="K1313" s="4"/>
      <c r="O1313" t="s">
        <v>68</v>
      </c>
      <c r="P1313" t="str">
        <f t="shared" si="103"/>
        <v>Italy</v>
      </c>
      <c r="S1313">
        <v>1440</v>
      </c>
      <c r="T1313">
        <v>1460</v>
      </c>
      <c r="V1313" t="s">
        <v>55</v>
      </c>
      <c r="W1313">
        <v>153</v>
      </c>
      <c r="X1313">
        <v>168</v>
      </c>
      <c r="Y1313" s="5" t="str">
        <f t="shared" si="102"/>
        <v>168 x 153 mm</v>
      </c>
      <c r="Z1313" t="s">
        <v>45</v>
      </c>
      <c r="AA1313" t="s">
        <v>46</v>
      </c>
      <c r="AC1313" t="s">
        <v>3181</v>
      </c>
      <c r="AE1313" t="s">
        <v>290</v>
      </c>
      <c r="AF1313">
        <v>1596250</v>
      </c>
      <c r="AG1313" t="s">
        <v>48</v>
      </c>
      <c r="AH1313" t="s">
        <v>4737</v>
      </c>
      <c r="AI1313" t="s">
        <v>50</v>
      </c>
      <c r="AJ1313" t="s">
        <v>51</v>
      </c>
      <c r="AK1313">
        <v>1</v>
      </c>
      <c r="AL1313">
        <v>1</v>
      </c>
      <c r="AM1313">
        <v>2</v>
      </c>
      <c r="AN1313" t="s">
        <v>732</v>
      </c>
    </row>
    <row r="1314" spans="1:40" ht="15" x14ac:dyDescent="0.2">
      <c r="A1314" t="s">
        <v>4741</v>
      </c>
      <c r="B1314" t="s">
        <v>83</v>
      </c>
      <c r="E1314" t="s">
        <v>4742</v>
      </c>
      <c r="F1314" t="s">
        <v>40</v>
      </c>
      <c r="G1314">
        <v>1</v>
      </c>
      <c r="H1314" t="s">
        <v>4743</v>
      </c>
      <c r="I1314">
        <v>1</v>
      </c>
      <c r="J1314" t="s">
        <v>4744</v>
      </c>
      <c r="K1314" s="4"/>
      <c r="L1314" t="s">
        <v>87</v>
      </c>
      <c r="N1314" t="s">
        <v>3308</v>
      </c>
      <c r="O1314" t="s">
        <v>68</v>
      </c>
      <c r="P1314" t="str">
        <f t="shared" si="98"/>
        <v>Ferrara ?, Italy</v>
      </c>
      <c r="S1314">
        <v>1485</v>
      </c>
      <c r="T1314">
        <v>1499</v>
      </c>
      <c r="V1314" t="s">
        <v>40</v>
      </c>
      <c r="W1314">
        <v>130</v>
      </c>
      <c r="X1314">
        <v>193</v>
      </c>
      <c r="Y1314" s="5" t="str">
        <f t="shared" si="102"/>
        <v>193 x 130 mm</v>
      </c>
      <c r="Z1314" t="s">
        <v>45</v>
      </c>
      <c r="AA1314" t="s">
        <v>46</v>
      </c>
      <c r="AE1314" t="s">
        <v>290</v>
      </c>
      <c r="AF1314">
        <v>1596251</v>
      </c>
      <c r="AG1314" t="s">
        <v>48</v>
      </c>
      <c r="AH1314" t="s">
        <v>4737</v>
      </c>
      <c r="AI1314" t="s">
        <v>50</v>
      </c>
      <c r="AJ1314" t="s">
        <v>51</v>
      </c>
      <c r="AK1314">
        <v>1</v>
      </c>
      <c r="AL1314">
        <v>1</v>
      </c>
      <c r="AM1314">
        <v>1</v>
      </c>
      <c r="AN1314" t="s">
        <v>4745</v>
      </c>
    </row>
    <row r="1315" spans="1:40" ht="15" x14ac:dyDescent="0.2">
      <c r="A1315" t="s">
        <v>4746</v>
      </c>
      <c r="B1315" t="s">
        <v>83</v>
      </c>
      <c r="E1315" t="s">
        <v>4747</v>
      </c>
      <c r="F1315" t="s">
        <v>55</v>
      </c>
      <c r="G1315">
        <v>2</v>
      </c>
      <c r="H1315" t="s">
        <v>4743</v>
      </c>
      <c r="I1315">
        <v>2</v>
      </c>
      <c r="J1315" t="s">
        <v>4744</v>
      </c>
      <c r="K1315" s="4"/>
      <c r="L1315" t="s">
        <v>87</v>
      </c>
      <c r="N1315" t="s">
        <v>3308</v>
      </c>
      <c r="O1315" t="s">
        <v>68</v>
      </c>
      <c r="P1315" t="str">
        <f t="shared" si="98"/>
        <v>Ferrara ?, Italy</v>
      </c>
      <c r="S1315">
        <v>1485</v>
      </c>
      <c r="T1315">
        <v>1499</v>
      </c>
      <c r="V1315" t="s">
        <v>55</v>
      </c>
      <c r="W1315">
        <v>130</v>
      </c>
      <c r="X1315">
        <v>193</v>
      </c>
      <c r="Y1315" s="5" t="str">
        <f t="shared" si="102"/>
        <v>193 x 130 mm</v>
      </c>
      <c r="Z1315" t="s">
        <v>45</v>
      </c>
      <c r="AA1315" t="s">
        <v>46</v>
      </c>
      <c r="AE1315" t="s">
        <v>290</v>
      </c>
      <c r="AF1315">
        <v>1596251</v>
      </c>
      <c r="AG1315" t="s">
        <v>48</v>
      </c>
      <c r="AH1315" t="s">
        <v>4737</v>
      </c>
      <c r="AI1315" t="s">
        <v>50</v>
      </c>
      <c r="AJ1315" t="s">
        <v>51</v>
      </c>
      <c r="AK1315">
        <v>1</v>
      </c>
      <c r="AL1315">
        <v>1</v>
      </c>
      <c r="AM1315">
        <v>2</v>
      </c>
      <c r="AN1315" t="s">
        <v>585</v>
      </c>
    </row>
    <row r="1316" spans="1:40" ht="15" x14ac:dyDescent="0.2">
      <c r="A1316" t="s">
        <v>4748</v>
      </c>
      <c r="B1316" t="s">
        <v>187</v>
      </c>
      <c r="C1316" t="s">
        <v>4749</v>
      </c>
      <c r="D1316" t="s">
        <v>152</v>
      </c>
      <c r="E1316" t="s">
        <v>4750</v>
      </c>
      <c r="F1316" t="s">
        <v>4751</v>
      </c>
      <c r="G1316">
        <v>1</v>
      </c>
      <c r="H1316" t="s">
        <v>4752</v>
      </c>
      <c r="I1316">
        <v>1</v>
      </c>
      <c r="J1316" t="s">
        <v>4753</v>
      </c>
      <c r="K1316" s="4"/>
      <c r="N1316" t="s">
        <v>4648</v>
      </c>
      <c r="O1316" t="s">
        <v>68</v>
      </c>
      <c r="P1316" t="str">
        <f t="shared" si="98"/>
        <v>Milan, Italy</v>
      </c>
      <c r="S1316">
        <v>1390</v>
      </c>
      <c r="T1316">
        <v>1410</v>
      </c>
      <c r="V1316" t="s">
        <v>4751</v>
      </c>
      <c r="W1316">
        <v>118</v>
      </c>
      <c r="X1316">
        <v>115</v>
      </c>
      <c r="Y1316" s="5" t="str">
        <f t="shared" si="102"/>
        <v>115 x 118 mm</v>
      </c>
      <c r="Z1316" t="s">
        <v>45</v>
      </c>
      <c r="AA1316" t="s">
        <v>46</v>
      </c>
      <c r="AE1316" t="s">
        <v>290</v>
      </c>
      <c r="AF1316">
        <v>1668160</v>
      </c>
      <c r="AG1316" t="s">
        <v>48</v>
      </c>
      <c r="AH1316" t="s">
        <v>4737</v>
      </c>
      <c r="AI1316" t="s">
        <v>50</v>
      </c>
      <c r="AJ1316" t="s">
        <v>51</v>
      </c>
      <c r="AK1316">
        <v>1</v>
      </c>
      <c r="AL1316">
        <v>1</v>
      </c>
      <c r="AM1316">
        <v>1</v>
      </c>
      <c r="AN1316" t="s">
        <v>4754</v>
      </c>
    </row>
    <row r="1317" spans="1:40" ht="15" x14ac:dyDescent="0.2">
      <c r="A1317" t="s">
        <v>4755</v>
      </c>
      <c r="B1317" t="s">
        <v>187</v>
      </c>
      <c r="E1317" t="s">
        <v>4756</v>
      </c>
      <c r="F1317" t="s">
        <v>4757</v>
      </c>
      <c r="G1317">
        <v>2</v>
      </c>
      <c r="H1317" t="s">
        <v>4752</v>
      </c>
      <c r="I1317">
        <v>2</v>
      </c>
      <c r="J1317" t="s">
        <v>4753</v>
      </c>
      <c r="K1317" s="4"/>
      <c r="N1317" t="s">
        <v>4648</v>
      </c>
      <c r="O1317" t="s">
        <v>68</v>
      </c>
      <c r="P1317" t="str">
        <f t="shared" si="98"/>
        <v>Milan, Italy</v>
      </c>
      <c r="S1317">
        <v>1390</v>
      </c>
      <c r="T1317">
        <v>1410</v>
      </c>
      <c r="V1317" t="s">
        <v>4757</v>
      </c>
      <c r="W1317">
        <v>118</v>
      </c>
      <c r="X1317">
        <v>115</v>
      </c>
      <c r="Y1317" s="5" t="str">
        <f t="shared" si="102"/>
        <v>115 x 118 mm</v>
      </c>
      <c r="Z1317" t="s">
        <v>45</v>
      </c>
      <c r="AA1317" t="s">
        <v>46</v>
      </c>
      <c r="AE1317" t="s">
        <v>290</v>
      </c>
      <c r="AF1317">
        <v>1668160</v>
      </c>
      <c r="AG1317" t="s">
        <v>48</v>
      </c>
      <c r="AH1317" t="s">
        <v>4737</v>
      </c>
      <c r="AI1317" t="s">
        <v>50</v>
      </c>
      <c r="AJ1317" t="s">
        <v>51</v>
      </c>
      <c r="AK1317">
        <v>1</v>
      </c>
      <c r="AL1317">
        <v>1</v>
      </c>
      <c r="AM1317">
        <v>2</v>
      </c>
      <c r="AN1317" t="s">
        <v>254</v>
      </c>
    </row>
    <row r="1318" spans="1:40" ht="15" x14ac:dyDescent="0.2">
      <c r="A1318" t="s">
        <v>4758</v>
      </c>
      <c r="B1318" t="s">
        <v>187</v>
      </c>
      <c r="C1318" t="s">
        <v>4749</v>
      </c>
      <c r="D1318" t="s">
        <v>152</v>
      </c>
      <c r="E1318" t="s">
        <v>4759</v>
      </c>
      <c r="F1318" t="s">
        <v>4760</v>
      </c>
      <c r="G1318">
        <v>3</v>
      </c>
      <c r="H1318" t="s">
        <v>4752</v>
      </c>
      <c r="I1318">
        <v>3</v>
      </c>
      <c r="J1318" t="s">
        <v>4753</v>
      </c>
      <c r="K1318" s="4"/>
      <c r="N1318" t="s">
        <v>4648</v>
      </c>
      <c r="O1318" t="s">
        <v>68</v>
      </c>
      <c r="P1318" t="str">
        <f t="shared" si="98"/>
        <v>Milan, Italy</v>
      </c>
      <c r="S1318">
        <v>1390</v>
      </c>
      <c r="T1318">
        <v>1410</v>
      </c>
      <c r="V1318" t="s">
        <v>4760</v>
      </c>
      <c r="W1318">
        <v>141</v>
      </c>
      <c r="X1318">
        <v>134</v>
      </c>
      <c r="Y1318" s="5" t="str">
        <f t="shared" si="102"/>
        <v>134 x 141 mm</v>
      </c>
      <c r="Z1318" t="s">
        <v>45</v>
      </c>
      <c r="AA1318" t="s">
        <v>46</v>
      </c>
      <c r="AE1318" t="s">
        <v>290</v>
      </c>
      <c r="AF1318">
        <v>1668160</v>
      </c>
      <c r="AG1318" t="s">
        <v>48</v>
      </c>
      <c r="AH1318" t="s">
        <v>4761</v>
      </c>
      <c r="AI1318" t="s">
        <v>50</v>
      </c>
      <c r="AJ1318" t="s">
        <v>51</v>
      </c>
      <c r="AK1318">
        <v>1</v>
      </c>
      <c r="AL1318">
        <v>1</v>
      </c>
      <c r="AM1318">
        <v>3</v>
      </c>
      <c r="AN1318" t="s">
        <v>4762</v>
      </c>
    </row>
    <row r="1319" spans="1:40" ht="15" x14ac:dyDescent="0.2">
      <c r="A1319" t="s">
        <v>4763</v>
      </c>
      <c r="B1319" t="s">
        <v>187</v>
      </c>
      <c r="E1319" t="s">
        <v>4764</v>
      </c>
      <c r="F1319" t="s">
        <v>4765</v>
      </c>
      <c r="G1319">
        <v>4</v>
      </c>
      <c r="H1319" t="s">
        <v>4752</v>
      </c>
      <c r="I1319">
        <v>4</v>
      </c>
      <c r="J1319" t="s">
        <v>4753</v>
      </c>
      <c r="K1319" s="4"/>
      <c r="N1319" t="s">
        <v>4648</v>
      </c>
      <c r="O1319" t="s">
        <v>68</v>
      </c>
      <c r="P1319" t="str">
        <f t="shared" si="98"/>
        <v>Milan, Italy</v>
      </c>
      <c r="S1319">
        <v>1390</v>
      </c>
      <c r="T1319">
        <v>1410</v>
      </c>
      <c r="V1319" t="s">
        <v>4765</v>
      </c>
      <c r="W1319">
        <v>141</v>
      </c>
      <c r="X1319">
        <v>134</v>
      </c>
      <c r="Y1319" s="5" t="str">
        <f t="shared" si="102"/>
        <v>134 x 141 mm</v>
      </c>
      <c r="Z1319" t="s">
        <v>45</v>
      </c>
      <c r="AA1319" t="s">
        <v>46</v>
      </c>
      <c r="AE1319" t="s">
        <v>290</v>
      </c>
      <c r="AF1319">
        <v>1668160</v>
      </c>
      <c r="AG1319" t="s">
        <v>48</v>
      </c>
      <c r="AH1319" t="s">
        <v>4761</v>
      </c>
      <c r="AI1319" t="s">
        <v>50</v>
      </c>
      <c r="AJ1319" t="s">
        <v>51</v>
      </c>
      <c r="AK1319">
        <v>1</v>
      </c>
      <c r="AL1319">
        <v>1</v>
      </c>
      <c r="AM1319">
        <v>4</v>
      </c>
      <c r="AN1319" t="s">
        <v>254</v>
      </c>
    </row>
    <row r="1320" spans="1:40" ht="15" x14ac:dyDescent="0.2">
      <c r="A1320" t="s">
        <v>4766</v>
      </c>
      <c r="B1320" t="s">
        <v>187</v>
      </c>
      <c r="C1320" t="s">
        <v>4749</v>
      </c>
      <c r="D1320" t="s">
        <v>152</v>
      </c>
      <c r="E1320" t="s">
        <v>4767</v>
      </c>
      <c r="F1320" t="s">
        <v>4768</v>
      </c>
      <c r="G1320">
        <v>5</v>
      </c>
      <c r="H1320" t="s">
        <v>4752</v>
      </c>
      <c r="I1320">
        <v>5</v>
      </c>
      <c r="J1320" t="s">
        <v>4753</v>
      </c>
      <c r="K1320" s="4"/>
      <c r="N1320" t="s">
        <v>4648</v>
      </c>
      <c r="O1320" t="s">
        <v>68</v>
      </c>
      <c r="P1320" t="str">
        <f t="shared" si="98"/>
        <v>Milan, Italy</v>
      </c>
      <c r="S1320">
        <v>1390</v>
      </c>
      <c r="T1320">
        <v>1410</v>
      </c>
      <c r="V1320" t="s">
        <v>4768</v>
      </c>
      <c r="W1320">
        <v>146</v>
      </c>
      <c r="X1320">
        <v>142</v>
      </c>
      <c r="Y1320" s="5" t="str">
        <f t="shared" si="102"/>
        <v>142 x 146 mm</v>
      </c>
      <c r="Z1320" t="s">
        <v>45</v>
      </c>
      <c r="AA1320" t="s">
        <v>46</v>
      </c>
      <c r="AE1320" t="s">
        <v>290</v>
      </c>
      <c r="AF1320">
        <v>1668160</v>
      </c>
      <c r="AG1320" t="s">
        <v>48</v>
      </c>
      <c r="AH1320" t="s">
        <v>4761</v>
      </c>
      <c r="AI1320" t="s">
        <v>50</v>
      </c>
      <c r="AJ1320" t="s">
        <v>51</v>
      </c>
      <c r="AK1320">
        <v>1</v>
      </c>
      <c r="AL1320">
        <v>1</v>
      </c>
      <c r="AM1320">
        <v>5</v>
      </c>
      <c r="AN1320" t="s">
        <v>4769</v>
      </c>
    </row>
    <row r="1321" spans="1:40" ht="15" x14ac:dyDescent="0.2">
      <c r="A1321" t="s">
        <v>4770</v>
      </c>
      <c r="B1321" t="s">
        <v>187</v>
      </c>
      <c r="E1321" t="s">
        <v>4771</v>
      </c>
      <c r="F1321" t="s">
        <v>4772</v>
      </c>
      <c r="G1321">
        <v>6</v>
      </c>
      <c r="H1321" t="s">
        <v>4752</v>
      </c>
      <c r="I1321">
        <v>6</v>
      </c>
      <c r="J1321" t="s">
        <v>4753</v>
      </c>
      <c r="K1321" s="4"/>
      <c r="N1321" t="s">
        <v>4648</v>
      </c>
      <c r="O1321" t="s">
        <v>68</v>
      </c>
      <c r="P1321" t="str">
        <f t="shared" si="98"/>
        <v>Milan, Italy</v>
      </c>
      <c r="S1321">
        <v>1390</v>
      </c>
      <c r="T1321">
        <v>1410</v>
      </c>
      <c r="V1321" t="s">
        <v>4772</v>
      </c>
      <c r="W1321">
        <v>146</v>
      </c>
      <c r="X1321">
        <v>142</v>
      </c>
      <c r="Y1321" s="5" t="str">
        <f t="shared" si="102"/>
        <v>142 x 146 mm</v>
      </c>
      <c r="Z1321" t="s">
        <v>45</v>
      </c>
      <c r="AA1321" t="s">
        <v>46</v>
      </c>
      <c r="AE1321" t="s">
        <v>290</v>
      </c>
      <c r="AF1321">
        <v>1668160</v>
      </c>
      <c r="AG1321" t="s">
        <v>48</v>
      </c>
      <c r="AH1321" t="s">
        <v>4761</v>
      </c>
      <c r="AI1321" t="s">
        <v>50</v>
      </c>
      <c r="AJ1321" t="s">
        <v>51</v>
      </c>
      <c r="AK1321">
        <v>1</v>
      </c>
      <c r="AL1321">
        <v>1</v>
      </c>
      <c r="AM1321">
        <v>6</v>
      </c>
      <c r="AN1321" t="s">
        <v>254</v>
      </c>
    </row>
    <row r="1322" spans="1:40" ht="15" x14ac:dyDescent="0.2">
      <c r="A1322" t="s">
        <v>4773</v>
      </c>
      <c r="B1322" t="s">
        <v>187</v>
      </c>
      <c r="E1322" t="s">
        <v>4774</v>
      </c>
      <c r="F1322" t="s">
        <v>40</v>
      </c>
      <c r="G1322">
        <v>1</v>
      </c>
      <c r="H1322" t="s">
        <v>4775</v>
      </c>
      <c r="I1322">
        <v>1</v>
      </c>
      <c r="J1322" t="s">
        <v>4776</v>
      </c>
      <c r="K1322" s="4"/>
      <c r="N1322" t="s">
        <v>4777</v>
      </c>
      <c r="O1322" t="s">
        <v>68</v>
      </c>
      <c r="P1322" t="str">
        <f t="shared" si="98"/>
        <v>Milan ?, Italy</v>
      </c>
      <c r="S1322">
        <v>1390</v>
      </c>
      <c r="T1322">
        <v>1410</v>
      </c>
      <c r="V1322" t="s">
        <v>40</v>
      </c>
      <c r="W1322">
        <v>75</v>
      </c>
      <c r="X1322">
        <v>70</v>
      </c>
      <c r="Y1322" s="5" t="str">
        <f t="shared" si="102"/>
        <v>70 x 75 mm</v>
      </c>
      <c r="Z1322" t="s">
        <v>45</v>
      </c>
      <c r="AA1322" t="s">
        <v>46</v>
      </c>
      <c r="AC1322" t="s">
        <v>3181</v>
      </c>
      <c r="AE1322" t="s">
        <v>290</v>
      </c>
      <c r="AF1322">
        <v>1596255</v>
      </c>
      <c r="AG1322" t="s">
        <v>48</v>
      </c>
      <c r="AH1322" t="s">
        <v>4761</v>
      </c>
      <c r="AI1322" t="s">
        <v>50</v>
      </c>
      <c r="AJ1322" t="s">
        <v>51</v>
      </c>
      <c r="AK1322">
        <v>1</v>
      </c>
      <c r="AL1322">
        <v>1</v>
      </c>
      <c r="AM1322">
        <v>1</v>
      </c>
      <c r="AN1322" t="s">
        <v>4778</v>
      </c>
    </row>
    <row r="1323" spans="1:40" ht="15" x14ac:dyDescent="0.2">
      <c r="A1323" t="s">
        <v>4779</v>
      </c>
      <c r="B1323" t="s">
        <v>187</v>
      </c>
      <c r="E1323" t="s">
        <v>4780</v>
      </c>
      <c r="F1323" t="s">
        <v>55</v>
      </c>
      <c r="G1323">
        <v>2</v>
      </c>
      <c r="H1323" t="s">
        <v>4775</v>
      </c>
      <c r="I1323">
        <v>2</v>
      </c>
      <c r="J1323" t="s">
        <v>4776</v>
      </c>
      <c r="K1323" s="4"/>
      <c r="N1323" t="s">
        <v>4777</v>
      </c>
      <c r="O1323" t="s">
        <v>68</v>
      </c>
      <c r="P1323" t="str">
        <f t="shared" si="98"/>
        <v>Milan ?, Italy</v>
      </c>
      <c r="S1323">
        <v>1390</v>
      </c>
      <c r="T1323">
        <v>1410</v>
      </c>
      <c r="V1323" t="s">
        <v>55</v>
      </c>
      <c r="W1323">
        <v>75</v>
      </c>
      <c r="X1323">
        <v>70</v>
      </c>
      <c r="Y1323" s="5" t="str">
        <f t="shared" si="102"/>
        <v>70 x 75 mm</v>
      </c>
      <c r="Z1323" t="s">
        <v>45</v>
      </c>
      <c r="AA1323" t="s">
        <v>46</v>
      </c>
      <c r="AC1323" t="s">
        <v>3181</v>
      </c>
      <c r="AE1323" t="s">
        <v>290</v>
      </c>
      <c r="AF1323">
        <v>1596255</v>
      </c>
      <c r="AG1323" t="s">
        <v>48</v>
      </c>
      <c r="AH1323" t="s">
        <v>4761</v>
      </c>
      <c r="AI1323" t="s">
        <v>50</v>
      </c>
      <c r="AJ1323" t="s">
        <v>51</v>
      </c>
      <c r="AK1323">
        <v>1</v>
      </c>
      <c r="AL1323">
        <v>1</v>
      </c>
      <c r="AM1323">
        <v>2</v>
      </c>
      <c r="AN1323" t="s">
        <v>4781</v>
      </c>
    </row>
    <row r="1324" spans="1:40" ht="15" x14ac:dyDescent="0.2">
      <c r="A1324" t="s">
        <v>4782</v>
      </c>
      <c r="B1324" t="s">
        <v>187</v>
      </c>
      <c r="C1324" t="s">
        <v>4749</v>
      </c>
      <c r="D1324" t="s">
        <v>152</v>
      </c>
      <c r="E1324" t="s">
        <v>4783</v>
      </c>
      <c r="F1324" t="s">
        <v>40</v>
      </c>
      <c r="G1324">
        <v>1</v>
      </c>
      <c r="H1324" t="s">
        <v>4784</v>
      </c>
      <c r="I1324">
        <v>1</v>
      </c>
      <c r="J1324" t="s">
        <v>4785</v>
      </c>
      <c r="K1324" s="4"/>
      <c r="N1324" t="s">
        <v>4648</v>
      </c>
      <c r="O1324" t="s">
        <v>68</v>
      </c>
      <c r="P1324" t="str">
        <f t="shared" si="98"/>
        <v>Milan, Italy</v>
      </c>
      <c r="S1324">
        <v>1390</v>
      </c>
      <c r="T1324">
        <v>1410</v>
      </c>
      <c r="V1324" t="s">
        <v>40</v>
      </c>
      <c r="W1324">
        <v>149</v>
      </c>
      <c r="X1324">
        <v>95</v>
      </c>
      <c r="Y1324" s="5" t="str">
        <f t="shared" si="102"/>
        <v>95 x 149 mm</v>
      </c>
      <c r="Z1324" t="s">
        <v>45</v>
      </c>
      <c r="AA1324" t="s">
        <v>46</v>
      </c>
      <c r="AE1324" t="s">
        <v>290</v>
      </c>
      <c r="AF1324">
        <v>1596256</v>
      </c>
      <c r="AG1324" t="s">
        <v>48</v>
      </c>
      <c r="AH1324" t="s">
        <v>4761</v>
      </c>
      <c r="AI1324" t="s">
        <v>50</v>
      </c>
      <c r="AJ1324" t="s">
        <v>51</v>
      </c>
      <c r="AK1324">
        <v>1</v>
      </c>
      <c r="AL1324">
        <v>1</v>
      </c>
      <c r="AM1324">
        <v>1</v>
      </c>
      <c r="AN1324" t="s">
        <v>4786</v>
      </c>
    </row>
    <row r="1325" spans="1:40" ht="15" x14ac:dyDescent="0.2">
      <c r="A1325" t="s">
        <v>4787</v>
      </c>
      <c r="B1325" t="s">
        <v>187</v>
      </c>
      <c r="E1325" t="s">
        <v>4788</v>
      </c>
      <c r="F1325" t="s">
        <v>55</v>
      </c>
      <c r="G1325">
        <v>2</v>
      </c>
      <c r="H1325" t="s">
        <v>4784</v>
      </c>
      <c r="I1325">
        <v>2</v>
      </c>
      <c r="J1325" t="s">
        <v>4785</v>
      </c>
      <c r="K1325" s="4"/>
      <c r="N1325" t="s">
        <v>4648</v>
      </c>
      <c r="O1325" t="s">
        <v>68</v>
      </c>
      <c r="P1325" t="str">
        <f t="shared" si="98"/>
        <v>Milan, Italy</v>
      </c>
      <c r="S1325">
        <v>1390</v>
      </c>
      <c r="T1325">
        <v>1410</v>
      </c>
      <c r="V1325" t="s">
        <v>55</v>
      </c>
      <c r="W1325">
        <v>149</v>
      </c>
      <c r="X1325">
        <v>95</v>
      </c>
      <c r="Y1325" s="5" t="str">
        <f t="shared" si="102"/>
        <v>95 x 149 mm</v>
      </c>
      <c r="Z1325" t="s">
        <v>45</v>
      </c>
      <c r="AA1325" t="s">
        <v>46</v>
      </c>
      <c r="AE1325" t="s">
        <v>290</v>
      </c>
      <c r="AF1325">
        <v>1596256</v>
      </c>
      <c r="AG1325" t="s">
        <v>48</v>
      </c>
      <c r="AH1325" t="s">
        <v>4761</v>
      </c>
      <c r="AI1325" t="s">
        <v>50</v>
      </c>
      <c r="AJ1325" t="s">
        <v>51</v>
      </c>
      <c r="AK1325">
        <v>1</v>
      </c>
      <c r="AL1325">
        <v>1</v>
      </c>
      <c r="AM1325">
        <v>2</v>
      </c>
      <c r="AN1325" t="s">
        <v>254</v>
      </c>
    </row>
    <row r="1326" spans="1:40" ht="15" x14ac:dyDescent="0.2">
      <c r="A1326" t="s">
        <v>4789</v>
      </c>
      <c r="B1326" t="s">
        <v>187</v>
      </c>
      <c r="E1326" t="s">
        <v>4790</v>
      </c>
      <c r="F1326" t="s">
        <v>40</v>
      </c>
      <c r="G1326">
        <v>1</v>
      </c>
      <c r="H1326" t="s">
        <v>4791</v>
      </c>
      <c r="I1326">
        <v>1</v>
      </c>
      <c r="J1326" t="s">
        <v>4792</v>
      </c>
      <c r="K1326" s="4"/>
      <c r="O1326" t="s">
        <v>68</v>
      </c>
      <c r="P1326" t="str">
        <f t="shared" ref="P1326:P1327" si="104">CONCATENATE(O1326)</f>
        <v>Italy</v>
      </c>
      <c r="S1326">
        <v>1390</v>
      </c>
      <c r="T1326">
        <v>1410</v>
      </c>
      <c r="V1326" t="s">
        <v>40</v>
      </c>
      <c r="W1326">
        <v>81</v>
      </c>
      <c r="X1326">
        <v>79</v>
      </c>
      <c r="Y1326" s="5" t="str">
        <f t="shared" si="102"/>
        <v>79 x 81 mm</v>
      </c>
      <c r="Z1326" t="s">
        <v>45</v>
      </c>
      <c r="AA1326" t="s">
        <v>46</v>
      </c>
      <c r="AE1326" t="s">
        <v>290</v>
      </c>
      <c r="AF1326">
        <v>1596257</v>
      </c>
      <c r="AG1326" t="s">
        <v>48</v>
      </c>
      <c r="AH1326" t="s">
        <v>4793</v>
      </c>
      <c r="AI1326" t="s">
        <v>50</v>
      </c>
      <c r="AJ1326" t="s">
        <v>51</v>
      </c>
      <c r="AK1326">
        <v>0</v>
      </c>
      <c r="AL1326">
        <v>1</v>
      </c>
      <c r="AM1326">
        <v>1</v>
      </c>
      <c r="AN1326" t="s">
        <v>4794</v>
      </c>
    </row>
    <row r="1327" spans="1:40" ht="15" x14ac:dyDescent="0.2">
      <c r="A1327" t="s">
        <v>4795</v>
      </c>
      <c r="B1327" t="s">
        <v>187</v>
      </c>
      <c r="E1327" t="s">
        <v>4796</v>
      </c>
      <c r="F1327" t="s">
        <v>55</v>
      </c>
      <c r="G1327">
        <v>2</v>
      </c>
      <c r="H1327" t="s">
        <v>4791</v>
      </c>
      <c r="I1327">
        <v>2</v>
      </c>
      <c r="J1327" t="s">
        <v>4792</v>
      </c>
      <c r="K1327" s="4"/>
      <c r="O1327" t="s">
        <v>68</v>
      </c>
      <c r="P1327" t="str">
        <f t="shared" si="104"/>
        <v>Italy</v>
      </c>
      <c r="S1327">
        <v>1390</v>
      </c>
      <c r="T1327">
        <v>1410</v>
      </c>
      <c r="V1327" t="s">
        <v>55</v>
      </c>
      <c r="W1327">
        <v>81</v>
      </c>
      <c r="X1327">
        <v>79</v>
      </c>
      <c r="Y1327" s="5" t="str">
        <f t="shared" si="102"/>
        <v>79 x 81 mm</v>
      </c>
      <c r="Z1327" t="s">
        <v>45</v>
      </c>
      <c r="AA1327" t="s">
        <v>46</v>
      </c>
      <c r="AE1327" t="s">
        <v>290</v>
      </c>
      <c r="AF1327">
        <v>1596257</v>
      </c>
      <c r="AG1327" t="s">
        <v>48</v>
      </c>
      <c r="AH1327" t="s">
        <v>4793</v>
      </c>
      <c r="AI1327" t="s">
        <v>50</v>
      </c>
      <c r="AJ1327" t="s">
        <v>51</v>
      </c>
      <c r="AK1327">
        <v>0</v>
      </c>
      <c r="AL1327">
        <v>1</v>
      </c>
      <c r="AM1327">
        <v>2</v>
      </c>
      <c r="AN1327" t="s">
        <v>254</v>
      </c>
    </row>
    <row r="1328" spans="1:40" ht="15" x14ac:dyDescent="0.2">
      <c r="A1328" t="s">
        <v>4797</v>
      </c>
      <c r="B1328" t="s">
        <v>4798</v>
      </c>
      <c r="E1328" t="s">
        <v>4799</v>
      </c>
      <c r="F1328" t="s">
        <v>40</v>
      </c>
      <c r="G1328">
        <v>1</v>
      </c>
      <c r="H1328" t="s">
        <v>4800</v>
      </c>
      <c r="I1328">
        <v>1</v>
      </c>
      <c r="J1328" t="s">
        <v>4801</v>
      </c>
      <c r="K1328" s="4"/>
      <c r="N1328" t="s">
        <v>3181</v>
      </c>
      <c r="O1328" t="s">
        <v>68</v>
      </c>
      <c r="P1328" t="str">
        <f t="shared" si="98"/>
        <v>Lombardy, Italy</v>
      </c>
      <c r="S1328">
        <v>1400</v>
      </c>
      <c r="T1328">
        <v>1499</v>
      </c>
      <c r="V1328" t="s">
        <v>40</v>
      </c>
      <c r="W1328">
        <v>178</v>
      </c>
      <c r="X1328">
        <v>186</v>
      </c>
      <c r="Y1328" s="5" t="str">
        <f t="shared" si="102"/>
        <v>186 x 178 mm</v>
      </c>
      <c r="AA1328" t="s">
        <v>46</v>
      </c>
      <c r="AE1328" t="s">
        <v>290</v>
      </c>
      <c r="AG1328" t="s">
        <v>48</v>
      </c>
      <c r="AH1328" t="s">
        <v>4793</v>
      </c>
    </row>
    <row r="1329" spans="1:40" ht="15" x14ac:dyDescent="0.2">
      <c r="A1329" t="s">
        <v>4802</v>
      </c>
      <c r="B1329" t="s">
        <v>4798</v>
      </c>
      <c r="E1329" t="s">
        <v>4803</v>
      </c>
      <c r="F1329" t="s">
        <v>55</v>
      </c>
      <c r="G1329">
        <v>2</v>
      </c>
      <c r="H1329" t="s">
        <v>4800</v>
      </c>
      <c r="I1329">
        <v>2</v>
      </c>
      <c r="J1329" t="s">
        <v>4801</v>
      </c>
      <c r="K1329" s="4"/>
      <c r="N1329" t="s">
        <v>3181</v>
      </c>
      <c r="O1329" t="s">
        <v>68</v>
      </c>
      <c r="P1329" t="str">
        <f t="shared" si="98"/>
        <v>Lombardy, Italy</v>
      </c>
      <c r="S1329">
        <v>1400</v>
      </c>
      <c r="T1329">
        <v>1499</v>
      </c>
      <c r="V1329" t="s">
        <v>55</v>
      </c>
      <c r="W1329">
        <v>178</v>
      </c>
      <c r="X1329">
        <v>186</v>
      </c>
      <c r="Y1329" s="5" t="str">
        <f t="shared" si="102"/>
        <v>186 x 178 mm</v>
      </c>
      <c r="AA1329" t="s">
        <v>46</v>
      </c>
      <c r="AE1329" t="s">
        <v>290</v>
      </c>
      <c r="AG1329" t="s">
        <v>48</v>
      </c>
      <c r="AH1329" t="s">
        <v>4793</v>
      </c>
    </row>
    <row r="1330" spans="1:40" ht="15" x14ac:dyDescent="0.2">
      <c r="A1330" t="s">
        <v>4804</v>
      </c>
      <c r="B1330" t="s">
        <v>187</v>
      </c>
      <c r="E1330" t="s">
        <v>4805</v>
      </c>
      <c r="F1330" t="s">
        <v>40</v>
      </c>
      <c r="G1330">
        <v>1</v>
      </c>
      <c r="H1330" t="s">
        <v>4806</v>
      </c>
      <c r="I1330">
        <v>1</v>
      </c>
      <c r="J1330" t="s">
        <v>4806</v>
      </c>
      <c r="K1330" s="4"/>
      <c r="O1330" t="s">
        <v>68</v>
      </c>
      <c r="P1330" t="str">
        <f t="shared" ref="P1330:P1347" si="105">CONCATENATE(O1330)</f>
        <v>Italy</v>
      </c>
      <c r="S1330">
        <v>1440</v>
      </c>
      <c r="T1330">
        <v>1460</v>
      </c>
      <c r="V1330" t="s">
        <v>40</v>
      </c>
      <c r="W1330">
        <v>152</v>
      </c>
      <c r="X1330">
        <v>150</v>
      </c>
      <c r="Y1330" s="5" t="str">
        <f t="shared" si="102"/>
        <v>150 x 152 mm</v>
      </c>
      <c r="Z1330" t="s">
        <v>45</v>
      </c>
      <c r="AA1330" t="s">
        <v>46</v>
      </c>
      <c r="AC1330" t="s">
        <v>3181</v>
      </c>
      <c r="AE1330" t="s">
        <v>290</v>
      </c>
      <c r="AF1330">
        <v>1596258</v>
      </c>
      <c r="AG1330" t="s">
        <v>48</v>
      </c>
      <c r="AH1330" t="s">
        <v>4793</v>
      </c>
      <c r="AI1330" t="s">
        <v>50</v>
      </c>
      <c r="AJ1330" t="s">
        <v>51</v>
      </c>
      <c r="AK1330">
        <v>1</v>
      </c>
      <c r="AL1330">
        <v>1</v>
      </c>
      <c r="AM1330">
        <v>1</v>
      </c>
      <c r="AN1330" t="s">
        <v>4807</v>
      </c>
    </row>
    <row r="1331" spans="1:40" ht="15" x14ac:dyDescent="0.2">
      <c r="A1331" t="s">
        <v>4808</v>
      </c>
      <c r="B1331" t="s">
        <v>187</v>
      </c>
      <c r="E1331" t="s">
        <v>4809</v>
      </c>
      <c r="F1331" t="s">
        <v>55</v>
      </c>
      <c r="G1331">
        <v>2</v>
      </c>
      <c r="H1331" t="s">
        <v>4806</v>
      </c>
      <c r="I1331">
        <v>2</v>
      </c>
      <c r="J1331" t="s">
        <v>4806</v>
      </c>
      <c r="K1331" s="4"/>
      <c r="O1331" t="s">
        <v>68</v>
      </c>
      <c r="P1331" t="str">
        <f t="shared" si="105"/>
        <v>Italy</v>
      </c>
      <c r="S1331">
        <v>1440</v>
      </c>
      <c r="T1331">
        <v>1460</v>
      </c>
      <c r="V1331" t="s">
        <v>55</v>
      </c>
      <c r="W1331">
        <v>152</v>
      </c>
      <c r="X1331">
        <v>150</v>
      </c>
      <c r="Y1331" s="5" t="str">
        <f t="shared" si="102"/>
        <v>150 x 152 mm</v>
      </c>
      <c r="Z1331" t="s">
        <v>45</v>
      </c>
      <c r="AA1331" t="s">
        <v>46</v>
      </c>
      <c r="AC1331" t="s">
        <v>3181</v>
      </c>
      <c r="AE1331" t="s">
        <v>290</v>
      </c>
      <c r="AF1331">
        <v>1596258</v>
      </c>
      <c r="AG1331" t="s">
        <v>48</v>
      </c>
      <c r="AH1331" t="s">
        <v>4793</v>
      </c>
      <c r="AI1331" t="s">
        <v>50</v>
      </c>
      <c r="AJ1331" t="s">
        <v>51</v>
      </c>
      <c r="AK1331">
        <v>1</v>
      </c>
      <c r="AL1331">
        <v>1</v>
      </c>
      <c r="AM1331">
        <v>2</v>
      </c>
      <c r="AN1331" t="s">
        <v>254</v>
      </c>
    </row>
    <row r="1332" spans="1:40" ht="15" x14ac:dyDescent="0.2">
      <c r="A1332" t="s">
        <v>4810</v>
      </c>
      <c r="B1332" t="s">
        <v>187</v>
      </c>
      <c r="E1332" t="s">
        <v>4811</v>
      </c>
      <c r="F1332" t="s">
        <v>40</v>
      </c>
      <c r="G1332">
        <v>1</v>
      </c>
      <c r="H1332" t="s">
        <v>4812</v>
      </c>
      <c r="I1332">
        <v>1</v>
      </c>
      <c r="J1332" t="s">
        <v>4812</v>
      </c>
      <c r="K1332" s="4"/>
      <c r="O1332" t="s">
        <v>68</v>
      </c>
      <c r="P1332" t="str">
        <f t="shared" si="105"/>
        <v>Italy</v>
      </c>
      <c r="S1332">
        <v>1440</v>
      </c>
      <c r="T1332">
        <v>1460</v>
      </c>
      <c r="V1332" t="s">
        <v>40</v>
      </c>
      <c r="W1332">
        <v>110</v>
      </c>
      <c r="X1332">
        <v>136</v>
      </c>
      <c r="Y1332" s="5" t="str">
        <f t="shared" si="102"/>
        <v>136 x 110 mm</v>
      </c>
      <c r="Z1332" t="s">
        <v>45</v>
      </c>
      <c r="AA1332" t="s">
        <v>46</v>
      </c>
      <c r="AC1332" t="s">
        <v>3181</v>
      </c>
      <c r="AE1332" t="s">
        <v>290</v>
      </c>
      <c r="AF1332">
        <v>1596259</v>
      </c>
      <c r="AG1332" t="s">
        <v>48</v>
      </c>
      <c r="AH1332" t="s">
        <v>4813</v>
      </c>
      <c r="AI1332" t="s">
        <v>50</v>
      </c>
      <c r="AJ1332" t="s">
        <v>51</v>
      </c>
      <c r="AK1332">
        <v>1</v>
      </c>
      <c r="AL1332">
        <v>1</v>
      </c>
      <c r="AM1332">
        <v>1</v>
      </c>
      <c r="AN1332" t="s">
        <v>4814</v>
      </c>
    </row>
    <row r="1333" spans="1:40" ht="15" x14ac:dyDescent="0.2">
      <c r="A1333" t="s">
        <v>4815</v>
      </c>
      <c r="B1333" t="s">
        <v>187</v>
      </c>
      <c r="E1333" t="s">
        <v>4816</v>
      </c>
      <c r="F1333" t="s">
        <v>55</v>
      </c>
      <c r="G1333">
        <v>2</v>
      </c>
      <c r="H1333" t="s">
        <v>4812</v>
      </c>
      <c r="I1333">
        <v>2</v>
      </c>
      <c r="J1333" t="s">
        <v>4812</v>
      </c>
      <c r="K1333" s="4"/>
      <c r="O1333" t="s">
        <v>68</v>
      </c>
      <c r="P1333" t="str">
        <f t="shared" si="105"/>
        <v>Italy</v>
      </c>
      <c r="S1333">
        <v>1440</v>
      </c>
      <c r="T1333">
        <v>1460</v>
      </c>
      <c r="V1333" t="s">
        <v>55</v>
      </c>
      <c r="W1333">
        <v>110</v>
      </c>
      <c r="X1333">
        <v>136</v>
      </c>
      <c r="Y1333" s="5" t="str">
        <f t="shared" si="102"/>
        <v>136 x 110 mm</v>
      </c>
      <c r="Z1333" t="s">
        <v>45</v>
      </c>
      <c r="AA1333" t="s">
        <v>46</v>
      </c>
      <c r="AC1333" t="s">
        <v>3181</v>
      </c>
      <c r="AE1333" t="s">
        <v>290</v>
      </c>
      <c r="AF1333">
        <v>1596259</v>
      </c>
      <c r="AG1333" t="s">
        <v>48</v>
      </c>
      <c r="AH1333" t="s">
        <v>4813</v>
      </c>
      <c r="AI1333" t="s">
        <v>50</v>
      </c>
      <c r="AJ1333" t="s">
        <v>51</v>
      </c>
      <c r="AK1333">
        <v>1</v>
      </c>
      <c r="AL1333">
        <v>1</v>
      </c>
      <c r="AM1333">
        <v>2</v>
      </c>
      <c r="AN1333" t="s">
        <v>254</v>
      </c>
    </row>
    <row r="1334" spans="1:40" ht="15" x14ac:dyDescent="0.2">
      <c r="A1334" t="s">
        <v>4817</v>
      </c>
      <c r="B1334" t="s">
        <v>102</v>
      </c>
      <c r="E1334" t="s">
        <v>4818</v>
      </c>
      <c r="F1334" t="s">
        <v>40</v>
      </c>
      <c r="G1334">
        <v>1</v>
      </c>
      <c r="H1334" t="s">
        <v>4819</v>
      </c>
      <c r="I1334">
        <v>1</v>
      </c>
      <c r="J1334" t="s">
        <v>4819</v>
      </c>
      <c r="K1334" s="4"/>
      <c r="O1334" t="s">
        <v>68</v>
      </c>
      <c r="P1334" t="str">
        <f t="shared" si="105"/>
        <v>Italy</v>
      </c>
      <c r="S1334">
        <v>1440</v>
      </c>
      <c r="T1334">
        <v>1460</v>
      </c>
      <c r="V1334" t="s">
        <v>40</v>
      </c>
      <c r="W1334">
        <v>129</v>
      </c>
      <c r="X1334">
        <v>118</v>
      </c>
      <c r="Y1334" s="5" t="str">
        <f t="shared" si="102"/>
        <v>118 x 129 mm</v>
      </c>
      <c r="Z1334" t="s">
        <v>45</v>
      </c>
      <c r="AA1334" t="s">
        <v>46</v>
      </c>
      <c r="AC1334" t="s">
        <v>3181</v>
      </c>
      <c r="AF1334">
        <v>1596260</v>
      </c>
      <c r="AG1334" t="s">
        <v>48</v>
      </c>
      <c r="AH1334" t="s">
        <v>4813</v>
      </c>
      <c r="AI1334" t="s">
        <v>50</v>
      </c>
      <c r="AJ1334" t="s">
        <v>51</v>
      </c>
      <c r="AK1334">
        <v>1</v>
      </c>
      <c r="AL1334">
        <v>1</v>
      </c>
      <c r="AM1334">
        <v>1</v>
      </c>
      <c r="AN1334" t="s">
        <v>4820</v>
      </c>
    </row>
    <row r="1335" spans="1:40" ht="15" x14ac:dyDescent="0.2">
      <c r="A1335" t="s">
        <v>4821</v>
      </c>
      <c r="B1335" t="s">
        <v>102</v>
      </c>
      <c r="E1335" t="s">
        <v>4822</v>
      </c>
      <c r="F1335" t="s">
        <v>55</v>
      </c>
      <c r="G1335">
        <v>2</v>
      </c>
      <c r="H1335" t="s">
        <v>4819</v>
      </c>
      <c r="I1335">
        <v>2</v>
      </c>
      <c r="J1335" t="s">
        <v>4819</v>
      </c>
      <c r="K1335" s="4"/>
      <c r="O1335" t="s">
        <v>68</v>
      </c>
      <c r="P1335" t="str">
        <f t="shared" si="105"/>
        <v>Italy</v>
      </c>
      <c r="S1335">
        <v>1440</v>
      </c>
      <c r="T1335">
        <v>1460</v>
      </c>
      <c r="V1335" t="s">
        <v>55</v>
      </c>
      <c r="W1335">
        <v>129</v>
      </c>
      <c r="X1335">
        <v>118</v>
      </c>
      <c r="Y1335" s="5" t="str">
        <f t="shared" si="102"/>
        <v>118 x 129 mm</v>
      </c>
      <c r="Z1335" t="s">
        <v>45</v>
      </c>
      <c r="AA1335" t="s">
        <v>46</v>
      </c>
      <c r="AC1335" t="s">
        <v>3181</v>
      </c>
      <c r="AE1335" t="s">
        <v>290</v>
      </c>
      <c r="AF1335">
        <v>1596260</v>
      </c>
      <c r="AG1335" t="s">
        <v>48</v>
      </c>
      <c r="AH1335" t="s">
        <v>4813</v>
      </c>
      <c r="AI1335" t="s">
        <v>50</v>
      </c>
      <c r="AJ1335" t="s">
        <v>51</v>
      </c>
      <c r="AK1335">
        <v>1</v>
      </c>
      <c r="AL1335">
        <v>1</v>
      </c>
      <c r="AM1335">
        <v>2</v>
      </c>
      <c r="AN1335" t="s">
        <v>3019</v>
      </c>
    </row>
    <row r="1336" spans="1:40" ht="15" x14ac:dyDescent="0.2">
      <c r="A1336" t="s">
        <v>4823</v>
      </c>
      <c r="B1336" t="s">
        <v>64</v>
      </c>
      <c r="C1336" t="s">
        <v>4824</v>
      </c>
      <c r="D1336" t="s">
        <v>152</v>
      </c>
      <c r="E1336" t="s">
        <v>4825</v>
      </c>
      <c r="F1336" t="s">
        <v>40</v>
      </c>
      <c r="G1336">
        <v>1</v>
      </c>
      <c r="H1336" t="s">
        <v>4826</v>
      </c>
      <c r="I1336">
        <v>1</v>
      </c>
      <c r="J1336" t="s">
        <v>4826</v>
      </c>
      <c r="K1336" s="4"/>
      <c r="O1336" t="s">
        <v>68</v>
      </c>
      <c r="P1336" t="str">
        <f t="shared" si="105"/>
        <v>Italy</v>
      </c>
      <c r="S1336">
        <v>1440</v>
      </c>
      <c r="T1336">
        <v>1460</v>
      </c>
      <c r="U1336" t="s">
        <v>4827</v>
      </c>
      <c r="V1336" t="s">
        <v>40</v>
      </c>
      <c r="W1336">
        <v>99</v>
      </c>
      <c r="X1336">
        <v>108</v>
      </c>
      <c r="Y1336" s="5" t="str">
        <f t="shared" si="102"/>
        <v>108 x 99 mm</v>
      </c>
      <c r="Z1336" t="s">
        <v>45</v>
      </c>
      <c r="AA1336" t="s">
        <v>46</v>
      </c>
      <c r="AC1336" t="s">
        <v>3181</v>
      </c>
      <c r="AE1336" t="s">
        <v>290</v>
      </c>
      <c r="AF1336">
        <v>1596261</v>
      </c>
      <c r="AG1336" t="s">
        <v>48</v>
      </c>
      <c r="AH1336" t="s">
        <v>4813</v>
      </c>
      <c r="AI1336" t="s">
        <v>50</v>
      </c>
      <c r="AJ1336" t="s">
        <v>51</v>
      </c>
      <c r="AK1336">
        <v>1</v>
      </c>
      <c r="AL1336">
        <v>1</v>
      </c>
      <c r="AM1336">
        <v>1</v>
      </c>
      <c r="AN1336" t="s">
        <v>4828</v>
      </c>
    </row>
    <row r="1337" spans="1:40" ht="15" x14ac:dyDescent="0.2">
      <c r="A1337" t="s">
        <v>4829</v>
      </c>
      <c r="B1337" t="s">
        <v>64</v>
      </c>
      <c r="E1337" t="s">
        <v>4830</v>
      </c>
      <c r="F1337" t="s">
        <v>55</v>
      </c>
      <c r="G1337">
        <v>2</v>
      </c>
      <c r="H1337" t="s">
        <v>4826</v>
      </c>
      <c r="I1337">
        <v>2</v>
      </c>
      <c r="J1337" t="s">
        <v>4826</v>
      </c>
      <c r="K1337" s="4"/>
      <c r="O1337" t="s">
        <v>68</v>
      </c>
      <c r="P1337" t="str">
        <f t="shared" si="105"/>
        <v>Italy</v>
      </c>
      <c r="S1337">
        <v>1440</v>
      </c>
      <c r="T1337">
        <v>1460</v>
      </c>
      <c r="V1337" t="s">
        <v>55</v>
      </c>
      <c r="W1337">
        <v>99</v>
      </c>
      <c r="X1337">
        <v>108</v>
      </c>
      <c r="Y1337" s="5" t="str">
        <f t="shared" si="102"/>
        <v>108 x 99 mm</v>
      </c>
      <c r="Z1337" t="s">
        <v>45</v>
      </c>
      <c r="AA1337" t="s">
        <v>46</v>
      </c>
      <c r="AC1337" t="s">
        <v>3181</v>
      </c>
      <c r="AE1337" t="s">
        <v>290</v>
      </c>
      <c r="AF1337">
        <v>1596261</v>
      </c>
      <c r="AG1337" t="s">
        <v>48</v>
      </c>
      <c r="AH1337" t="s">
        <v>4813</v>
      </c>
      <c r="AI1337" t="s">
        <v>50</v>
      </c>
      <c r="AJ1337" t="s">
        <v>51</v>
      </c>
      <c r="AK1337">
        <v>1</v>
      </c>
      <c r="AL1337">
        <v>1</v>
      </c>
      <c r="AM1337">
        <v>2</v>
      </c>
      <c r="AN1337" t="s">
        <v>4831</v>
      </c>
    </row>
    <row r="1338" spans="1:40" ht="15" x14ac:dyDescent="0.2">
      <c r="A1338" t="s">
        <v>4832</v>
      </c>
      <c r="B1338" t="s">
        <v>83</v>
      </c>
      <c r="E1338" t="s">
        <v>4833</v>
      </c>
      <c r="F1338" t="s">
        <v>40</v>
      </c>
      <c r="G1338">
        <v>1</v>
      </c>
      <c r="H1338" t="s">
        <v>4834</v>
      </c>
      <c r="I1338">
        <v>1</v>
      </c>
      <c r="J1338" t="s">
        <v>4834</v>
      </c>
      <c r="K1338" s="4"/>
      <c r="O1338" t="s">
        <v>68</v>
      </c>
      <c r="P1338" t="str">
        <f t="shared" si="105"/>
        <v>Italy</v>
      </c>
      <c r="S1338">
        <v>1440</v>
      </c>
      <c r="T1338">
        <v>1460</v>
      </c>
      <c r="V1338" t="s">
        <v>40</v>
      </c>
      <c r="W1338">
        <v>112</v>
      </c>
      <c r="X1338">
        <v>114</v>
      </c>
      <c r="Y1338" s="5" t="str">
        <f t="shared" si="102"/>
        <v>114 x 112 mm</v>
      </c>
      <c r="Z1338" t="s">
        <v>45</v>
      </c>
      <c r="AA1338" t="s">
        <v>46</v>
      </c>
      <c r="AC1338" t="s">
        <v>3181</v>
      </c>
      <c r="AE1338" t="s">
        <v>290</v>
      </c>
      <c r="AF1338">
        <v>1596262</v>
      </c>
      <c r="AG1338" t="s">
        <v>48</v>
      </c>
      <c r="AH1338" t="s">
        <v>4813</v>
      </c>
      <c r="AI1338" t="s">
        <v>50</v>
      </c>
      <c r="AJ1338" t="s">
        <v>51</v>
      </c>
      <c r="AK1338">
        <v>1</v>
      </c>
      <c r="AL1338">
        <v>1</v>
      </c>
      <c r="AM1338">
        <v>1</v>
      </c>
      <c r="AN1338" t="s">
        <v>4835</v>
      </c>
    </row>
    <row r="1339" spans="1:40" ht="15" x14ac:dyDescent="0.2">
      <c r="A1339" t="s">
        <v>4836</v>
      </c>
      <c r="B1339" t="s">
        <v>83</v>
      </c>
      <c r="E1339" t="s">
        <v>4837</v>
      </c>
      <c r="F1339" t="s">
        <v>55</v>
      </c>
      <c r="G1339">
        <v>2</v>
      </c>
      <c r="H1339" t="s">
        <v>4834</v>
      </c>
      <c r="I1339">
        <v>2</v>
      </c>
      <c r="J1339" t="s">
        <v>4834</v>
      </c>
      <c r="K1339" s="4"/>
      <c r="O1339" t="s">
        <v>68</v>
      </c>
      <c r="P1339" t="str">
        <f t="shared" si="105"/>
        <v>Italy</v>
      </c>
      <c r="S1339">
        <v>1440</v>
      </c>
      <c r="T1339">
        <v>1460</v>
      </c>
      <c r="V1339" t="s">
        <v>55</v>
      </c>
      <c r="W1339">
        <v>112</v>
      </c>
      <c r="X1339">
        <v>114</v>
      </c>
      <c r="Y1339" s="5" t="str">
        <f t="shared" si="102"/>
        <v>114 x 112 mm</v>
      </c>
      <c r="Z1339" t="s">
        <v>45</v>
      </c>
      <c r="AA1339" t="s">
        <v>46</v>
      </c>
      <c r="AC1339" t="s">
        <v>3181</v>
      </c>
      <c r="AE1339" t="s">
        <v>290</v>
      </c>
      <c r="AF1339">
        <v>1596262</v>
      </c>
      <c r="AG1339" t="s">
        <v>48</v>
      </c>
      <c r="AH1339" t="s">
        <v>4813</v>
      </c>
      <c r="AI1339" t="s">
        <v>50</v>
      </c>
      <c r="AJ1339" t="s">
        <v>51</v>
      </c>
      <c r="AK1339">
        <v>1</v>
      </c>
      <c r="AL1339">
        <v>1</v>
      </c>
      <c r="AM1339">
        <v>2</v>
      </c>
      <c r="AN1339" t="s">
        <v>4831</v>
      </c>
    </row>
    <row r="1340" spans="1:40" ht="15" x14ac:dyDescent="0.2">
      <c r="A1340" t="s">
        <v>4838</v>
      </c>
      <c r="B1340" t="s">
        <v>4839</v>
      </c>
      <c r="E1340" t="s">
        <v>4840</v>
      </c>
      <c r="F1340" t="s">
        <v>40</v>
      </c>
      <c r="G1340">
        <v>1</v>
      </c>
      <c r="H1340" t="s">
        <v>4841</v>
      </c>
      <c r="I1340">
        <v>1</v>
      </c>
      <c r="J1340" t="s">
        <v>4841</v>
      </c>
      <c r="K1340" s="4"/>
      <c r="O1340" t="s">
        <v>68</v>
      </c>
      <c r="P1340" t="str">
        <f t="shared" si="105"/>
        <v>Italy</v>
      </c>
      <c r="S1340">
        <v>1400</v>
      </c>
      <c r="T1340">
        <v>1499</v>
      </c>
      <c r="U1340" t="s">
        <v>4040</v>
      </c>
      <c r="V1340" t="s">
        <v>40</v>
      </c>
      <c r="W1340">
        <v>152</v>
      </c>
      <c r="X1340">
        <v>147</v>
      </c>
      <c r="Y1340" s="5" t="str">
        <f t="shared" si="102"/>
        <v>147 x 152 mm</v>
      </c>
      <c r="AA1340" t="s">
        <v>46</v>
      </c>
      <c r="AC1340" t="s">
        <v>3181</v>
      </c>
      <c r="AG1340" t="s">
        <v>48</v>
      </c>
      <c r="AH1340" t="s">
        <v>4813</v>
      </c>
      <c r="AN1340" t="s">
        <v>4842</v>
      </c>
    </row>
    <row r="1341" spans="1:40" ht="15" x14ac:dyDescent="0.2">
      <c r="A1341" t="s">
        <v>4843</v>
      </c>
      <c r="B1341" t="s">
        <v>4839</v>
      </c>
      <c r="E1341" t="s">
        <v>4844</v>
      </c>
      <c r="F1341" t="s">
        <v>55</v>
      </c>
      <c r="G1341">
        <v>2</v>
      </c>
      <c r="H1341" t="s">
        <v>4841</v>
      </c>
      <c r="I1341">
        <v>2</v>
      </c>
      <c r="J1341" t="s">
        <v>4841</v>
      </c>
      <c r="K1341" s="4"/>
      <c r="O1341" t="s">
        <v>68</v>
      </c>
      <c r="P1341" t="str">
        <f t="shared" si="105"/>
        <v>Italy</v>
      </c>
      <c r="V1341" t="s">
        <v>55</v>
      </c>
      <c r="W1341">
        <v>152</v>
      </c>
      <c r="X1341">
        <v>147</v>
      </c>
      <c r="Y1341" s="5" t="str">
        <f t="shared" si="102"/>
        <v>147 x 152 mm</v>
      </c>
      <c r="AA1341" t="s">
        <v>46</v>
      </c>
      <c r="AC1341" t="s">
        <v>3181</v>
      </c>
      <c r="AG1341" t="s">
        <v>48</v>
      </c>
      <c r="AH1341" t="s">
        <v>4845</v>
      </c>
    </row>
    <row r="1342" spans="1:40" ht="15" x14ac:dyDescent="0.2">
      <c r="A1342" t="s">
        <v>4846</v>
      </c>
      <c r="B1342" t="s">
        <v>4847</v>
      </c>
      <c r="C1342" t="s">
        <v>4848</v>
      </c>
      <c r="D1342" t="s">
        <v>152</v>
      </c>
      <c r="E1342" t="s">
        <v>4849</v>
      </c>
      <c r="F1342" t="s">
        <v>40</v>
      </c>
      <c r="G1342">
        <v>1</v>
      </c>
      <c r="H1342" t="s">
        <v>4850</v>
      </c>
      <c r="I1342">
        <v>1</v>
      </c>
      <c r="J1342" t="s">
        <v>4850</v>
      </c>
      <c r="K1342" s="4"/>
      <c r="O1342" t="s">
        <v>68</v>
      </c>
      <c r="P1342" t="str">
        <f t="shared" si="105"/>
        <v>Italy</v>
      </c>
      <c r="S1342">
        <v>1450</v>
      </c>
      <c r="T1342">
        <v>1499</v>
      </c>
      <c r="V1342" t="s">
        <v>40</v>
      </c>
      <c r="W1342">
        <v>77</v>
      </c>
      <c r="X1342">
        <v>84</v>
      </c>
      <c r="Y1342" s="5" t="str">
        <f t="shared" si="102"/>
        <v>84 x 77 mm</v>
      </c>
      <c r="Z1342" t="s">
        <v>45</v>
      </c>
      <c r="AA1342" t="s">
        <v>46</v>
      </c>
      <c r="AC1342" t="s">
        <v>3181</v>
      </c>
      <c r="AE1342" t="s">
        <v>290</v>
      </c>
      <c r="AF1342">
        <v>1596263</v>
      </c>
      <c r="AG1342" t="s">
        <v>48</v>
      </c>
      <c r="AH1342" t="s">
        <v>4845</v>
      </c>
      <c r="AI1342" t="s">
        <v>50</v>
      </c>
      <c r="AJ1342" t="s">
        <v>51</v>
      </c>
      <c r="AK1342">
        <v>1</v>
      </c>
      <c r="AL1342">
        <v>1</v>
      </c>
      <c r="AM1342">
        <v>1</v>
      </c>
      <c r="AN1342" t="s">
        <v>4851</v>
      </c>
    </row>
    <row r="1343" spans="1:40" ht="15" x14ac:dyDescent="0.2">
      <c r="A1343" t="s">
        <v>4852</v>
      </c>
      <c r="B1343" t="s">
        <v>4847</v>
      </c>
      <c r="E1343" t="s">
        <v>4853</v>
      </c>
      <c r="F1343" t="s">
        <v>55</v>
      </c>
      <c r="G1343">
        <v>2</v>
      </c>
      <c r="H1343" t="s">
        <v>4850</v>
      </c>
      <c r="I1343">
        <v>2</v>
      </c>
      <c r="J1343" t="s">
        <v>4850</v>
      </c>
      <c r="K1343" s="4"/>
      <c r="O1343" t="s">
        <v>68</v>
      </c>
      <c r="P1343" t="str">
        <f t="shared" si="105"/>
        <v>Italy</v>
      </c>
      <c r="S1343">
        <v>1450</v>
      </c>
      <c r="T1343">
        <v>1499</v>
      </c>
      <c r="V1343" t="s">
        <v>55</v>
      </c>
      <c r="W1343">
        <v>77</v>
      </c>
      <c r="X1343">
        <v>84</v>
      </c>
      <c r="Y1343" s="5" t="str">
        <f t="shared" si="102"/>
        <v>84 x 77 mm</v>
      </c>
      <c r="Z1343" t="s">
        <v>45</v>
      </c>
      <c r="AA1343" t="s">
        <v>46</v>
      </c>
      <c r="AC1343" t="s">
        <v>3181</v>
      </c>
      <c r="AE1343" t="s">
        <v>290</v>
      </c>
      <c r="AF1343">
        <v>1596263</v>
      </c>
      <c r="AG1343" t="s">
        <v>48</v>
      </c>
      <c r="AH1343" t="s">
        <v>4845</v>
      </c>
      <c r="AI1343" t="s">
        <v>50</v>
      </c>
      <c r="AJ1343" t="s">
        <v>51</v>
      </c>
      <c r="AK1343">
        <v>1</v>
      </c>
      <c r="AL1343">
        <v>1</v>
      </c>
      <c r="AM1343">
        <v>2</v>
      </c>
      <c r="AN1343" t="s">
        <v>4831</v>
      </c>
    </row>
    <row r="1344" spans="1:40" ht="15" x14ac:dyDescent="0.2">
      <c r="A1344" t="s">
        <v>4854</v>
      </c>
      <c r="B1344" t="s">
        <v>4855</v>
      </c>
      <c r="C1344" t="s">
        <v>4848</v>
      </c>
      <c r="D1344" t="s">
        <v>152</v>
      </c>
      <c r="E1344" t="s">
        <v>4856</v>
      </c>
      <c r="F1344" t="s">
        <v>40</v>
      </c>
      <c r="G1344">
        <v>1</v>
      </c>
      <c r="H1344" t="s">
        <v>4857</v>
      </c>
      <c r="I1344">
        <v>1</v>
      </c>
      <c r="J1344" t="s">
        <v>4857</v>
      </c>
      <c r="K1344" s="4"/>
      <c r="O1344" t="s">
        <v>68</v>
      </c>
      <c r="P1344" t="str">
        <f t="shared" si="105"/>
        <v>Italy</v>
      </c>
      <c r="S1344">
        <v>1450</v>
      </c>
      <c r="T1344">
        <v>1499</v>
      </c>
      <c r="V1344" t="s">
        <v>40</v>
      </c>
      <c r="W1344">
        <v>92</v>
      </c>
      <c r="X1344">
        <v>94</v>
      </c>
      <c r="Y1344" s="5" t="str">
        <f t="shared" si="102"/>
        <v>94 x 92 mm</v>
      </c>
      <c r="Z1344" t="s">
        <v>45</v>
      </c>
      <c r="AA1344" t="s">
        <v>46</v>
      </c>
      <c r="AE1344" t="s">
        <v>290</v>
      </c>
      <c r="AF1344">
        <v>1596264</v>
      </c>
      <c r="AG1344" t="s">
        <v>48</v>
      </c>
      <c r="AH1344" t="s">
        <v>4845</v>
      </c>
      <c r="AI1344" t="s">
        <v>50</v>
      </c>
      <c r="AJ1344" t="s">
        <v>51</v>
      </c>
      <c r="AK1344">
        <v>1</v>
      </c>
      <c r="AL1344">
        <v>1</v>
      </c>
      <c r="AM1344">
        <v>1</v>
      </c>
      <c r="AN1344" t="s">
        <v>4858</v>
      </c>
    </row>
    <row r="1345" spans="1:40" ht="15" x14ac:dyDescent="0.2">
      <c r="A1345" t="s">
        <v>4859</v>
      </c>
      <c r="B1345" t="s">
        <v>4855</v>
      </c>
      <c r="E1345" t="s">
        <v>4860</v>
      </c>
      <c r="F1345" t="s">
        <v>55</v>
      </c>
      <c r="G1345">
        <v>2</v>
      </c>
      <c r="H1345" t="s">
        <v>4857</v>
      </c>
      <c r="I1345">
        <v>2</v>
      </c>
      <c r="J1345" t="s">
        <v>4857</v>
      </c>
      <c r="K1345" s="4"/>
      <c r="O1345" t="s">
        <v>68</v>
      </c>
      <c r="P1345" t="str">
        <f t="shared" si="105"/>
        <v>Italy</v>
      </c>
      <c r="S1345">
        <v>1450</v>
      </c>
      <c r="T1345">
        <v>1499</v>
      </c>
      <c r="V1345" t="s">
        <v>55</v>
      </c>
      <c r="W1345">
        <v>92</v>
      </c>
      <c r="X1345">
        <v>94</v>
      </c>
      <c r="Y1345" s="5" t="str">
        <f t="shared" si="102"/>
        <v>94 x 92 mm</v>
      </c>
      <c r="Z1345" t="s">
        <v>45</v>
      </c>
      <c r="AA1345" t="s">
        <v>46</v>
      </c>
      <c r="AE1345" t="s">
        <v>290</v>
      </c>
      <c r="AF1345">
        <v>1596264</v>
      </c>
      <c r="AG1345" t="s">
        <v>48</v>
      </c>
      <c r="AH1345" t="s">
        <v>4845</v>
      </c>
      <c r="AI1345" t="s">
        <v>50</v>
      </c>
      <c r="AJ1345" t="s">
        <v>51</v>
      </c>
      <c r="AK1345">
        <v>1</v>
      </c>
      <c r="AL1345">
        <v>1</v>
      </c>
      <c r="AM1345">
        <v>2</v>
      </c>
      <c r="AN1345" t="s">
        <v>4831</v>
      </c>
    </row>
    <row r="1346" spans="1:40" ht="15" x14ac:dyDescent="0.2">
      <c r="A1346" t="s">
        <v>4861</v>
      </c>
      <c r="B1346" t="s">
        <v>4862</v>
      </c>
      <c r="E1346" t="s">
        <v>4863</v>
      </c>
      <c r="G1346">
        <v>1</v>
      </c>
      <c r="H1346" t="s">
        <v>4864</v>
      </c>
      <c r="I1346">
        <v>1</v>
      </c>
      <c r="J1346" t="s">
        <v>4864</v>
      </c>
      <c r="K1346" s="4"/>
      <c r="O1346" t="s">
        <v>68</v>
      </c>
      <c r="P1346" t="str">
        <f t="shared" si="105"/>
        <v>Italy</v>
      </c>
      <c r="S1346">
        <v>1500</v>
      </c>
      <c r="T1346">
        <v>1599</v>
      </c>
      <c r="W1346">
        <v>179</v>
      </c>
      <c r="X1346">
        <v>167</v>
      </c>
      <c r="Y1346" s="5" t="str">
        <f t="shared" si="102"/>
        <v>167 x 179 mm</v>
      </c>
      <c r="AA1346" t="s">
        <v>46</v>
      </c>
      <c r="AC1346" t="s">
        <v>3181</v>
      </c>
      <c r="AG1346" t="s">
        <v>48</v>
      </c>
      <c r="AH1346" t="s">
        <v>4845</v>
      </c>
    </row>
    <row r="1347" spans="1:40" ht="15" x14ac:dyDescent="0.2">
      <c r="A1347" t="s">
        <v>4865</v>
      </c>
      <c r="B1347" t="s">
        <v>4862</v>
      </c>
      <c r="E1347" t="s">
        <v>4866</v>
      </c>
      <c r="F1347" t="s">
        <v>55</v>
      </c>
      <c r="G1347">
        <v>2</v>
      </c>
      <c r="H1347" t="s">
        <v>4864</v>
      </c>
      <c r="I1347">
        <v>2</v>
      </c>
      <c r="J1347" t="s">
        <v>4864</v>
      </c>
      <c r="K1347" s="4"/>
      <c r="O1347" t="s">
        <v>68</v>
      </c>
      <c r="P1347" t="str">
        <f t="shared" si="105"/>
        <v>Italy</v>
      </c>
      <c r="S1347">
        <v>1500</v>
      </c>
      <c r="T1347">
        <v>1599</v>
      </c>
      <c r="V1347" t="s">
        <v>55</v>
      </c>
      <c r="W1347">
        <v>179</v>
      </c>
      <c r="X1347">
        <v>167</v>
      </c>
      <c r="Y1347" s="5" t="str">
        <f t="shared" si="102"/>
        <v>167 x 179 mm</v>
      </c>
      <c r="Z1347" t="s">
        <v>45</v>
      </c>
      <c r="AA1347" t="s">
        <v>46</v>
      </c>
      <c r="AC1347" t="s">
        <v>3181</v>
      </c>
      <c r="AE1347" t="s">
        <v>290</v>
      </c>
      <c r="AG1347" t="s">
        <v>48</v>
      </c>
      <c r="AH1347" t="s">
        <v>4845</v>
      </c>
    </row>
    <row r="1348" spans="1:40" ht="15" x14ac:dyDescent="0.2">
      <c r="A1348" t="s">
        <v>4867</v>
      </c>
      <c r="B1348" t="s">
        <v>4868</v>
      </c>
      <c r="C1348" t="s">
        <v>3177</v>
      </c>
      <c r="D1348" t="s">
        <v>152</v>
      </c>
      <c r="E1348" t="s">
        <v>4869</v>
      </c>
      <c r="F1348" t="s">
        <v>40</v>
      </c>
      <c r="G1348">
        <v>1</v>
      </c>
      <c r="H1348" t="s">
        <v>4870</v>
      </c>
      <c r="I1348">
        <v>1</v>
      </c>
      <c r="J1348" t="s">
        <v>4870</v>
      </c>
      <c r="K1348" s="4"/>
      <c r="N1348" t="s">
        <v>4648</v>
      </c>
      <c r="O1348" t="s">
        <v>68</v>
      </c>
      <c r="P1348" t="str">
        <f t="shared" ref="P1348:P1406" si="106">CONCATENATE(N1348,", ",O1348)</f>
        <v>Milan, Italy</v>
      </c>
      <c r="S1348">
        <v>1500</v>
      </c>
      <c r="T1348">
        <v>1515</v>
      </c>
      <c r="V1348" t="s">
        <v>40</v>
      </c>
      <c r="W1348">
        <v>150</v>
      </c>
      <c r="X1348">
        <v>148</v>
      </c>
      <c r="Y1348" s="5" t="str">
        <f t="shared" si="102"/>
        <v>148 x 150 mm</v>
      </c>
      <c r="Z1348" t="s">
        <v>45</v>
      </c>
      <c r="AA1348" t="s">
        <v>46</v>
      </c>
      <c r="AE1348" t="s">
        <v>290</v>
      </c>
      <c r="AF1348">
        <v>1596265</v>
      </c>
      <c r="AG1348" t="s">
        <v>48</v>
      </c>
      <c r="AH1348" t="s">
        <v>4871</v>
      </c>
      <c r="AI1348" t="s">
        <v>50</v>
      </c>
      <c r="AJ1348" t="s">
        <v>51</v>
      </c>
      <c r="AK1348">
        <v>1</v>
      </c>
      <c r="AL1348">
        <v>1</v>
      </c>
      <c r="AM1348">
        <v>1</v>
      </c>
      <c r="AN1348" t="s">
        <v>4872</v>
      </c>
    </row>
    <row r="1349" spans="1:40" ht="15" x14ac:dyDescent="0.2">
      <c r="A1349" t="s">
        <v>4873</v>
      </c>
      <c r="B1349" t="s">
        <v>4868</v>
      </c>
      <c r="E1349" t="s">
        <v>4874</v>
      </c>
      <c r="F1349" t="s">
        <v>55</v>
      </c>
      <c r="G1349">
        <v>2</v>
      </c>
      <c r="H1349" t="s">
        <v>4870</v>
      </c>
      <c r="I1349">
        <v>2</v>
      </c>
      <c r="J1349" t="s">
        <v>4870</v>
      </c>
      <c r="K1349" s="4"/>
      <c r="N1349" t="s">
        <v>4648</v>
      </c>
      <c r="O1349" t="s">
        <v>68</v>
      </c>
      <c r="P1349" t="str">
        <f t="shared" si="106"/>
        <v>Milan, Italy</v>
      </c>
      <c r="S1349">
        <v>1500</v>
      </c>
      <c r="T1349">
        <v>1515</v>
      </c>
      <c r="V1349" t="s">
        <v>55</v>
      </c>
      <c r="W1349">
        <v>150</v>
      </c>
      <c r="X1349">
        <v>148</v>
      </c>
      <c r="Y1349" s="5" t="str">
        <f t="shared" si="102"/>
        <v>148 x 150 mm</v>
      </c>
      <c r="Z1349" t="s">
        <v>45</v>
      </c>
      <c r="AA1349" t="s">
        <v>46</v>
      </c>
      <c r="AE1349" t="s">
        <v>290</v>
      </c>
      <c r="AF1349">
        <v>1596265</v>
      </c>
      <c r="AG1349" t="s">
        <v>48</v>
      </c>
      <c r="AH1349" t="s">
        <v>4871</v>
      </c>
      <c r="AI1349" t="s">
        <v>50</v>
      </c>
      <c r="AJ1349" t="s">
        <v>51</v>
      </c>
      <c r="AK1349">
        <v>1</v>
      </c>
      <c r="AL1349">
        <v>1</v>
      </c>
      <c r="AM1349">
        <v>2</v>
      </c>
      <c r="AN1349" t="s">
        <v>254</v>
      </c>
    </row>
    <row r="1350" spans="1:40" ht="15" x14ac:dyDescent="0.2">
      <c r="A1350" t="s">
        <v>4875</v>
      </c>
      <c r="B1350" t="s">
        <v>4876</v>
      </c>
      <c r="E1350" t="s">
        <v>4877</v>
      </c>
      <c r="F1350" t="s">
        <v>40</v>
      </c>
      <c r="G1350">
        <v>1</v>
      </c>
      <c r="H1350" t="s">
        <v>4878</v>
      </c>
      <c r="I1350">
        <v>1</v>
      </c>
      <c r="J1350" t="s">
        <v>4878</v>
      </c>
      <c r="K1350" s="4"/>
      <c r="O1350" t="s">
        <v>68</v>
      </c>
      <c r="P1350" t="str">
        <f t="shared" ref="P1350:P1369" si="107">CONCATENATE(O1350)</f>
        <v>Italy</v>
      </c>
      <c r="S1350">
        <v>1490</v>
      </c>
      <c r="T1350">
        <v>1510</v>
      </c>
      <c r="V1350" t="s">
        <v>40</v>
      </c>
      <c r="W1350">
        <v>128</v>
      </c>
      <c r="X1350">
        <v>105</v>
      </c>
      <c r="Y1350" s="5" t="str">
        <f t="shared" si="102"/>
        <v>105 x 128 mm</v>
      </c>
      <c r="Z1350" t="s">
        <v>45</v>
      </c>
      <c r="AA1350" t="s">
        <v>46</v>
      </c>
      <c r="AC1350" t="s">
        <v>3181</v>
      </c>
      <c r="AE1350" t="s">
        <v>290</v>
      </c>
      <c r="AF1350">
        <v>1596266</v>
      </c>
      <c r="AG1350" t="s">
        <v>48</v>
      </c>
      <c r="AH1350" t="s">
        <v>4871</v>
      </c>
      <c r="AI1350" t="s">
        <v>50</v>
      </c>
      <c r="AJ1350" t="s">
        <v>51</v>
      </c>
      <c r="AK1350">
        <v>1</v>
      </c>
      <c r="AL1350">
        <v>1</v>
      </c>
      <c r="AM1350">
        <v>1</v>
      </c>
      <c r="AN1350" t="s">
        <v>4879</v>
      </c>
    </row>
    <row r="1351" spans="1:40" ht="15" x14ac:dyDescent="0.2">
      <c r="A1351" t="s">
        <v>4880</v>
      </c>
      <c r="B1351" t="s">
        <v>4876</v>
      </c>
      <c r="E1351" t="s">
        <v>4881</v>
      </c>
      <c r="F1351" t="s">
        <v>55</v>
      </c>
      <c r="G1351">
        <v>2</v>
      </c>
      <c r="H1351" t="s">
        <v>4878</v>
      </c>
      <c r="I1351">
        <v>2</v>
      </c>
      <c r="J1351" t="s">
        <v>4878</v>
      </c>
      <c r="K1351" s="4"/>
      <c r="O1351" t="s">
        <v>68</v>
      </c>
      <c r="P1351" t="str">
        <f t="shared" si="107"/>
        <v>Italy</v>
      </c>
      <c r="S1351">
        <v>1490</v>
      </c>
      <c r="T1351">
        <v>1510</v>
      </c>
      <c r="V1351" t="s">
        <v>55</v>
      </c>
      <c r="W1351">
        <v>128</v>
      </c>
      <c r="X1351">
        <v>105</v>
      </c>
      <c r="Y1351" s="5" t="str">
        <f t="shared" si="102"/>
        <v>105 x 128 mm</v>
      </c>
      <c r="Z1351" t="s">
        <v>45</v>
      </c>
      <c r="AA1351" t="s">
        <v>46</v>
      </c>
      <c r="AC1351" t="s">
        <v>3181</v>
      </c>
      <c r="AE1351" t="s">
        <v>290</v>
      </c>
      <c r="AF1351">
        <v>1596266</v>
      </c>
      <c r="AG1351" t="s">
        <v>48</v>
      </c>
      <c r="AH1351" t="s">
        <v>4871</v>
      </c>
      <c r="AI1351" t="s">
        <v>50</v>
      </c>
      <c r="AJ1351" t="s">
        <v>51</v>
      </c>
      <c r="AK1351">
        <v>1</v>
      </c>
      <c r="AL1351">
        <v>1</v>
      </c>
      <c r="AM1351">
        <v>2</v>
      </c>
      <c r="AN1351" t="s">
        <v>4882</v>
      </c>
    </row>
    <row r="1352" spans="1:40" ht="15" x14ac:dyDescent="0.2">
      <c r="A1352" t="s">
        <v>4883</v>
      </c>
      <c r="B1352" t="s">
        <v>4884</v>
      </c>
      <c r="E1352" t="s">
        <v>4885</v>
      </c>
      <c r="F1352" t="s">
        <v>4886</v>
      </c>
      <c r="G1352">
        <v>1</v>
      </c>
      <c r="H1352" t="s">
        <v>4887</v>
      </c>
      <c r="I1352">
        <v>1</v>
      </c>
      <c r="J1352" t="s">
        <v>4887</v>
      </c>
      <c r="K1352" s="4"/>
      <c r="O1352" t="s">
        <v>1687</v>
      </c>
      <c r="P1352" t="str">
        <f t="shared" si="107"/>
        <v>France or Flanders</v>
      </c>
      <c r="S1352">
        <v>1450</v>
      </c>
      <c r="T1352">
        <v>1499</v>
      </c>
      <c r="V1352" t="s">
        <v>4886</v>
      </c>
      <c r="W1352">
        <v>140</v>
      </c>
      <c r="X1352">
        <v>104</v>
      </c>
      <c r="Y1352" s="5" t="str">
        <f t="shared" si="102"/>
        <v>104 x 140 mm</v>
      </c>
      <c r="Z1352" t="s">
        <v>45</v>
      </c>
      <c r="AA1352" t="s">
        <v>46</v>
      </c>
      <c r="AE1352" t="s">
        <v>4888</v>
      </c>
      <c r="AF1352">
        <v>1668161</v>
      </c>
      <c r="AG1352" t="s">
        <v>48</v>
      </c>
      <c r="AH1352" t="s">
        <v>4871</v>
      </c>
      <c r="AI1352" t="s">
        <v>50</v>
      </c>
      <c r="AJ1352" t="s">
        <v>51</v>
      </c>
      <c r="AK1352">
        <v>1</v>
      </c>
      <c r="AL1352">
        <v>1</v>
      </c>
      <c r="AM1352">
        <v>1</v>
      </c>
      <c r="AN1352" t="s">
        <v>4889</v>
      </c>
    </row>
    <row r="1353" spans="1:40" ht="15" x14ac:dyDescent="0.2">
      <c r="A1353" t="s">
        <v>4890</v>
      </c>
      <c r="B1353" t="s">
        <v>4884</v>
      </c>
      <c r="E1353" t="s">
        <v>4891</v>
      </c>
      <c r="F1353" t="s">
        <v>4892</v>
      </c>
      <c r="G1353">
        <v>2</v>
      </c>
      <c r="H1353" t="s">
        <v>4887</v>
      </c>
      <c r="I1353">
        <v>2</v>
      </c>
      <c r="J1353" t="s">
        <v>4887</v>
      </c>
      <c r="K1353" s="4"/>
      <c r="O1353" t="s">
        <v>1687</v>
      </c>
      <c r="P1353" t="str">
        <f t="shared" si="107"/>
        <v>France or Flanders</v>
      </c>
      <c r="S1353">
        <v>1450</v>
      </c>
      <c r="T1353">
        <v>1499</v>
      </c>
      <c r="V1353" t="s">
        <v>4892</v>
      </c>
      <c r="W1353">
        <v>140</v>
      </c>
      <c r="X1353">
        <v>104</v>
      </c>
      <c r="Y1353" s="5" t="str">
        <f t="shared" si="102"/>
        <v>104 x 140 mm</v>
      </c>
      <c r="Z1353" t="s">
        <v>45</v>
      </c>
      <c r="AA1353" t="s">
        <v>46</v>
      </c>
      <c r="AE1353" t="s">
        <v>4888</v>
      </c>
      <c r="AF1353">
        <v>1668161</v>
      </c>
      <c r="AG1353" t="s">
        <v>48</v>
      </c>
      <c r="AH1353" t="s">
        <v>4871</v>
      </c>
      <c r="AI1353" t="s">
        <v>50</v>
      </c>
      <c r="AJ1353" t="s">
        <v>51</v>
      </c>
      <c r="AK1353">
        <v>1</v>
      </c>
      <c r="AL1353">
        <v>1</v>
      </c>
      <c r="AM1353">
        <v>2</v>
      </c>
      <c r="AN1353" t="s">
        <v>4893</v>
      </c>
    </row>
    <row r="1354" spans="1:40" ht="15" x14ac:dyDescent="0.2">
      <c r="A1354" t="s">
        <v>4894</v>
      </c>
      <c r="B1354" t="s">
        <v>4895</v>
      </c>
      <c r="E1354" t="s">
        <v>4896</v>
      </c>
      <c r="F1354" t="s">
        <v>4897</v>
      </c>
      <c r="G1354">
        <v>3</v>
      </c>
      <c r="H1354" t="s">
        <v>4887</v>
      </c>
      <c r="I1354">
        <v>3</v>
      </c>
      <c r="J1354" t="s">
        <v>4887</v>
      </c>
      <c r="K1354" s="4"/>
      <c r="O1354" t="s">
        <v>1687</v>
      </c>
      <c r="P1354" t="str">
        <f t="shared" si="107"/>
        <v>France or Flanders</v>
      </c>
      <c r="S1354">
        <v>1450</v>
      </c>
      <c r="T1354">
        <v>1499</v>
      </c>
      <c r="V1354" t="s">
        <v>4897</v>
      </c>
      <c r="W1354">
        <v>139</v>
      </c>
      <c r="X1354">
        <v>105</v>
      </c>
      <c r="Y1354" s="5" t="str">
        <f t="shared" si="102"/>
        <v>105 x 139 mm</v>
      </c>
      <c r="Z1354" t="s">
        <v>45</v>
      </c>
      <c r="AA1354" t="s">
        <v>46</v>
      </c>
      <c r="AE1354" t="s">
        <v>4888</v>
      </c>
      <c r="AF1354">
        <v>1668161</v>
      </c>
      <c r="AG1354" t="s">
        <v>48</v>
      </c>
      <c r="AH1354" t="s">
        <v>4871</v>
      </c>
      <c r="AI1354" t="s">
        <v>50</v>
      </c>
      <c r="AJ1354" t="s">
        <v>51</v>
      </c>
      <c r="AK1354">
        <v>1</v>
      </c>
      <c r="AL1354">
        <v>1</v>
      </c>
      <c r="AM1354">
        <v>3</v>
      </c>
      <c r="AN1354" t="s">
        <v>4898</v>
      </c>
    </row>
    <row r="1355" spans="1:40" ht="15" x14ac:dyDescent="0.2">
      <c r="A1355" t="s">
        <v>4899</v>
      </c>
      <c r="B1355" t="s">
        <v>4895</v>
      </c>
      <c r="E1355" t="s">
        <v>4900</v>
      </c>
      <c r="F1355" t="s">
        <v>4901</v>
      </c>
      <c r="G1355">
        <v>4</v>
      </c>
      <c r="H1355" t="s">
        <v>4887</v>
      </c>
      <c r="I1355">
        <v>4</v>
      </c>
      <c r="J1355" t="s">
        <v>4887</v>
      </c>
      <c r="K1355" s="4"/>
      <c r="O1355" t="s">
        <v>1687</v>
      </c>
      <c r="P1355" t="str">
        <f t="shared" si="107"/>
        <v>France or Flanders</v>
      </c>
      <c r="S1355">
        <v>1450</v>
      </c>
      <c r="T1355">
        <v>1499</v>
      </c>
      <c r="V1355" t="s">
        <v>4901</v>
      </c>
      <c r="W1355">
        <v>139</v>
      </c>
      <c r="X1355">
        <v>105</v>
      </c>
      <c r="Y1355" s="5" t="str">
        <f t="shared" si="102"/>
        <v>105 x 139 mm</v>
      </c>
      <c r="Z1355" t="s">
        <v>45</v>
      </c>
      <c r="AA1355" t="s">
        <v>46</v>
      </c>
      <c r="AE1355" t="s">
        <v>4888</v>
      </c>
      <c r="AF1355">
        <v>1668161</v>
      </c>
      <c r="AG1355" t="s">
        <v>48</v>
      </c>
      <c r="AH1355" t="s">
        <v>4871</v>
      </c>
      <c r="AI1355" t="s">
        <v>50</v>
      </c>
      <c r="AJ1355" t="s">
        <v>51</v>
      </c>
      <c r="AK1355">
        <v>1</v>
      </c>
      <c r="AL1355">
        <v>1</v>
      </c>
      <c r="AM1355">
        <v>4</v>
      </c>
      <c r="AN1355" t="s">
        <v>4902</v>
      </c>
    </row>
    <row r="1356" spans="1:40" ht="15" x14ac:dyDescent="0.2">
      <c r="A1356" t="s">
        <v>4903</v>
      </c>
      <c r="B1356" t="s">
        <v>4904</v>
      </c>
      <c r="E1356" t="s">
        <v>4905</v>
      </c>
      <c r="F1356" t="s">
        <v>4906</v>
      </c>
      <c r="G1356">
        <v>5</v>
      </c>
      <c r="H1356" t="s">
        <v>4887</v>
      </c>
      <c r="I1356">
        <v>5</v>
      </c>
      <c r="J1356" t="s">
        <v>4887</v>
      </c>
      <c r="K1356" s="4"/>
      <c r="O1356" t="s">
        <v>1687</v>
      </c>
      <c r="P1356" t="str">
        <f t="shared" si="107"/>
        <v>France or Flanders</v>
      </c>
      <c r="S1356">
        <v>1450</v>
      </c>
      <c r="T1356">
        <v>1499</v>
      </c>
      <c r="V1356" t="s">
        <v>4906</v>
      </c>
      <c r="W1356">
        <v>142</v>
      </c>
      <c r="X1356">
        <v>108</v>
      </c>
      <c r="Y1356" s="5" t="str">
        <f t="shared" si="102"/>
        <v>108 x 142 mm</v>
      </c>
      <c r="Z1356" t="s">
        <v>45</v>
      </c>
      <c r="AA1356" t="s">
        <v>46</v>
      </c>
      <c r="AE1356" t="s">
        <v>4888</v>
      </c>
      <c r="AF1356">
        <v>1668161</v>
      </c>
      <c r="AG1356" t="s">
        <v>48</v>
      </c>
      <c r="AH1356" t="s">
        <v>4907</v>
      </c>
      <c r="AI1356" t="s">
        <v>50</v>
      </c>
      <c r="AJ1356" t="s">
        <v>51</v>
      </c>
      <c r="AK1356">
        <v>1</v>
      </c>
      <c r="AL1356">
        <v>1</v>
      </c>
      <c r="AM1356">
        <v>5</v>
      </c>
      <c r="AN1356" t="s">
        <v>4908</v>
      </c>
    </row>
    <row r="1357" spans="1:40" ht="15" x14ac:dyDescent="0.2">
      <c r="A1357" t="s">
        <v>4909</v>
      </c>
      <c r="B1357" t="s">
        <v>4910</v>
      </c>
      <c r="E1357" t="s">
        <v>4911</v>
      </c>
      <c r="F1357" t="s">
        <v>4912</v>
      </c>
      <c r="G1357">
        <v>6</v>
      </c>
      <c r="H1357" t="s">
        <v>4887</v>
      </c>
      <c r="I1357">
        <v>6</v>
      </c>
      <c r="J1357" t="s">
        <v>4887</v>
      </c>
      <c r="K1357" s="4"/>
      <c r="O1357" t="s">
        <v>1687</v>
      </c>
      <c r="P1357" t="str">
        <f t="shared" si="107"/>
        <v>France or Flanders</v>
      </c>
      <c r="S1357">
        <v>1450</v>
      </c>
      <c r="T1357">
        <v>1499</v>
      </c>
      <c r="V1357" t="s">
        <v>4912</v>
      </c>
      <c r="W1357">
        <v>142</v>
      </c>
      <c r="X1357">
        <v>108</v>
      </c>
      <c r="Y1357" s="5" t="str">
        <f t="shared" si="102"/>
        <v>108 x 142 mm</v>
      </c>
      <c r="Z1357" t="s">
        <v>45</v>
      </c>
      <c r="AA1357" t="s">
        <v>46</v>
      </c>
      <c r="AE1357" t="s">
        <v>4888</v>
      </c>
      <c r="AF1357">
        <v>1668161</v>
      </c>
      <c r="AG1357" t="s">
        <v>48</v>
      </c>
      <c r="AH1357" t="s">
        <v>4907</v>
      </c>
      <c r="AI1357" t="s">
        <v>50</v>
      </c>
      <c r="AJ1357" t="s">
        <v>51</v>
      </c>
      <c r="AK1357">
        <v>1</v>
      </c>
      <c r="AL1357">
        <v>1</v>
      </c>
      <c r="AM1357">
        <v>6</v>
      </c>
      <c r="AN1357" t="s">
        <v>4913</v>
      </c>
    </row>
    <row r="1358" spans="1:40" ht="15" x14ac:dyDescent="0.2">
      <c r="A1358" t="s">
        <v>4914</v>
      </c>
      <c r="B1358" t="s">
        <v>4915</v>
      </c>
      <c r="E1358" t="s">
        <v>4916</v>
      </c>
      <c r="F1358" t="s">
        <v>4917</v>
      </c>
      <c r="G1358">
        <v>7</v>
      </c>
      <c r="H1358" t="s">
        <v>4887</v>
      </c>
      <c r="I1358">
        <v>7</v>
      </c>
      <c r="J1358" t="s">
        <v>4887</v>
      </c>
      <c r="K1358" s="4"/>
      <c r="O1358" t="s">
        <v>1687</v>
      </c>
      <c r="P1358" t="str">
        <f t="shared" si="107"/>
        <v>France or Flanders</v>
      </c>
      <c r="S1358">
        <v>1450</v>
      </c>
      <c r="T1358">
        <v>1499</v>
      </c>
      <c r="V1358" t="s">
        <v>4917</v>
      </c>
      <c r="W1358">
        <v>140</v>
      </c>
      <c r="X1358">
        <v>105</v>
      </c>
      <c r="Y1358" s="5" t="str">
        <f t="shared" si="102"/>
        <v>105 x 140 mm</v>
      </c>
      <c r="Z1358" t="s">
        <v>45</v>
      </c>
      <c r="AA1358" t="s">
        <v>46</v>
      </c>
      <c r="AE1358" t="s">
        <v>4888</v>
      </c>
      <c r="AF1358">
        <v>1668161</v>
      </c>
      <c r="AG1358" t="s">
        <v>48</v>
      </c>
      <c r="AH1358" t="s">
        <v>4907</v>
      </c>
      <c r="AI1358" t="s">
        <v>50</v>
      </c>
      <c r="AJ1358" t="s">
        <v>51</v>
      </c>
      <c r="AK1358">
        <v>1</v>
      </c>
      <c r="AL1358">
        <v>1</v>
      </c>
      <c r="AM1358">
        <v>7</v>
      </c>
      <c r="AN1358" t="s">
        <v>4918</v>
      </c>
    </row>
    <row r="1359" spans="1:40" ht="15" x14ac:dyDescent="0.2">
      <c r="A1359" t="s">
        <v>4919</v>
      </c>
      <c r="B1359" t="s">
        <v>4910</v>
      </c>
      <c r="E1359" t="s">
        <v>4920</v>
      </c>
      <c r="F1359" t="s">
        <v>4921</v>
      </c>
      <c r="G1359">
        <v>8</v>
      </c>
      <c r="H1359" t="s">
        <v>4887</v>
      </c>
      <c r="I1359">
        <v>8</v>
      </c>
      <c r="J1359" t="s">
        <v>4887</v>
      </c>
      <c r="K1359" s="4"/>
      <c r="O1359" t="s">
        <v>1687</v>
      </c>
      <c r="P1359" t="str">
        <f t="shared" si="107"/>
        <v>France or Flanders</v>
      </c>
      <c r="S1359">
        <v>1450</v>
      </c>
      <c r="T1359">
        <v>1499</v>
      </c>
      <c r="V1359" t="s">
        <v>4921</v>
      </c>
      <c r="W1359">
        <v>140</v>
      </c>
      <c r="X1359">
        <v>105</v>
      </c>
      <c r="Y1359" s="5" t="str">
        <f>CONCATENATE(X1359," x ",W1359," mm")</f>
        <v>105 x 140 mm</v>
      </c>
      <c r="Z1359" t="s">
        <v>45</v>
      </c>
      <c r="AA1359" t="s">
        <v>46</v>
      </c>
      <c r="AE1359" t="s">
        <v>4888</v>
      </c>
      <c r="AF1359">
        <v>1668161</v>
      </c>
      <c r="AG1359" t="s">
        <v>48</v>
      </c>
      <c r="AH1359" t="s">
        <v>4907</v>
      </c>
      <c r="AI1359" t="s">
        <v>50</v>
      </c>
      <c r="AJ1359" t="s">
        <v>51</v>
      </c>
      <c r="AK1359">
        <v>1</v>
      </c>
      <c r="AL1359">
        <v>1</v>
      </c>
      <c r="AM1359">
        <v>8</v>
      </c>
      <c r="AN1359" t="s">
        <v>4922</v>
      </c>
    </row>
    <row r="1360" spans="1:40" ht="15" x14ac:dyDescent="0.2">
      <c r="A1360" t="s">
        <v>4923</v>
      </c>
      <c r="B1360" t="s">
        <v>4924</v>
      </c>
      <c r="E1360" t="s">
        <v>4925</v>
      </c>
      <c r="F1360" t="s">
        <v>40</v>
      </c>
      <c r="G1360">
        <v>1</v>
      </c>
      <c r="H1360" t="s">
        <v>4926</v>
      </c>
      <c r="I1360">
        <v>1</v>
      </c>
      <c r="J1360" t="s">
        <v>4926</v>
      </c>
      <c r="K1360" s="4"/>
      <c r="O1360" t="s">
        <v>68</v>
      </c>
      <c r="P1360" t="str">
        <f t="shared" si="107"/>
        <v>Italy</v>
      </c>
      <c r="S1360">
        <v>1350</v>
      </c>
      <c r="T1360">
        <v>1399</v>
      </c>
      <c r="V1360" t="s">
        <v>40</v>
      </c>
      <c r="W1360">
        <v>142</v>
      </c>
      <c r="X1360">
        <v>97</v>
      </c>
      <c r="Y1360" s="5" t="str">
        <f>CONCATENATE(X1360," x ",W1360," mm")</f>
        <v>97 x 142 mm</v>
      </c>
      <c r="Z1360" t="s">
        <v>45</v>
      </c>
      <c r="AA1360" t="s">
        <v>46</v>
      </c>
      <c r="AC1360" t="s">
        <v>3181</v>
      </c>
      <c r="AE1360" t="s">
        <v>290</v>
      </c>
      <c r="AF1360">
        <v>1596271</v>
      </c>
      <c r="AG1360" t="s">
        <v>48</v>
      </c>
      <c r="AH1360" t="s">
        <v>4907</v>
      </c>
      <c r="AI1360" t="s">
        <v>50</v>
      </c>
      <c r="AJ1360" t="s">
        <v>51</v>
      </c>
      <c r="AK1360">
        <v>1</v>
      </c>
      <c r="AL1360">
        <v>1</v>
      </c>
      <c r="AM1360">
        <v>1</v>
      </c>
      <c r="AN1360" t="s">
        <v>4927</v>
      </c>
    </row>
    <row r="1361" spans="1:40" ht="15" x14ac:dyDescent="0.2">
      <c r="A1361" t="s">
        <v>4928</v>
      </c>
      <c r="B1361" t="s">
        <v>4929</v>
      </c>
      <c r="E1361" t="s">
        <v>4930</v>
      </c>
      <c r="F1361" t="s">
        <v>55</v>
      </c>
      <c r="G1361">
        <v>2</v>
      </c>
      <c r="H1361" t="s">
        <v>4926</v>
      </c>
      <c r="I1361">
        <v>2</v>
      </c>
      <c r="J1361" t="s">
        <v>4926</v>
      </c>
      <c r="K1361" s="4"/>
      <c r="O1361" t="s">
        <v>68</v>
      </c>
      <c r="P1361" t="str">
        <f t="shared" si="107"/>
        <v>Italy</v>
      </c>
      <c r="S1361">
        <v>1350</v>
      </c>
      <c r="T1361">
        <v>1399</v>
      </c>
      <c r="V1361" t="s">
        <v>55</v>
      </c>
      <c r="W1361">
        <v>147</v>
      </c>
      <c r="X1361">
        <v>97</v>
      </c>
      <c r="Y1361" s="5" t="str">
        <f>CONCATENATE(X1361," x ",W1361," mm")</f>
        <v>97 x 147 mm</v>
      </c>
      <c r="Z1361" t="s">
        <v>45</v>
      </c>
      <c r="AA1361" t="s">
        <v>46</v>
      </c>
      <c r="AC1361" t="s">
        <v>3181</v>
      </c>
      <c r="AE1361" t="s">
        <v>290</v>
      </c>
      <c r="AF1361">
        <v>1596271</v>
      </c>
      <c r="AG1361" t="s">
        <v>48</v>
      </c>
      <c r="AH1361" t="s">
        <v>4907</v>
      </c>
      <c r="AI1361" t="s">
        <v>50</v>
      </c>
      <c r="AJ1361" t="s">
        <v>51</v>
      </c>
      <c r="AK1361">
        <v>1</v>
      </c>
      <c r="AL1361">
        <v>1</v>
      </c>
      <c r="AM1361">
        <v>2</v>
      </c>
      <c r="AN1361" t="s">
        <v>4931</v>
      </c>
    </row>
    <row r="1362" spans="1:40" ht="15" x14ac:dyDescent="0.2">
      <c r="A1362" t="s">
        <v>4932</v>
      </c>
      <c r="B1362" t="s">
        <v>4933</v>
      </c>
      <c r="C1362" t="s">
        <v>4934</v>
      </c>
      <c r="D1362" t="s">
        <v>152</v>
      </c>
      <c r="E1362" t="s">
        <v>4935</v>
      </c>
      <c r="F1362" t="s">
        <v>40</v>
      </c>
      <c r="G1362">
        <v>1</v>
      </c>
      <c r="H1362" t="s">
        <v>4936</v>
      </c>
      <c r="I1362">
        <v>1</v>
      </c>
      <c r="J1362" t="s">
        <v>4936</v>
      </c>
      <c r="K1362" s="4"/>
      <c r="N1362" t="s">
        <v>3508</v>
      </c>
      <c r="O1362" t="s">
        <v>68</v>
      </c>
      <c r="P1362" t="str">
        <f t="shared" si="107"/>
        <v>Italy</v>
      </c>
      <c r="S1362">
        <v>1500</v>
      </c>
      <c r="T1362">
        <v>1550</v>
      </c>
      <c r="V1362" t="s">
        <v>40</v>
      </c>
      <c r="W1362">
        <v>210</v>
      </c>
      <c r="X1362">
        <v>153</v>
      </c>
      <c r="Y1362" s="5" t="str">
        <f>CONCATENATE(X1362," x ",W1362," mm")</f>
        <v>153 x 210 mm</v>
      </c>
      <c r="AA1362" t="s">
        <v>46</v>
      </c>
      <c r="AG1362" t="s">
        <v>48</v>
      </c>
      <c r="AH1362" t="s">
        <v>4907</v>
      </c>
    </row>
    <row r="1363" spans="1:40" ht="15" x14ac:dyDescent="0.2">
      <c r="A1363" t="s">
        <v>4937</v>
      </c>
      <c r="B1363" t="s">
        <v>4933</v>
      </c>
      <c r="E1363" t="s">
        <v>4938</v>
      </c>
      <c r="F1363" t="s">
        <v>55</v>
      </c>
      <c r="G1363">
        <v>2</v>
      </c>
      <c r="H1363" t="s">
        <v>4936</v>
      </c>
      <c r="I1363">
        <v>2</v>
      </c>
      <c r="J1363" t="s">
        <v>4936</v>
      </c>
      <c r="K1363" s="4"/>
      <c r="P1363" t="str">
        <f t="shared" si="107"/>
        <v/>
      </c>
      <c r="S1363">
        <v>1500</v>
      </c>
      <c r="T1363">
        <v>1550</v>
      </c>
      <c r="V1363" t="s">
        <v>55</v>
      </c>
      <c r="Y1363" s="5"/>
      <c r="AA1363" t="s">
        <v>46</v>
      </c>
      <c r="AG1363" t="s">
        <v>48</v>
      </c>
      <c r="AH1363" t="s">
        <v>4907</v>
      </c>
    </row>
    <row r="1364" spans="1:40" ht="15" x14ac:dyDescent="0.2">
      <c r="A1364" t="s">
        <v>4939</v>
      </c>
      <c r="B1364" t="s">
        <v>4940</v>
      </c>
      <c r="E1364" t="s">
        <v>4941</v>
      </c>
      <c r="F1364" t="s">
        <v>4942</v>
      </c>
      <c r="G1364">
        <v>1</v>
      </c>
      <c r="H1364" t="s">
        <v>4943</v>
      </c>
      <c r="I1364">
        <v>1</v>
      </c>
      <c r="J1364" t="s">
        <v>4943</v>
      </c>
      <c r="K1364" s="4"/>
      <c r="L1364" t="s">
        <v>4944</v>
      </c>
      <c r="O1364" t="s">
        <v>68</v>
      </c>
      <c r="P1364" t="str">
        <f t="shared" si="107"/>
        <v>Italy</v>
      </c>
      <c r="S1364">
        <v>1400</v>
      </c>
      <c r="T1364">
        <v>1499</v>
      </c>
      <c r="V1364" t="s">
        <v>4942</v>
      </c>
      <c r="W1364">
        <v>124</v>
      </c>
      <c r="X1364">
        <v>92</v>
      </c>
      <c r="Y1364" s="5" t="str">
        <f t="shared" ref="Y1364:Y1427" si="108">CONCATENATE(X1364," x ",W1364," mm")</f>
        <v>92 x 124 mm</v>
      </c>
      <c r="Z1364" t="s">
        <v>45</v>
      </c>
      <c r="AA1364" t="s">
        <v>46</v>
      </c>
      <c r="AE1364" t="s">
        <v>290</v>
      </c>
      <c r="AF1364">
        <v>1668162</v>
      </c>
      <c r="AG1364" t="s">
        <v>48</v>
      </c>
      <c r="AH1364" t="s">
        <v>4945</v>
      </c>
      <c r="AI1364" t="s">
        <v>50</v>
      </c>
      <c r="AJ1364" t="s">
        <v>51</v>
      </c>
      <c r="AK1364">
        <v>1</v>
      </c>
      <c r="AL1364">
        <v>1</v>
      </c>
      <c r="AM1364">
        <v>1</v>
      </c>
      <c r="AN1364" t="s">
        <v>4946</v>
      </c>
    </row>
    <row r="1365" spans="1:40" ht="15" x14ac:dyDescent="0.2">
      <c r="A1365" t="s">
        <v>4947</v>
      </c>
      <c r="B1365" t="s">
        <v>4940</v>
      </c>
      <c r="E1365" t="s">
        <v>4948</v>
      </c>
      <c r="F1365" t="s">
        <v>4949</v>
      </c>
      <c r="G1365">
        <v>2</v>
      </c>
      <c r="H1365" t="s">
        <v>4943</v>
      </c>
      <c r="I1365">
        <v>2</v>
      </c>
      <c r="J1365" t="s">
        <v>4943</v>
      </c>
      <c r="K1365" s="4"/>
      <c r="L1365" t="s">
        <v>4944</v>
      </c>
      <c r="O1365" t="s">
        <v>68</v>
      </c>
      <c r="P1365" t="str">
        <f t="shared" si="107"/>
        <v>Italy</v>
      </c>
      <c r="S1365">
        <v>1400</v>
      </c>
      <c r="T1365">
        <v>1499</v>
      </c>
      <c r="V1365" t="s">
        <v>4949</v>
      </c>
      <c r="W1365">
        <v>124</v>
      </c>
      <c r="X1365">
        <v>92</v>
      </c>
      <c r="Y1365" s="5" t="str">
        <f t="shared" si="108"/>
        <v>92 x 124 mm</v>
      </c>
      <c r="Z1365" t="s">
        <v>45</v>
      </c>
      <c r="AA1365" t="s">
        <v>46</v>
      </c>
      <c r="AE1365" t="s">
        <v>290</v>
      </c>
      <c r="AF1365">
        <v>1668162</v>
      </c>
      <c r="AG1365" t="s">
        <v>48</v>
      </c>
      <c r="AH1365" t="s">
        <v>4945</v>
      </c>
      <c r="AI1365" t="s">
        <v>50</v>
      </c>
      <c r="AJ1365" t="s">
        <v>51</v>
      </c>
      <c r="AK1365">
        <v>1</v>
      </c>
      <c r="AL1365">
        <v>1</v>
      </c>
      <c r="AM1365">
        <v>2</v>
      </c>
      <c r="AN1365" t="s">
        <v>4950</v>
      </c>
    </row>
    <row r="1366" spans="1:40" ht="15" x14ac:dyDescent="0.2">
      <c r="A1366" t="s">
        <v>4951</v>
      </c>
      <c r="B1366" t="s">
        <v>4940</v>
      </c>
      <c r="E1366" t="s">
        <v>4952</v>
      </c>
      <c r="F1366" t="s">
        <v>4953</v>
      </c>
      <c r="G1366">
        <v>3</v>
      </c>
      <c r="H1366" t="s">
        <v>4943</v>
      </c>
      <c r="I1366">
        <v>3</v>
      </c>
      <c r="J1366" t="s">
        <v>4943</v>
      </c>
      <c r="K1366" s="4"/>
      <c r="L1366" t="s">
        <v>4944</v>
      </c>
      <c r="O1366" t="s">
        <v>68</v>
      </c>
      <c r="P1366" t="str">
        <f t="shared" si="107"/>
        <v>Italy</v>
      </c>
      <c r="S1366">
        <v>1400</v>
      </c>
      <c r="T1366">
        <v>1499</v>
      </c>
      <c r="V1366" t="s">
        <v>4953</v>
      </c>
      <c r="W1366">
        <v>128</v>
      </c>
      <c r="X1366">
        <v>98</v>
      </c>
      <c r="Y1366" s="5" t="str">
        <f t="shared" si="108"/>
        <v>98 x 128 mm</v>
      </c>
      <c r="Z1366" t="s">
        <v>45</v>
      </c>
      <c r="AA1366" t="s">
        <v>46</v>
      </c>
      <c r="AE1366" t="s">
        <v>290</v>
      </c>
      <c r="AF1366">
        <v>1668162</v>
      </c>
      <c r="AG1366" t="s">
        <v>48</v>
      </c>
      <c r="AH1366" t="s">
        <v>4945</v>
      </c>
      <c r="AI1366" t="s">
        <v>50</v>
      </c>
      <c r="AJ1366" t="s">
        <v>51</v>
      </c>
      <c r="AK1366">
        <v>1</v>
      </c>
      <c r="AL1366">
        <v>1</v>
      </c>
      <c r="AM1366">
        <v>3</v>
      </c>
      <c r="AN1366" t="s">
        <v>4954</v>
      </c>
    </row>
    <row r="1367" spans="1:40" ht="15" x14ac:dyDescent="0.2">
      <c r="A1367" t="s">
        <v>4955</v>
      </c>
      <c r="B1367" t="s">
        <v>4940</v>
      </c>
      <c r="E1367" t="s">
        <v>4956</v>
      </c>
      <c r="F1367" t="s">
        <v>4957</v>
      </c>
      <c r="G1367">
        <v>4</v>
      </c>
      <c r="H1367" t="s">
        <v>4943</v>
      </c>
      <c r="I1367">
        <v>4</v>
      </c>
      <c r="J1367" t="s">
        <v>4943</v>
      </c>
      <c r="K1367" s="4"/>
      <c r="L1367" t="s">
        <v>4944</v>
      </c>
      <c r="O1367" t="s">
        <v>68</v>
      </c>
      <c r="P1367" t="str">
        <f t="shared" si="107"/>
        <v>Italy</v>
      </c>
      <c r="S1367">
        <v>1400</v>
      </c>
      <c r="T1367">
        <v>1499</v>
      </c>
      <c r="V1367" t="s">
        <v>4957</v>
      </c>
      <c r="W1367">
        <v>128</v>
      </c>
      <c r="X1367">
        <v>98</v>
      </c>
      <c r="Y1367" s="5" t="str">
        <f t="shared" si="108"/>
        <v>98 x 128 mm</v>
      </c>
      <c r="Z1367" t="s">
        <v>45</v>
      </c>
      <c r="AA1367" t="s">
        <v>46</v>
      </c>
      <c r="AE1367" t="s">
        <v>290</v>
      </c>
      <c r="AF1367">
        <v>1668162</v>
      </c>
      <c r="AG1367" t="s">
        <v>48</v>
      </c>
      <c r="AH1367" t="s">
        <v>4945</v>
      </c>
      <c r="AI1367" t="s">
        <v>50</v>
      </c>
      <c r="AJ1367" t="s">
        <v>51</v>
      </c>
      <c r="AK1367">
        <v>1</v>
      </c>
      <c r="AL1367">
        <v>1</v>
      </c>
      <c r="AM1367">
        <v>4</v>
      </c>
      <c r="AN1367" t="s">
        <v>4950</v>
      </c>
    </row>
    <row r="1368" spans="1:40" ht="15" x14ac:dyDescent="0.2">
      <c r="A1368" t="s">
        <v>4958</v>
      </c>
      <c r="B1368" t="s">
        <v>4959</v>
      </c>
      <c r="E1368" t="s">
        <v>4960</v>
      </c>
      <c r="F1368" t="s">
        <v>40</v>
      </c>
      <c r="G1368">
        <v>1</v>
      </c>
      <c r="H1368" t="s">
        <v>4961</v>
      </c>
      <c r="I1368">
        <v>1</v>
      </c>
      <c r="J1368" t="s">
        <v>4961</v>
      </c>
      <c r="K1368" s="4"/>
      <c r="O1368" t="s">
        <v>1041</v>
      </c>
      <c r="P1368" t="str">
        <f t="shared" si="107"/>
        <v>France ?</v>
      </c>
      <c r="S1368">
        <v>1575</v>
      </c>
      <c r="T1368">
        <v>1625</v>
      </c>
      <c r="V1368" t="s">
        <v>40</v>
      </c>
      <c r="W1368">
        <v>176</v>
      </c>
      <c r="X1368">
        <v>172</v>
      </c>
      <c r="Y1368" s="5" t="str">
        <f t="shared" si="108"/>
        <v>172 x 176 mm</v>
      </c>
      <c r="AA1368" t="s">
        <v>46</v>
      </c>
      <c r="AG1368" t="s">
        <v>48</v>
      </c>
      <c r="AH1368" t="s">
        <v>4945</v>
      </c>
    </row>
    <row r="1369" spans="1:40" ht="15" x14ac:dyDescent="0.2">
      <c r="A1369" t="s">
        <v>4962</v>
      </c>
      <c r="B1369" t="s">
        <v>4959</v>
      </c>
      <c r="E1369" t="s">
        <v>4963</v>
      </c>
      <c r="G1369">
        <v>2</v>
      </c>
      <c r="H1369" t="s">
        <v>4961</v>
      </c>
      <c r="I1369">
        <v>2</v>
      </c>
      <c r="J1369" t="s">
        <v>4961</v>
      </c>
      <c r="K1369" s="4"/>
      <c r="O1369" t="s">
        <v>1041</v>
      </c>
      <c r="P1369" t="str">
        <f t="shared" si="107"/>
        <v>France ?</v>
      </c>
      <c r="S1369">
        <v>1575</v>
      </c>
      <c r="T1369">
        <v>1625</v>
      </c>
      <c r="W1369">
        <v>176</v>
      </c>
      <c r="X1369">
        <v>172</v>
      </c>
      <c r="Y1369" s="5" t="str">
        <f t="shared" si="108"/>
        <v>172 x 176 mm</v>
      </c>
      <c r="AA1369" t="s">
        <v>46</v>
      </c>
      <c r="AE1369" t="s">
        <v>290</v>
      </c>
      <c r="AG1369" t="s">
        <v>48</v>
      </c>
      <c r="AH1369" t="s">
        <v>4945</v>
      </c>
    </row>
    <row r="1370" spans="1:40" ht="15" x14ac:dyDescent="0.2">
      <c r="A1370" t="s">
        <v>4964</v>
      </c>
      <c r="B1370" t="s">
        <v>102</v>
      </c>
      <c r="E1370" t="s">
        <v>4965</v>
      </c>
      <c r="F1370" t="s">
        <v>40</v>
      </c>
      <c r="G1370">
        <v>1</v>
      </c>
      <c r="H1370" t="s">
        <v>4966</v>
      </c>
      <c r="I1370">
        <v>1</v>
      </c>
      <c r="J1370" t="s">
        <v>4967</v>
      </c>
      <c r="K1370" s="4"/>
      <c r="N1370" t="s">
        <v>3728</v>
      </c>
      <c r="O1370" t="s">
        <v>68</v>
      </c>
      <c r="P1370" t="str">
        <f t="shared" si="106"/>
        <v>Verona, Italy</v>
      </c>
      <c r="S1370">
        <v>1490</v>
      </c>
      <c r="T1370">
        <v>1510</v>
      </c>
      <c r="V1370" t="s">
        <v>40</v>
      </c>
      <c r="W1370">
        <v>136</v>
      </c>
      <c r="X1370">
        <v>145</v>
      </c>
      <c r="Y1370" s="5" t="str">
        <f t="shared" si="108"/>
        <v>145 x 136 mm</v>
      </c>
      <c r="Z1370" t="s">
        <v>45</v>
      </c>
      <c r="AA1370" t="s">
        <v>46</v>
      </c>
      <c r="AF1370">
        <v>1597008</v>
      </c>
      <c r="AG1370" t="s">
        <v>48</v>
      </c>
      <c r="AH1370" t="s">
        <v>4968</v>
      </c>
      <c r="AI1370" t="s">
        <v>50</v>
      </c>
      <c r="AJ1370" t="s">
        <v>51</v>
      </c>
      <c r="AK1370">
        <v>1</v>
      </c>
      <c r="AL1370">
        <v>1</v>
      </c>
      <c r="AM1370">
        <v>1</v>
      </c>
      <c r="AN1370" t="s">
        <v>4969</v>
      </c>
    </row>
    <row r="1371" spans="1:40" ht="15" x14ac:dyDescent="0.2">
      <c r="A1371" t="s">
        <v>4970</v>
      </c>
      <c r="B1371" t="s">
        <v>102</v>
      </c>
      <c r="E1371" t="s">
        <v>4971</v>
      </c>
      <c r="F1371" t="s">
        <v>55</v>
      </c>
      <c r="G1371">
        <v>2</v>
      </c>
      <c r="H1371" t="s">
        <v>4966</v>
      </c>
      <c r="I1371">
        <v>2</v>
      </c>
      <c r="J1371" t="s">
        <v>4967</v>
      </c>
      <c r="K1371" s="4"/>
      <c r="N1371" t="s">
        <v>3728</v>
      </c>
      <c r="O1371" t="s">
        <v>68</v>
      </c>
      <c r="P1371" t="str">
        <f t="shared" si="106"/>
        <v>Verona, Italy</v>
      </c>
      <c r="S1371">
        <v>1490</v>
      </c>
      <c r="T1371">
        <v>1510</v>
      </c>
      <c r="V1371" t="s">
        <v>55</v>
      </c>
      <c r="W1371">
        <v>136</v>
      </c>
      <c r="X1371">
        <v>145</v>
      </c>
      <c r="Y1371" s="5" t="str">
        <f t="shared" si="108"/>
        <v>145 x 136 mm</v>
      </c>
      <c r="Z1371" t="s">
        <v>45</v>
      </c>
      <c r="AA1371" t="s">
        <v>46</v>
      </c>
      <c r="AE1371" t="s">
        <v>290</v>
      </c>
      <c r="AF1371">
        <v>1597008</v>
      </c>
      <c r="AG1371" t="s">
        <v>48</v>
      </c>
      <c r="AH1371" t="s">
        <v>4968</v>
      </c>
      <c r="AI1371" t="s">
        <v>50</v>
      </c>
      <c r="AJ1371" t="s">
        <v>51</v>
      </c>
      <c r="AK1371">
        <v>1</v>
      </c>
      <c r="AL1371">
        <v>1</v>
      </c>
      <c r="AM1371">
        <v>2</v>
      </c>
      <c r="AN1371" t="s">
        <v>4972</v>
      </c>
    </row>
    <row r="1372" spans="1:40" ht="15" x14ac:dyDescent="0.2">
      <c r="A1372" t="s">
        <v>4973</v>
      </c>
      <c r="B1372" t="s">
        <v>102</v>
      </c>
      <c r="E1372" t="s">
        <v>4974</v>
      </c>
      <c r="F1372" t="s">
        <v>40</v>
      </c>
      <c r="G1372">
        <v>1</v>
      </c>
      <c r="H1372" t="s">
        <v>4975</v>
      </c>
      <c r="I1372">
        <v>1</v>
      </c>
      <c r="J1372" t="s">
        <v>4976</v>
      </c>
      <c r="K1372" s="4"/>
      <c r="N1372" t="s">
        <v>3136</v>
      </c>
      <c r="O1372" t="s">
        <v>68</v>
      </c>
      <c r="P1372" t="str">
        <f t="shared" si="106"/>
        <v>Ferrara, Italy</v>
      </c>
      <c r="S1372">
        <v>1440</v>
      </c>
      <c r="T1372">
        <v>1460</v>
      </c>
      <c r="V1372" t="s">
        <v>40</v>
      </c>
      <c r="W1372">
        <v>122</v>
      </c>
      <c r="X1372">
        <v>125</v>
      </c>
      <c r="Y1372" s="5" t="str">
        <f t="shared" si="108"/>
        <v>125 x 122 mm</v>
      </c>
      <c r="Z1372" t="s">
        <v>45</v>
      </c>
      <c r="AA1372" t="s">
        <v>46</v>
      </c>
      <c r="AF1372">
        <v>1597009</v>
      </c>
      <c r="AG1372" t="s">
        <v>48</v>
      </c>
      <c r="AH1372" t="s">
        <v>4968</v>
      </c>
      <c r="AI1372" t="s">
        <v>50</v>
      </c>
      <c r="AJ1372" t="s">
        <v>51</v>
      </c>
      <c r="AK1372">
        <v>1</v>
      </c>
      <c r="AL1372">
        <v>1</v>
      </c>
      <c r="AM1372">
        <v>1</v>
      </c>
      <c r="AN1372" t="s">
        <v>4977</v>
      </c>
    </row>
    <row r="1373" spans="1:40" ht="15" x14ac:dyDescent="0.2">
      <c r="A1373" t="s">
        <v>4978</v>
      </c>
      <c r="B1373" t="s">
        <v>102</v>
      </c>
      <c r="E1373" t="s">
        <v>4979</v>
      </c>
      <c r="F1373" t="s">
        <v>55</v>
      </c>
      <c r="G1373">
        <v>2</v>
      </c>
      <c r="H1373" t="s">
        <v>4975</v>
      </c>
      <c r="I1373">
        <v>2</v>
      </c>
      <c r="J1373" t="s">
        <v>4976</v>
      </c>
      <c r="K1373" s="4"/>
      <c r="N1373" t="s">
        <v>3136</v>
      </c>
      <c r="O1373" t="s">
        <v>68</v>
      </c>
      <c r="P1373" t="str">
        <f t="shared" si="106"/>
        <v>Ferrara, Italy</v>
      </c>
      <c r="S1373">
        <v>1440</v>
      </c>
      <c r="T1373">
        <v>1460</v>
      </c>
      <c r="V1373" t="s">
        <v>55</v>
      </c>
      <c r="W1373">
        <v>122</v>
      </c>
      <c r="X1373">
        <v>125</v>
      </c>
      <c r="Y1373" s="5" t="str">
        <f t="shared" si="108"/>
        <v>125 x 122 mm</v>
      </c>
      <c r="Z1373" t="s">
        <v>45</v>
      </c>
      <c r="AA1373" t="s">
        <v>46</v>
      </c>
      <c r="AE1373" t="s">
        <v>290</v>
      </c>
      <c r="AF1373">
        <v>1597009</v>
      </c>
      <c r="AG1373" t="s">
        <v>48</v>
      </c>
      <c r="AH1373" t="s">
        <v>4968</v>
      </c>
      <c r="AI1373" t="s">
        <v>50</v>
      </c>
      <c r="AJ1373" t="s">
        <v>51</v>
      </c>
      <c r="AK1373">
        <v>1</v>
      </c>
      <c r="AL1373">
        <v>1</v>
      </c>
      <c r="AM1373">
        <v>2</v>
      </c>
      <c r="AN1373" t="s">
        <v>4980</v>
      </c>
    </row>
    <row r="1374" spans="1:40" ht="15" x14ac:dyDescent="0.2">
      <c r="A1374" t="s">
        <v>4981</v>
      </c>
      <c r="B1374" t="s">
        <v>791</v>
      </c>
      <c r="E1374" t="s">
        <v>4982</v>
      </c>
      <c r="F1374" t="s">
        <v>40</v>
      </c>
      <c r="G1374">
        <v>1</v>
      </c>
      <c r="H1374" t="s">
        <v>4983</v>
      </c>
      <c r="I1374">
        <v>1</v>
      </c>
      <c r="J1374" t="s">
        <v>4984</v>
      </c>
      <c r="K1374" s="4"/>
      <c r="N1374" t="s">
        <v>4648</v>
      </c>
      <c r="O1374" t="s">
        <v>68</v>
      </c>
      <c r="P1374" t="str">
        <f t="shared" si="106"/>
        <v>Milan, Italy</v>
      </c>
      <c r="S1374">
        <v>1450</v>
      </c>
      <c r="T1374">
        <v>1475</v>
      </c>
      <c r="V1374" t="s">
        <v>40</v>
      </c>
      <c r="W1374">
        <v>143</v>
      </c>
      <c r="X1374">
        <v>115</v>
      </c>
      <c r="Y1374" s="5" t="str">
        <f t="shared" si="108"/>
        <v>115 x 143 mm</v>
      </c>
      <c r="Z1374" t="s">
        <v>45</v>
      </c>
      <c r="AA1374" t="s">
        <v>46</v>
      </c>
      <c r="AE1374" t="s">
        <v>290</v>
      </c>
      <c r="AF1374">
        <v>1597011</v>
      </c>
      <c r="AG1374" t="s">
        <v>48</v>
      </c>
      <c r="AH1374" t="s">
        <v>4968</v>
      </c>
      <c r="AI1374" t="s">
        <v>50</v>
      </c>
      <c r="AJ1374" t="s">
        <v>51</v>
      </c>
      <c r="AK1374">
        <v>1</v>
      </c>
      <c r="AL1374">
        <v>1</v>
      </c>
      <c r="AM1374">
        <v>1</v>
      </c>
      <c r="AN1374" t="s">
        <v>4985</v>
      </c>
    </row>
    <row r="1375" spans="1:40" ht="15" x14ac:dyDescent="0.2">
      <c r="A1375" t="s">
        <v>4986</v>
      </c>
      <c r="B1375" t="s">
        <v>791</v>
      </c>
      <c r="E1375" t="s">
        <v>4987</v>
      </c>
      <c r="F1375" t="s">
        <v>55</v>
      </c>
      <c r="G1375">
        <v>2</v>
      </c>
      <c r="H1375" t="s">
        <v>4983</v>
      </c>
      <c r="I1375">
        <v>2</v>
      </c>
      <c r="J1375" t="s">
        <v>4984</v>
      </c>
      <c r="K1375" s="4"/>
      <c r="N1375" t="s">
        <v>4648</v>
      </c>
      <c r="O1375" t="s">
        <v>68</v>
      </c>
      <c r="P1375" t="str">
        <f t="shared" si="106"/>
        <v>Milan, Italy</v>
      </c>
      <c r="S1375">
        <v>1450</v>
      </c>
      <c r="T1375">
        <v>1475</v>
      </c>
      <c r="V1375" t="s">
        <v>55</v>
      </c>
      <c r="W1375">
        <v>143</v>
      </c>
      <c r="X1375">
        <v>115</v>
      </c>
      <c r="Y1375" s="5" t="str">
        <f t="shared" si="108"/>
        <v>115 x 143 mm</v>
      </c>
      <c r="Z1375" t="s">
        <v>45</v>
      </c>
      <c r="AA1375" t="s">
        <v>46</v>
      </c>
      <c r="AE1375" t="s">
        <v>290</v>
      </c>
      <c r="AF1375">
        <v>1597011</v>
      </c>
      <c r="AG1375" t="s">
        <v>48</v>
      </c>
      <c r="AH1375" t="s">
        <v>4968</v>
      </c>
      <c r="AI1375" t="s">
        <v>50</v>
      </c>
      <c r="AJ1375" t="s">
        <v>51</v>
      </c>
      <c r="AK1375">
        <v>1</v>
      </c>
      <c r="AL1375">
        <v>1</v>
      </c>
      <c r="AM1375">
        <v>2</v>
      </c>
      <c r="AN1375" t="s">
        <v>4988</v>
      </c>
    </row>
    <row r="1376" spans="1:40" ht="15" x14ac:dyDescent="0.2">
      <c r="A1376" t="s">
        <v>4989</v>
      </c>
      <c r="B1376" t="s">
        <v>102</v>
      </c>
      <c r="E1376" t="s">
        <v>4990</v>
      </c>
      <c r="F1376" t="s">
        <v>40</v>
      </c>
      <c r="G1376">
        <v>1</v>
      </c>
      <c r="H1376" t="s">
        <v>4991</v>
      </c>
      <c r="I1376">
        <v>1</v>
      </c>
      <c r="J1376" t="s">
        <v>4992</v>
      </c>
      <c r="K1376" s="4"/>
      <c r="N1376" t="s">
        <v>4648</v>
      </c>
      <c r="O1376" t="s">
        <v>68</v>
      </c>
      <c r="P1376" t="str">
        <f t="shared" si="106"/>
        <v>Milan, Italy</v>
      </c>
      <c r="S1376">
        <v>1450</v>
      </c>
      <c r="T1376">
        <v>1475</v>
      </c>
      <c r="V1376" t="s">
        <v>40</v>
      </c>
      <c r="W1376">
        <v>79</v>
      </c>
      <c r="X1376">
        <v>94</v>
      </c>
      <c r="Y1376" s="5" t="str">
        <f t="shared" si="108"/>
        <v>94 x 79 mm</v>
      </c>
      <c r="Z1376" t="s">
        <v>45</v>
      </c>
      <c r="AA1376" t="s">
        <v>46</v>
      </c>
      <c r="AF1376">
        <v>1597010</v>
      </c>
      <c r="AG1376" t="s">
        <v>48</v>
      </c>
      <c r="AH1376" t="s">
        <v>4968</v>
      </c>
      <c r="AI1376" t="s">
        <v>50</v>
      </c>
      <c r="AJ1376" t="s">
        <v>51</v>
      </c>
      <c r="AK1376">
        <v>1</v>
      </c>
      <c r="AL1376">
        <v>1</v>
      </c>
      <c r="AM1376">
        <v>1</v>
      </c>
      <c r="AN1376" t="s">
        <v>4993</v>
      </c>
    </row>
    <row r="1377" spans="1:40" ht="15" x14ac:dyDescent="0.2">
      <c r="A1377" t="s">
        <v>4994</v>
      </c>
      <c r="B1377" t="s">
        <v>102</v>
      </c>
      <c r="E1377" t="s">
        <v>4995</v>
      </c>
      <c r="F1377" t="s">
        <v>55</v>
      </c>
      <c r="G1377">
        <v>2</v>
      </c>
      <c r="H1377" t="s">
        <v>4991</v>
      </c>
      <c r="I1377">
        <v>2</v>
      </c>
      <c r="J1377" t="s">
        <v>4992</v>
      </c>
      <c r="K1377" s="4"/>
      <c r="N1377" t="s">
        <v>4648</v>
      </c>
      <c r="O1377" t="s">
        <v>68</v>
      </c>
      <c r="P1377" t="str">
        <f t="shared" si="106"/>
        <v>Milan, Italy</v>
      </c>
      <c r="S1377">
        <v>1450</v>
      </c>
      <c r="T1377">
        <v>1475</v>
      </c>
      <c r="V1377" t="s">
        <v>55</v>
      </c>
      <c r="W1377">
        <v>79</v>
      </c>
      <c r="X1377">
        <v>94</v>
      </c>
      <c r="Y1377" s="5" t="str">
        <f t="shared" si="108"/>
        <v>94 x 79 mm</v>
      </c>
      <c r="Z1377" t="s">
        <v>45</v>
      </c>
      <c r="AA1377" t="s">
        <v>46</v>
      </c>
      <c r="AE1377" t="s">
        <v>290</v>
      </c>
      <c r="AF1377">
        <v>1597010</v>
      </c>
      <c r="AG1377" t="s">
        <v>48</v>
      </c>
      <c r="AH1377" t="s">
        <v>4968</v>
      </c>
      <c r="AI1377" t="s">
        <v>50</v>
      </c>
      <c r="AJ1377" t="s">
        <v>51</v>
      </c>
      <c r="AK1377">
        <v>1</v>
      </c>
      <c r="AL1377">
        <v>1</v>
      </c>
      <c r="AM1377">
        <v>2</v>
      </c>
      <c r="AN1377" t="s">
        <v>4996</v>
      </c>
    </row>
    <row r="1378" spans="1:40" ht="15" x14ac:dyDescent="0.2">
      <c r="A1378" t="s">
        <v>4997</v>
      </c>
      <c r="B1378" t="s">
        <v>187</v>
      </c>
      <c r="C1378" t="s">
        <v>4848</v>
      </c>
      <c r="D1378" t="s">
        <v>152</v>
      </c>
      <c r="E1378" t="s">
        <v>4998</v>
      </c>
      <c r="F1378" t="s">
        <v>40</v>
      </c>
      <c r="G1378">
        <v>1</v>
      </c>
      <c r="H1378" t="s">
        <v>4999</v>
      </c>
      <c r="I1378">
        <v>1</v>
      </c>
      <c r="J1378" t="s">
        <v>5000</v>
      </c>
      <c r="K1378" s="4"/>
      <c r="O1378" t="s">
        <v>68</v>
      </c>
      <c r="P1378" t="str">
        <f t="shared" ref="P1378:P1383" si="109">CONCATENATE(O1378)</f>
        <v>Italy</v>
      </c>
      <c r="S1378">
        <v>1450</v>
      </c>
      <c r="T1378">
        <v>1475</v>
      </c>
      <c r="V1378" t="s">
        <v>40</v>
      </c>
      <c r="W1378">
        <v>117</v>
      </c>
      <c r="X1378">
        <v>117</v>
      </c>
      <c r="Y1378" s="5" t="str">
        <f t="shared" si="108"/>
        <v>117 x 117 mm</v>
      </c>
      <c r="Z1378" t="s">
        <v>45</v>
      </c>
      <c r="AA1378" t="s">
        <v>46</v>
      </c>
      <c r="AF1378">
        <v>1597012</v>
      </c>
      <c r="AG1378" t="s">
        <v>48</v>
      </c>
      <c r="AH1378" t="s">
        <v>5001</v>
      </c>
      <c r="AI1378" t="s">
        <v>50</v>
      </c>
      <c r="AJ1378" t="s">
        <v>51</v>
      </c>
      <c r="AK1378">
        <v>1</v>
      </c>
      <c r="AL1378">
        <v>1</v>
      </c>
      <c r="AM1378">
        <v>1</v>
      </c>
      <c r="AN1378" t="s">
        <v>5002</v>
      </c>
    </row>
    <row r="1379" spans="1:40" ht="15" x14ac:dyDescent="0.2">
      <c r="A1379" t="s">
        <v>5003</v>
      </c>
      <c r="B1379" t="s">
        <v>187</v>
      </c>
      <c r="E1379" t="s">
        <v>5004</v>
      </c>
      <c r="F1379" t="s">
        <v>55</v>
      </c>
      <c r="G1379">
        <v>2</v>
      </c>
      <c r="H1379" t="s">
        <v>4999</v>
      </c>
      <c r="I1379">
        <v>2</v>
      </c>
      <c r="J1379" t="s">
        <v>5000</v>
      </c>
      <c r="K1379" s="4"/>
      <c r="O1379" t="s">
        <v>68</v>
      </c>
      <c r="P1379" t="str">
        <f t="shared" si="109"/>
        <v>Italy</v>
      </c>
      <c r="S1379">
        <v>1450</v>
      </c>
      <c r="T1379">
        <v>1475</v>
      </c>
      <c r="V1379" t="s">
        <v>55</v>
      </c>
      <c r="W1379">
        <v>117</v>
      </c>
      <c r="X1379">
        <v>117</v>
      </c>
      <c r="Y1379" s="5" t="str">
        <f t="shared" si="108"/>
        <v>117 x 117 mm</v>
      </c>
      <c r="Z1379" t="s">
        <v>45</v>
      </c>
      <c r="AA1379" t="s">
        <v>46</v>
      </c>
      <c r="AE1379" t="s">
        <v>290</v>
      </c>
      <c r="AF1379">
        <v>1597012</v>
      </c>
      <c r="AG1379" t="s">
        <v>48</v>
      </c>
      <c r="AH1379" t="s">
        <v>5001</v>
      </c>
      <c r="AI1379" t="s">
        <v>50</v>
      </c>
      <c r="AJ1379" t="s">
        <v>51</v>
      </c>
      <c r="AK1379">
        <v>1</v>
      </c>
      <c r="AL1379">
        <v>1</v>
      </c>
      <c r="AM1379">
        <v>2</v>
      </c>
      <c r="AN1379" t="s">
        <v>254</v>
      </c>
    </row>
    <row r="1380" spans="1:40" ht="15" x14ac:dyDescent="0.2">
      <c r="A1380" t="s">
        <v>5005</v>
      </c>
      <c r="B1380" t="s">
        <v>102</v>
      </c>
      <c r="C1380" t="s">
        <v>5006</v>
      </c>
      <c r="D1380" t="s">
        <v>152</v>
      </c>
      <c r="E1380" t="s">
        <v>5007</v>
      </c>
      <c r="F1380" t="s">
        <v>40</v>
      </c>
      <c r="G1380">
        <v>1</v>
      </c>
      <c r="H1380" t="s">
        <v>5008</v>
      </c>
      <c r="I1380">
        <v>1</v>
      </c>
      <c r="J1380" t="s">
        <v>5009</v>
      </c>
      <c r="K1380" s="4"/>
      <c r="O1380" t="s">
        <v>68</v>
      </c>
      <c r="P1380" t="str">
        <f t="shared" si="109"/>
        <v>Italy</v>
      </c>
      <c r="S1380">
        <v>1485</v>
      </c>
      <c r="T1380">
        <v>1499</v>
      </c>
      <c r="V1380" t="s">
        <v>40</v>
      </c>
      <c r="W1380">
        <v>188</v>
      </c>
      <c r="X1380">
        <v>203</v>
      </c>
      <c r="Y1380" s="5" t="str">
        <f t="shared" si="108"/>
        <v>203 x 188 mm</v>
      </c>
      <c r="Z1380" t="s">
        <v>45</v>
      </c>
      <c r="AA1380" t="s">
        <v>46</v>
      </c>
      <c r="AC1380" t="s">
        <v>4239</v>
      </c>
      <c r="AE1380" t="s">
        <v>290</v>
      </c>
      <c r="AF1380">
        <v>1597013</v>
      </c>
      <c r="AG1380" t="s">
        <v>48</v>
      </c>
      <c r="AH1380" t="s">
        <v>5001</v>
      </c>
      <c r="AI1380" t="s">
        <v>50</v>
      </c>
      <c r="AJ1380" t="s">
        <v>51</v>
      </c>
      <c r="AK1380">
        <v>1</v>
      </c>
      <c r="AL1380">
        <v>1</v>
      </c>
      <c r="AM1380">
        <v>1</v>
      </c>
      <c r="AN1380" t="s">
        <v>5010</v>
      </c>
    </row>
    <row r="1381" spans="1:40" ht="15" x14ac:dyDescent="0.2">
      <c r="A1381" t="s">
        <v>5011</v>
      </c>
      <c r="B1381" t="s">
        <v>102</v>
      </c>
      <c r="E1381" t="s">
        <v>5012</v>
      </c>
      <c r="F1381" t="s">
        <v>55</v>
      </c>
      <c r="G1381">
        <v>2</v>
      </c>
      <c r="H1381" t="s">
        <v>5008</v>
      </c>
      <c r="I1381">
        <v>2</v>
      </c>
      <c r="J1381" t="s">
        <v>5009</v>
      </c>
      <c r="K1381" s="4"/>
      <c r="O1381" t="s">
        <v>68</v>
      </c>
      <c r="P1381" t="str">
        <f t="shared" si="109"/>
        <v>Italy</v>
      </c>
      <c r="S1381">
        <v>1485</v>
      </c>
      <c r="T1381">
        <v>1499</v>
      </c>
      <c r="V1381" t="s">
        <v>55</v>
      </c>
      <c r="W1381">
        <v>188</v>
      </c>
      <c r="X1381">
        <v>203</v>
      </c>
      <c r="Y1381" s="5" t="str">
        <f t="shared" si="108"/>
        <v>203 x 188 mm</v>
      </c>
      <c r="Z1381" t="s">
        <v>45</v>
      </c>
      <c r="AA1381" t="s">
        <v>46</v>
      </c>
      <c r="AC1381" t="s">
        <v>4239</v>
      </c>
      <c r="AF1381">
        <v>1597013</v>
      </c>
      <c r="AG1381" t="s">
        <v>48</v>
      </c>
      <c r="AH1381" t="s">
        <v>5001</v>
      </c>
      <c r="AI1381" t="s">
        <v>50</v>
      </c>
      <c r="AJ1381" t="s">
        <v>51</v>
      </c>
      <c r="AK1381">
        <v>1</v>
      </c>
      <c r="AL1381">
        <v>1</v>
      </c>
      <c r="AM1381">
        <v>2</v>
      </c>
      <c r="AN1381" t="s">
        <v>5013</v>
      </c>
    </row>
    <row r="1382" spans="1:40" ht="15" x14ac:dyDescent="0.2">
      <c r="A1382" t="s">
        <v>5014</v>
      </c>
      <c r="B1382" t="s">
        <v>565</v>
      </c>
      <c r="E1382" t="s">
        <v>5015</v>
      </c>
      <c r="F1382" t="s">
        <v>40</v>
      </c>
      <c r="G1382">
        <v>1</v>
      </c>
      <c r="H1382" t="s">
        <v>5016</v>
      </c>
      <c r="I1382">
        <v>1</v>
      </c>
      <c r="J1382" t="s">
        <v>5017</v>
      </c>
      <c r="K1382" s="4"/>
      <c r="O1382" t="s">
        <v>68</v>
      </c>
      <c r="P1382" t="str">
        <f t="shared" si="109"/>
        <v>Italy</v>
      </c>
      <c r="S1382">
        <v>1450</v>
      </c>
      <c r="T1382">
        <v>1499</v>
      </c>
      <c r="V1382" t="s">
        <v>40</v>
      </c>
      <c r="W1382">
        <v>166</v>
      </c>
      <c r="X1382">
        <v>116</v>
      </c>
      <c r="Y1382" s="5" t="str">
        <f t="shared" si="108"/>
        <v>116 x 166 mm</v>
      </c>
      <c r="Z1382" t="s">
        <v>45</v>
      </c>
      <c r="AA1382" t="s">
        <v>46</v>
      </c>
      <c r="AC1382" t="s">
        <v>3181</v>
      </c>
      <c r="AF1382">
        <v>1597014</v>
      </c>
      <c r="AG1382" t="s">
        <v>48</v>
      </c>
      <c r="AH1382" t="s">
        <v>5001</v>
      </c>
      <c r="AI1382" t="s">
        <v>50</v>
      </c>
      <c r="AJ1382" t="s">
        <v>51</v>
      </c>
      <c r="AK1382">
        <v>1</v>
      </c>
      <c r="AL1382">
        <v>1</v>
      </c>
      <c r="AM1382">
        <v>1</v>
      </c>
      <c r="AN1382" t="s">
        <v>5018</v>
      </c>
    </row>
    <row r="1383" spans="1:40" ht="15" x14ac:dyDescent="0.2">
      <c r="A1383" t="s">
        <v>5019</v>
      </c>
      <c r="B1383" t="s">
        <v>565</v>
      </c>
      <c r="E1383" t="s">
        <v>5020</v>
      </c>
      <c r="F1383" t="s">
        <v>55</v>
      </c>
      <c r="G1383">
        <v>2</v>
      </c>
      <c r="H1383" t="s">
        <v>5016</v>
      </c>
      <c r="I1383">
        <v>2</v>
      </c>
      <c r="J1383" t="s">
        <v>5017</v>
      </c>
      <c r="K1383" s="4"/>
      <c r="O1383" t="s">
        <v>68</v>
      </c>
      <c r="P1383" t="str">
        <f t="shared" si="109"/>
        <v>Italy</v>
      </c>
      <c r="S1383">
        <v>1450</v>
      </c>
      <c r="T1383">
        <v>1499</v>
      </c>
      <c r="V1383" t="s">
        <v>55</v>
      </c>
      <c r="W1383">
        <v>166</v>
      </c>
      <c r="X1383">
        <v>116</v>
      </c>
      <c r="Y1383" s="5" t="str">
        <f t="shared" si="108"/>
        <v>116 x 166 mm</v>
      </c>
      <c r="Z1383" t="s">
        <v>45</v>
      </c>
      <c r="AA1383" t="s">
        <v>46</v>
      </c>
      <c r="AC1383" t="s">
        <v>3181</v>
      </c>
      <c r="AE1383" t="s">
        <v>290</v>
      </c>
      <c r="AF1383">
        <v>1597014</v>
      </c>
      <c r="AG1383" t="s">
        <v>48</v>
      </c>
      <c r="AH1383" t="s">
        <v>5021</v>
      </c>
      <c r="AI1383" t="s">
        <v>50</v>
      </c>
      <c r="AJ1383" t="s">
        <v>51</v>
      </c>
      <c r="AK1383">
        <v>1</v>
      </c>
      <c r="AL1383">
        <v>1</v>
      </c>
      <c r="AM1383">
        <v>2</v>
      </c>
      <c r="AN1383" t="s">
        <v>732</v>
      </c>
    </row>
    <row r="1384" spans="1:40" ht="15" x14ac:dyDescent="0.2">
      <c r="A1384" t="s">
        <v>5022</v>
      </c>
      <c r="B1384" t="s">
        <v>83</v>
      </c>
      <c r="E1384" t="s">
        <v>5023</v>
      </c>
      <c r="F1384" t="s">
        <v>40</v>
      </c>
      <c r="G1384">
        <v>1</v>
      </c>
      <c r="H1384" t="s">
        <v>5024</v>
      </c>
      <c r="I1384">
        <v>1</v>
      </c>
      <c r="J1384" t="s">
        <v>5025</v>
      </c>
      <c r="K1384" s="4"/>
      <c r="N1384" t="s">
        <v>3136</v>
      </c>
      <c r="O1384" t="s">
        <v>68</v>
      </c>
      <c r="P1384" t="str">
        <f t="shared" si="106"/>
        <v>Ferrara, Italy</v>
      </c>
      <c r="S1384">
        <v>1485</v>
      </c>
      <c r="T1384">
        <v>1499</v>
      </c>
      <c r="V1384" t="s">
        <v>40</v>
      </c>
      <c r="W1384">
        <v>201</v>
      </c>
      <c r="X1384">
        <v>186</v>
      </c>
      <c r="Y1384" s="5" t="str">
        <f t="shared" si="108"/>
        <v>186 x 201 mm</v>
      </c>
      <c r="Z1384" t="s">
        <v>45</v>
      </c>
      <c r="AA1384" t="s">
        <v>46</v>
      </c>
      <c r="AE1384" t="s">
        <v>290</v>
      </c>
      <c r="AF1384">
        <v>1597015</v>
      </c>
      <c r="AG1384" t="s">
        <v>48</v>
      </c>
      <c r="AH1384" t="s">
        <v>5021</v>
      </c>
      <c r="AI1384" t="s">
        <v>50</v>
      </c>
      <c r="AJ1384" t="s">
        <v>51</v>
      </c>
      <c r="AK1384">
        <v>1</v>
      </c>
      <c r="AL1384">
        <v>1</v>
      </c>
      <c r="AM1384">
        <v>1</v>
      </c>
      <c r="AN1384" t="s">
        <v>5026</v>
      </c>
    </row>
    <row r="1385" spans="1:40" ht="15" x14ac:dyDescent="0.2">
      <c r="A1385" t="s">
        <v>5027</v>
      </c>
      <c r="B1385" t="s">
        <v>83</v>
      </c>
      <c r="E1385" t="s">
        <v>5028</v>
      </c>
      <c r="F1385" t="s">
        <v>55</v>
      </c>
      <c r="G1385">
        <v>2</v>
      </c>
      <c r="H1385" t="s">
        <v>5024</v>
      </c>
      <c r="I1385">
        <v>2</v>
      </c>
      <c r="J1385" t="s">
        <v>5025</v>
      </c>
      <c r="K1385" s="4"/>
      <c r="N1385" t="s">
        <v>3136</v>
      </c>
      <c r="O1385" t="s">
        <v>68</v>
      </c>
      <c r="P1385" t="str">
        <f t="shared" si="106"/>
        <v>Ferrara, Italy</v>
      </c>
      <c r="S1385">
        <v>1485</v>
      </c>
      <c r="T1385">
        <v>1499</v>
      </c>
      <c r="V1385" t="s">
        <v>55</v>
      </c>
      <c r="W1385">
        <v>201</v>
      </c>
      <c r="X1385">
        <v>186</v>
      </c>
      <c r="Y1385" s="5" t="str">
        <f t="shared" si="108"/>
        <v>186 x 201 mm</v>
      </c>
      <c r="Z1385" t="s">
        <v>45</v>
      </c>
      <c r="AA1385" t="s">
        <v>46</v>
      </c>
      <c r="AE1385" t="s">
        <v>290</v>
      </c>
      <c r="AF1385">
        <v>1597015</v>
      </c>
      <c r="AG1385" t="s">
        <v>48</v>
      </c>
      <c r="AH1385" t="s">
        <v>5021</v>
      </c>
      <c r="AI1385" t="s">
        <v>50</v>
      </c>
      <c r="AJ1385" t="s">
        <v>51</v>
      </c>
      <c r="AK1385">
        <v>1</v>
      </c>
      <c r="AL1385">
        <v>1</v>
      </c>
      <c r="AM1385">
        <v>2</v>
      </c>
      <c r="AN1385" t="s">
        <v>585</v>
      </c>
    </row>
    <row r="1386" spans="1:40" ht="15" x14ac:dyDescent="0.2">
      <c r="A1386" t="s">
        <v>5029</v>
      </c>
      <c r="B1386" t="s">
        <v>83</v>
      </c>
      <c r="E1386" t="s">
        <v>5030</v>
      </c>
      <c r="F1386" t="s">
        <v>40</v>
      </c>
      <c r="G1386">
        <v>1</v>
      </c>
      <c r="H1386" t="s">
        <v>5031</v>
      </c>
      <c r="I1386">
        <v>1</v>
      </c>
      <c r="J1386" t="s">
        <v>5032</v>
      </c>
      <c r="K1386" s="4"/>
      <c r="N1386" t="s">
        <v>4544</v>
      </c>
      <c r="O1386" t="s">
        <v>68</v>
      </c>
      <c r="P1386" t="str">
        <f t="shared" si="106"/>
        <v>Rimini, Italy</v>
      </c>
      <c r="S1386">
        <v>1300</v>
      </c>
      <c r="T1386">
        <v>1315</v>
      </c>
      <c r="V1386" t="s">
        <v>40</v>
      </c>
      <c r="W1386">
        <v>150</v>
      </c>
      <c r="X1386">
        <v>143</v>
      </c>
      <c r="Y1386" s="5" t="str">
        <f t="shared" si="108"/>
        <v>143 x 150 mm</v>
      </c>
      <c r="Z1386" t="s">
        <v>45</v>
      </c>
      <c r="AA1386" t="s">
        <v>46</v>
      </c>
      <c r="AF1386">
        <v>1597016</v>
      </c>
      <c r="AG1386" t="s">
        <v>48</v>
      </c>
      <c r="AH1386" t="s">
        <v>5021</v>
      </c>
      <c r="AI1386" t="s">
        <v>50</v>
      </c>
      <c r="AJ1386" t="s">
        <v>51</v>
      </c>
      <c r="AK1386">
        <v>1</v>
      </c>
      <c r="AL1386">
        <v>1</v>
      </c>
      <c r="AM1386">
        <v>1</v>
      </c>
      <c r="AN1386" t="s">
        <v>5033</v>
      </c>
    </row>
    <row r="1387" spans="1:40" ht="15" x14ac:dyDescent="0.2">
      <c r="A1387" t="s">
        <v>5034</v>
      </c>
      <c r="B1387" t="s">
        <v>83</v>
      </c>
      <c r="E1387" t="s">
        <v>5035</v>
      </c>
      <c r="F1387" t="s">
        <v>55</v>
      </c>
      <c r="G1387">
        <v>2</v>
      </c>
      <c r="H1387" t="s">
        <v>5031</v>
      </c>
      <c r="I1387">
        <v>2</v>
      </c>
      <c r="J1387" t="s">
        <v>5032</v>
      </c>
      <c r="K1387" s="4"/>
      <c r="N1387" t="s">
        <v>4544</v>
      </c>
      <c r="O1387" t="s">
        <v>68</v>
      </c>
      <c r="P1387" t="str">
        <f t="shared" si="106"/>
        <v>Rimini, Italy</v>
      </c>
      <c r="S1387">
        <v>1300</v>
      </c>
      <c r="T1387">
        <v>1315</v>
      </c>
      <c r="V1387" t="s">
        <v>55</v>
      </c>
      <c r="W1387">
        <v>150</v>
      </c>
      <c r="X1387">
        <v>143</v>
      </c>
      <c r="Y1387" s="5" t="str">
        <f t="shared" si="108"/>
        <v>143 x 150 mm</v>
      </c>
      <c r="Z1387" t="s">
        <v>45</v>
      </c>
      <c r="AA1387" t="s">
        <v>46</v>
      </c>
      <c r="AE1387" t="s">
        <v>290</v>
      </c>
      <c r="AF1387">
        <v>1597016</v>
      </c>
      <c r="AG1387" t="s">
        <v>48</v>
      </c>
      <c r="AH1387" t="s">
        <v>5021</v>
      </c>
      <c r="AI1387" t="s">
        <v>50</v>
      </c>
      <c r="AJ1387" t="s">
        <v>51</v>
      </c>
      <c r="AK1387">
        <v>1</v>
      </c>
      <c r="AL1387">
        <v>1</v>
      </c>
      <c r="AM1387">
        <v>2</v>
      </c>
      <c r="AN1387" t="s">
        <v>5036</v>
      </c>
    </row>
    <row r="1388" spans="1:40" ht="15" x14ac:dyDescent="0.2">
      <c r="A1388" t="s">
        <v>5037</v>
      </c>
      <c r="B1388" t="s">
        <v>5038</v>
      </c>
      <c r="C1388" t="s">
        <v>5039</v>
      </c>
      <c r="D1388" t="s">
        <v>152</v>
      </c>
      <c r="E1388" t="s">
        <v>5040</v>
      </c>
      <c r="F1388" t="s">
        <v>40</v>
      </c>
      <c r="G1388">
        <v>1</v>
      </c>
      <c r="H1388" t="s">
        <v>5041</v>
      </c>
      <c r="I1388">
        <v>1</v>
      </c>
      <c r="J1388" t="s">
        <v>5042</v>
      </c>
      <c r="K1388" s="4"/>
      <c r="L1388" t="s">
        <v>87</v>
      </c>
      <c r="O1388" t="s">
        <v>68</v>
      </c>
      <c r="P1388" t="str">
        <f t="shared" ref="P1388:P1395" si="110">CONCATENATE(O1388)</f>
        <v>Italy</v>
      </c>
      <c r="S1388">
        <v>1440</v>
      </c>
      <c r="T1388">
        <v>1460</v>
      </c>
      <c r="U1388" t="s">
        <v>4040</v>
      </c>
      <c r="V1388" t="s">
        <v>40</v>
      </c>
      <c r="W1388">
        <v>107</v>
      </c>
      <c r="X1388">
        <v>98</v>
      </c>
      <c r="Y1388" s="5" t="str">
        <f t="shared" si="108"/>
        <v>98 x 107 mm</v>
      </c>
      <c r="Z1388" t="s">
        <v>45</v>
      </c>
      <c r="AA1388" t="s">
        <v>46</v>
      </c>
      <c r="AF1388">
        <v>1597017</v>
      </c>
      <c r="AG1388" t="s">
        <v>48</v>
      </c>
      <c r="AH1388" t="s">
        <v>5021</v>
      </c>
      <c r="AI1388" t="s">
        <v>50</v>
      </c>
      <c r="AJ1388" t="s">
        <v>51</v>
      </c>
      <c r="AK1388">
        <v>1</v>
      </c>
      <c r="AL1388">
        <v>1</v>
      </c>
      <c r="AM1388">
        <v>1</v>
      </c>
      <c r="AN1388" t="s">
        <v>5043</v>
      </c>
    </row>
    <row r="1389" spans="1:40" ht="15" x14ac:dyDescent="0.2">
      <c r="A1389" t="s">
        <v>5044</v>
      </c>
      <c r="B1389" t="s">
        <v>5038</v>
      </c>
      <c r="E1389" t="s">
        <v>5045</v>
      </c>
      <c r="F1389" t="s">
        <v>55</v>
      </c>
      <c r="G1389">
        <v>2</v>
      </c>
      <c r="H1389" t="s">
        <v>5041</v>
      </c>
      <c r="I1389">
        <v>2</v>
      </c>
      <c r="J1389" t="s">
        <v>5042</v>
      </c>
      <c r="K1389" s="4"/>
      <c r="L1389" t="s">
        <v>87</v>
      </c>
      <c r="O1389" t="s">
        <v>68</v>
      </c>
      <c r="P1389" t="str">
        <f t="shared" si="110"/>
        <v>Italy</v>
      </c>
      <c r="S1389">
        <v>1440</v>
      </c>
      <c r="T1389">
        <v>1460</v>
      </c>
      <c r="V1389" t="s">
        <v>55</v>
      </c>
      <c r="W1389">
        <v>107</v>
      </c>
      <c r="X1389">
        <v>98</v>
      </c>
      <c r="Y1389" s="5" t="str">
        <f t="shared" si="108"/>
        <v>98 x 107 mm</v>
      </c>
      <c r="Z1389" t="s">
        <v>45</v>
      </c>
      <c r="AA1389" t="s">
        <v>46</v>
      </c>
      <c r="AE1389" t="s">
        <v>290</v>
      </c>
      <c r="AF1389">
        <v>1597017</v>
      </c>
      <c r="AG1389" t="s">
        <v>48</v>
      </c>
      <c r="AH1389" t="s">
        <v>5046</v>
      </c>
      <c r="AI1389" t="s">
        <v>50</v>
      </c>
      <c r="AJ1389" t="s">
        <v>51</v>
      </c>
      <c r="AK1389">
        <v>1</v>
      </c>
      <c r="AL1389">
        <v>1</v>
      </c>
      <c r="AM1389">
        <v>2</v>
      </c>
      <c r="AN1389" t="s">
        <v>5047</v>
      </c>
    </row>
    <row r="1390" spans="1:40" ht="15" x14ac:dyDescent="0.2">
      <c r="A1390" t="s">
        <v>5048</v>
      </c>
      <c r="B1390" t="s">
        <v>83</v>
      </c>
      <c r="E1390" t="s">
        <v>5049</v>
      </c>
      <c r="F1390" t="s">
        <v>40</v>
      </c>
      <c r="G1390">
        <v>1</v>
      </c>
      <c r="H1390" t="s">
        <v>5050</v>
      </c>
      <c r="I1390">
        <v>1</v>
      </c>
      <c r="J1390" t="s">
        <v>5051</v>
      </c>
      <c r="K1390" s="4"/>
      <c r="O1390" t="s">
        <v>68</v>
      </c>
      <c r="P1390" t="str">
        <f t="shared" si="110"/>
        <v>Italy</v>
      </c>
      <c r="S1390">
        <v>1300</v>
      </c>
      <c r="T1390">
        <v>1325</v>
      </c>
      <c r="V1390" t="s">
        <v>40</v>
      </c>
      <c r="W1390">
        <v>167</v>
      </c>
      <c r="X1390">
        <v>140</v>
      </c>
      <c r="Y1390" s="5" t="str">
        <f t="shared" si="108"/>
        <v>140 x 167 mm</v>
      </c>
      <c r="Z1390" t="s">
        <v>45</v>
      </c>
      <c r="AA1390" t="s">
        <v>46</v>
      </c>
      <c r="AC1390" t="s">
        <v>4239</v>
      </c>
      <c r="AE1390" t="s">
        <v>290</v>
      </c>
      <c r="AF1390">
        <v>1597018</v>
      </c>
      <c r="AG1390" t="s">
        <v>48</v>
      </c>
      <c r="AH1390" t="s">
        <v>5046</v>
      </c>
      <c r="AI1390" t="s">
        <v>50</v>
      </c>
      <c r="AJ1390" t="s">
        <v>51</v>
      </c>
      <c r="AK1390">
        <v>1</v>
      </c>
      <c r="AL1390">
        <v>1</v>
      </c>
      <c r="AM1390">
        <v>1</v>
      </c>
      <c r="AN1390" t="s">
        <v>5052</v>
      </c>
    </row>
    <row r="1391" spans="1:40" ht="15" x14ac:dyDescent="0.2">
      <c r="A1391" t="s">
        <v>5053</v>
      </c>
      <c r="B1391" t="s">
        <v>83</v>
      </c>
      <c r="E1391" t="s">
        <v>5054</v>
      </c>
      <c r="F1391" t="s">
        <v>55</v>
      </c>
      <c r="G1391">
        <v>2</v>
      </c>
      <c r="H1391" t="s">
        <v>5050</v>
      </c>
      <c r="I1391">
        <v>2</v>
      </c>
      <c r="J1391" t="s">
        <v>5051</v>
      </c>
      <c r="K1391" s="4"/>
      <c r="O1391" t="s">
        <v>68</v>
      </c>
      <c r="P1391" t="str">
        <f t="shared" si="110"/>
        <v>Italy</v>
      </c>
      <c r="S1391">
        <v>1300</v>
      </c>
      <c r="T1391">
        <v>1325</v>
      </c>
      <c r="V1391" t="s">
        <v>55</v>
      </c>
      <c r="W1391">
        <v>167</v>
      </c>
      <c r="X1391">
        <v>140</v>
      </c>
      <c r="Y1391" s="5" t="str">
        <f t="shared" si="108"/>
        <v>140 x 167 mm</v>
      </c>
      <c r="Z1391" t="s">
        <v>45</v>
      </c>
      <c r="AA1391" t="s">
        <v>46</v>
      </c>
      <c r="AC1391" t="s">
        <v>4239</v>
      </c>
      <c r="AE1391" t="s">
        <v>290</v>
      </c>
      <c r="AF1391">
        <v>1597018</v>
      </c>
      <c r="AG1391" t="s">
        <v>48</v>
      </c>
      <c r="AH1391" t="s">
        <v>5046</v>
      </c>
      <c r="AI1391" t="s">
        <v>50</v>
      </c>
      <c r="AJ1391" t="s">
        <v>51</v>
      </c>
      <c r="AK1391">
        <v>1</v>
      </c>
      <c r="AL1391">
        <v>1</v>
      </c>
      <c r="AM1391">
        <v>2</v>
      </c>
      <c r="AN1391" t="s">
        <v>585</v>
      </c>
    </row>
    <row r="1392" spans="1:40" ht="15" x14ac:dyDescent="0.2">
      <c r="A1392" t="s">
        <v>5055</v>
      </c>
      <c r="B1392" t="s">
        <v>5056</v>
      </c>
      <c r="E1392" t="s">
        <v>5057</v>
      </c>
      <c r="G1392">
        <v>1</v>
      </c>
      <c r="H1392" t="s">
        <v>5058</v>
      </c>
      <c r="I1392">
        <v>1</v>
      </c>
      <c r="J1392" t="s">
        <v>5058</v>
      </c>
      <c r="K1392" s="4"/>
      <c r="O1392" t="s">
        <v>68</v>
      </c>
      <c r="P1392" t="str">
        <f t="shared" si="110"/>
        <v>Italy</v>
      </c>
      <c r="S1392">
        <v>1500</v>
      </c>
      <c r="T1392">
        <v>1599</v>
      </c>
      <c r="W1392">
        <v>184</v>
      </c>
      <c r="X1392">
        <v>132</v>
      </c>
      <c r="Y1392" s="5" t="str">
        <f t="shared" si="108"/>
        <v>132 x 184 mm</v>
      </c>
      <c r="AA1392" t="s">
        <v>46</v>
      </c>
      <c r="AC1392" t="s">
        <v>4239</v>
      </c>
      <c r="AG1392" t="s">
        <v>48</v>
      </c>
      <c r="AH1392" t="s">
        <v>5046</v>
      </c>
    </row>
    <row r="1393" spans="1:40" ht="15" x14ac:dyDescent="0.2">
      <c r="A1393" t="s">
        <v>5059</v>
      </c>
      <c r="B1393" t="s">
        <v>5056</v>
      </c>
      <c r="E1393" t="s">
        <v>5060</v>
      </c>
      <c r="F1393" t="s">
        <v>55</v>
      </c>
      <c r="G1393">
        <v>2</v>
      </c>
      <c r="H1393" t="s">
        <v>5058</v>
      </c>
      <c r="I1393">
        <v>2</v>
      </c>
      <c r="J1393" t="s">
        <v>5058</v>
      </c>
      <c r="K1393" s="4"/>
      <c r="O1393" t="s">
        <v>68</v>
      </c>
      <c r="P1393" t="str">
        <f t="shared" si="110"/>
        <v>Italy</v>
      </c>
      <c r="S1393">
        <v>1500</v>
      </c>
      <c r="T1393">
        <v>1599</v>
      </c>
      <c r="V1393" t="s">
        <v>55</v>
      </c>
      <c r="W1393">
        <v>184</v>
      </c>
      <c r="X1393">
        <v>132</v>
      </c>
      <c r="Y1393" s="5" t="str">
        <f t="shared" si="108"/>
        <v>132 x 184 mm</v>
      </c>
      <c r="AA1393" t="s">
        <v>46</v>
      </c>
      <c r="AC1393" t="s">
        <v>4239</v>
      </c>
      <c r="AG1393" t="s">
        <v>48</v>
      </c>
      <c r="AH1393" t="s">
        <v>5046</v>
      </c>
    </row>
    <row r="1394" spans="1:40" ht="15" x14ac:dyDescent="0.2">
      <c r="A1394" t="s">
        <v>5061</v>
      </c>
      <c r="B1394" t="s">
        <v>5062</v>
      </c>
      <c r="E1394" t="s">
        <v>5063</v>
      </c>
      <c r="F1394" t="s">
        <v>40</v>
      </c>
      <c r="G1394">
        <v>1</v>
      </c>
      <c r="H1394" t="s">
        <v>5064</v>
      </c>
      <c r="I1394">
        <v>1</v>
      </c>
      <c r="J1394" t="s">
        <v>5064</v>
      </c>
      <c r="K1394" s="4"/>
      <c r="O1394" t="s">
        <v>68</v>
      </c>
      <c r="P1394" t="str">
        <f t="shared" si="110"/>
        <v>Italy</v>
      </c>
      <c r="S1394">
        <v>1450</v>
      </c>
      <c r="T1394">
        <v>1475</v>
      </c>
      <c r="V1394" t="s">
        <v>40</v>
      </c>
      <c r="W1394">
        <v>122</v>
      </c>
      <c r="X1394">
        <v>137</v>
      </c>
      <c r="Y1394" s="5" t="str">
        <f t="shared" si="108"/>
        <v>137 x 122 mm</v>
      </c>
      <c r="Z1394" t="s">
        <v>45</v>
      </c>
      <c r="AA1394" t="s">
        <v>46</v>
      </c>
      <c r="AF1394">
        <v>1597019</v>
      </c>
      <c r="AG1394" t="s">
        <v>48</v>
      </c>
      <c r="AH1394" t="s">
        <v>5046</v>
      </c>
      <c r="AI1394" t="s">
        <v>50</v>
      </c>
      <c r="AJ1394" t="s">
        <v>51</v>
      </c>
      <c r="AK1394">
        <v>1</v>
      </c>
      <c r="AL1394">
        <v>1</v>
      </c>
      <c r="AM1394">
        <v>1</v>
      </c>
      <c r="AN1394" t="s">
        <v>5065</v>
      </c>
    </row>
    <row r="1395" spans="1:40" ht="15" x14ac:dyDescent="0.2">
      <c r="A1395" t="s">
        <v>5066</v>
      </c>
      <c r="B1395" t="s">
        <v>5062</v>
      </c>
      <c r="E1395" t="s">
        <v>5067</v>
      </c>
      <c r="F1395" t="s">
        <v>55</v>
      </c>
      <c r="G1395">
        <v>2</v>
      </c>
      <c r="H1395" t="s">
        <v>5064</v>
      </c>
      <c r="I1395">
        <v>2</v>
      </c>
      <c r="J1395" t="s">
        <v>5064</v>
      </c>
      <c r="K1395" s="4"/>
      <c r="O1395" t="s">
        <v>68</v>
      </c>
      <c r="P1395" t="str">
        <f t="shared" si="110"/>
        <v>Italy</v>
      </c>
      <c r="S1395">
        <v>1450</v>
      </c>
      <c r="T1395">
        <v>1475</v>
      </c>
      <c r="V1395" t="s">
        <v>55</v>
      </c>
      <c r="W1395">
        <v>122</v>
      </c>
      <c r="X1395">
        <v>137</v>
      </c>
      <c r="Y1395" s="5" t="str">
        <f t="shared" si="108"/>
        <v>137 x 122 mm</v>
      </c>
      <c r="Z1395" t="s">
        <v>45</v>
      </c>
      <c r="AA1395" t="s">
        <v>46</v>
      </c>
      <c r="AE1395" t="s">
        <v>290</v>
      </c>
      <c r="AF1395">
        <v>1597019</v>
      </c>
      <c r="AG1395" t="s">
        <v>48</v>
      </c>
      <c r="AH1395" t="s">
        <v>5046</v>
      </c>
      <c r="AI1395" t="s">
        <v>50</v>
      </c>
      <c r="AJ1395" t="s">
        <v>51</v>
      </c>
      <c r="AK1395">
        <v>1</v>
      </c>
      <c r="AL1395">
        <v>1</v>
      </c>
      <c r="AM1395">
        <v>2</v>
      </c>
      <c r="AN1395" t="s">
        <v>5068</v>
      </c>
    </row>
    <row r="1396" spans="1:40" ht="15" x14ac:dyDescent="0.2">
      <c r="A1396" t="s">
        <v>5069</v>
      </c>
      <c r="B1396" t="s">
        <v>5070</v>
      </c>
      <c r="C1396" t="s">
        <v>5071</v>
      </c>
      <c r="D1396" t="s">
        <v>152</v>
      </c>
      <c r="E1396" t="s">
        <v>5072</v>
      </c>
      <c r="F1396" t="s">
        <v>40</v>
      </c>
      <c r="G1396">
        <v>1</v>
      </c>
      <c r="H1396" t="s">
        <v>5073</v>
      </c>
      <c r="I1396">
        <v>1</v>
      </c>
      <c r="J1396" t="s">
        <v>5073</v>
      </c>
      <c r="K1396" s="4"/>
      <c r="N1396" t="s">
        <v>5074</v>
      </c>
      <c r="O1396" t="s">
        <v>68</v>
      </c>
      <c r="P1396" t="str">
        <f t="shared" si="106"/>
        <v>Perugia, Italy</v>
      </c>
      <c r="R1396">
        <v>1379</v>
      </c>
      <c r="S1396">
        <v>1375</v>
      </c>
      <c r="T1396">
        <v>1399</v>
      </c>
      <c r="V1396" t="s">
        <v>40</v>
      </c>
      <c r="W1396">
        <v>146</v>
      </c>
      <c r="X1396">
        <v>110</v>
      </c>
      <c r="Y1396" s="5" t="str">
        <f t="shared" si="108"/>
        <v>110 x 146 mm</v>
      </c>
      <c r="Z1396" t="s">
        <v>45</v>
      </c>
      <c r="AA1396" t="s">
        <v>46</v>
      </c>
      <c r="AF1396">
        <v>1597020</v>
      </c>
      <c r="AG1396" t="s">
        <v>48</v>
      </c>
      <c r="AH1396" t="s">
        <v>5075</v>
      </c>
      <c r="AI1396" t="s">
        <v>50</v>
      </c>
      <c r="AJ1396" t="s">
        <v>51</v>
      </c>
      <c r="AK1396">
        <v>1</v>
      </c>
      <c r="AL1396">
        <v>1</v>
      </c>
      <c r="AM1396">
        <v>1</v>
      </c>
      <c r="AN1396" t="s">
        <v>5076</v>
      </c>
    </row>
    <row r="1397" spans="1:40" ht="15" x14ac:dyDescent="0.2">
      <c r="A1397" t="s">
        <v>5077</v>
      </c>
      <c r="B1397" t="s">
        <v>5070</v>
      </c>
      <c r="E1397" t="s">
        <v>5078</v>
      </c>
      <c r="F1397" t="s">
        <v>55</v>
      </c>
      <c r="G1397">
        <v>2</v>
      </c>
      <c r="H1397" t="s">
        <v>5073</v>
      </c>
      <c r="I1397">
        <v>2</v>
      </c>
      <c r="J1397" t="s">
        <v>5073</v>
      </c>
      <c r="K1397" s="4"/>
      <c r="N1397" t="s">
        <v>5074</v>
      </c>
      <c r="O1397" t="s">
        <v>68</v>
      </c>
      <c r="P1397" t="str">
        <f t="shared" si="106"/>
        <v>Perugia, Italy</v>
      </c>
      <c r="R1397">
        <v>1379</v>
      </c>
      <c r="S1397">
        <v>1375</v>
      </c>
      <c r="T1397">
        <v>1399</v>
      </c>
      <c r="V1397" t="s">
        <v>55</v>
      </c>
      <c r="W1397">
        <v>146</v>
      </c>
      <c r="X1397">
        <v>110</v>
      </c>
      <c r="Y1397" s="5" t="str">
        <f t="shared" si="108"/>
        <v>110 x 146 mm</v>
      </c>
      <c r="Z1397" t="s">
        <v>45</v>
      </c>
      <c r="AA1397" t="s">
        <v>46</v>
      </c>
      <c r="AE1397" t="s">
        <v>290</v>
      </c>
      <c r="AF1397">
        <v>1597020</v>
      </c>
      <c r="AG1397" t="s">
        <v>48</v>
      </c>
      <c r="AH1397" t="s">
        <v>5075</v>
      </c>
      <c r="AI1397" t="s">
        <v>50</v>
      </c>
      <c r="AJ1397" t="s">
        <v>51</v>
      </c>
      <c r="AK1397">
        <v>1</v>
      </c>
      <c r="AL1397">
        <v>1</v>
      </c>
      <c r="AM1397">
        <v>2</v>
      </c>
      <c r="AN1397" t="s">
        <v>5079</v>
      </c>
    </row>
    <row r="1398" spans="1:40" ht="15" x14ac:dyDescent="0.2">
      <c r="A1398" t="s">
        <v>5080</v>
      </c>
      <c r="B1398" t="s">
        <v>102</v>
      </c>
      <c r="E1398" t="s">
        <v>5081</v>
      </c>
      <c r="F1398" t="s">
        <v>200</v>
      </c>
      <c r="G1398">
        <v>1</v>
      </c>
      <c r="H1398" t="s">
        <v>5082</v>
      </c>
      <c r="I1398">
        <v>1</v>
      </c>
      <c r="J1398" t="s">
        <v>5082</v>
      </c>
      <c r="K1398" s="4"/>
      <c r="N1398" t="s">
        <v>5074</v>
      </c>
      <c r="O1398" t="s">
        <v>68</v>
      </c>
      <c r="P1398" t="str">
        <f t="shared" si="106"/>
        <v>Perugia, Italy</v>
      </c>
      <c r="S1398">
        <v>1400</v>
      </c>
      <c r="T1398">
        <v>1499</v>
      </c>
      <c r="V1398" t="s">
        <v>200</v>
      </c>
      <c r="W1398">
        <v>88</v>
      </c>
      <c r="X1398">
        <v>91</v>
      </c>
      <c r="Y1398" s="5" t="str">
        <f t="shared" si="108"/>
        <v>91 x 88 mm</v>
      </c>
      <c r="Z1398" t="s">
        <v>45</v>
      </c>
      <c r="AA1398" t="s">
        <v>46</v>
      </c>
      <c r="AG1398" t="s">
        <v>48</v>
      </c>
      <c r="AH1398" t="s">
        <v>5075</v>
      </c>
      <c r="AI1398" t="s">
        <v>50</v>
      </c>
      <c r="AJ1398" t="s">
        <v>51</v>
      </c>
      <c r="AK1398">
        <v>1</v>
      </c>
      <c r="AL1398">
        <v>1</v>
      </c>
      <c r="AM1398">
        <v>1</v>
      </c>
      <c r="AN1398" t="s">
        <v>5083</v>
      </c>
    </row>
    <row r="1399" spans="1:40" ht="15" x14ac:dyDescent="0.2">
      <c r="A1399" t="s">
        <v>5084</v>
      </c>
      <c r="B1399" t="s">
        <v>102</v>
      </c>
      <c r="E1399" t="s">
        <v>5085</v>
      </c>
      <c r="F1399" t="s">
        <v>206</v>
      </c>
      <c r="G1399">
        <v>2</v>
      </c>
      <c r="H1399" t="s">
        <v>5082</v>
      </c>
      <c r="I1399">
        <v>2</v>
      </c>
      <c r="J1399" t="s">
        <v>5082</v>
      </c>
      <c r="K1399" s="4"/>
      <c r="N1399" t="s">
        <v>5074</v>
      </c>
      <c r="O1399" t="s">
        <v>68</v>
      </c>
      <c r="P1399" t="str">
        <f t="shared" si="106"/>
        <v>Perugia, Italy</v>
      </c>
      <c r="S1399">
        <v>1400</v>
      </c>
      <c r="T1399">
        <v>1499</v>
      </c>
      <c r="V1399" t="s">
        <v>206</v>
      </c>
      <c r="W1399">
        <v>88</v>
      </c>
      <c r="X1399">
        <v>91</v>
      </c>
      <c r="Y1399" s="5" t="str">
        <f t="shared" si="108"/>
        <v>91 x 88 mm</v>
      </c>
      <c r="Z1399" t="s">
        <v>45</v>
      </c>
      <c r="AA1399" t="s">
        <v>46</v>
      </c>
      <c r="AE1399" t="s">
        <v>290</v>
      </c>
      <c r="AG1399" t="s">
        <v>48</v>
      </c>
      <c r="AH1399" t="s">
        <v>5075</v>
      </c>
      <c r="AI1399" t="s">
        <v>50</v>
      </c>
      <c r="AJ1399" t="s">
        <v>51</v>
      </c>
      <c r="AK1399">
        <v>1</v>
      </c>
      <c r="AL1399">
        <v>1</v>
      </c>
      <c r="AM1399">
        <v>2</v>
      </c>
      <c r="AN1399" t="s">
        <v>119</v>
      </c>
    </row>
    <row r="1400" spans="1:40" ht="15" x14ac:dyDescent="0.2">
      <c r="A1400" t="s">
        <v>5086</v>
      </c>
      <c r="B1400" t="s">
        <v>102</v>
      </c>
      <c r="E1400" t="s">
        <v>5087</v>
      </c>
      <c r="F1400" t="s">
        <v>210</v>
      </c>
      <c r="G1400">
        <v>3</v>
      </c>
      <c r="H1400" t="s">
        <v>5082</v>
      </c>
      <c r="I1400">
        <v>3</v>
      </c>
      <c r="J1400" t="s">
        <v>5082</v>
      </c>
      <c r="K1400" s="4"/>
      <c r="N1400" t="s">
        <v>5074</v>
      </c>
      <c r="O1400" t="s">
        <v>68</v>
      </c>
      <c r="P1400" t="str">
        <f t="shared" si="106"/>
        <v>Perugia, Italy</v>
      </c>
      <c r="S1400">
        <v>1400</v>
      </c>
      <c r="T1400">
        <v>1499</v>
      </c>
      <c r="V1400" t="s">
        <v>210</v>
      </c>
      <c r="W1400">
        <v>110</v>
      </c>
      <c r="X1400">
        <v>139</v>
      </c>
      <c r="Y1400" s="5" t="str">
        <f t="shared" si="108"/>
        <v>139 x 110 mm</v>
      </c>
      <c r="Z1400" t="s">
        <v>45</v>
      </c>
      <c r="AA1400" t="s">
        <v>46</v>
      </c>
      <c r="AG1400" t="s">
        <v>48</v>
      </c>
      <c r="AH1400" t="s">
        <v>5075</v>
      </c>
      <c r="AI1400" t="s">
        <v>50</v>
      </c>
      <c r="AJ1400" t="s">
        <v>51</v>
      </c>
      <c r="AK1400">
        <v>1</v>
      </c>
      <c r="AL1400">
        <v>1</v>
      </c>
      <c r="AM1400">
        <v>3</v>
      </c>
      <c r="AN1400" t="s">
        <v>5088</v>
      </c>
    </row>
    <row r="1401" spans="1:40" ht="15" x14ac:dyDescent="0.2">
      <c r="A1401" t="s">
        <v>5089</v>
      </c>
      <c r="B1401" t="s">
        <v>102</v>
      </c>
      <c r="E1401" t="s">
        <v>5090</v>
      </c>
      <c r="F1401" t="s">
        <v>5091</v>
      </c>
      <c r="G1401">
        <v>1</v>
      </c>
      <c r="H1401" t="s">
        <v>5092</v>
      </c>
      <c r="I1401">
        <v>1</v>
      </c>
      <c r="J1401" t="s">
        <v>5092</v>
      </c>
      <c r="K1401" s="4"/>
      <c r="N1401" t="s">
        <v>5074</v>
      </c>
      <c r="O1401" t="s">
        <v>68</v>
      </c>
      <c r="P1401" t="str">
        <f t="shared" si="106"/>
        <v>Perugia, Italy</v>
      </c>
      <c r="S1401">
        <v>1500</v>
      </c>
      <c r="T1401">
        <v>1599</v>
      </c>
      <c r="V1401" t="s">
        <v>5091</v>
      </c>
      <c r="W1401">
        <v>96</v>
      </c>
      <c r="X1401">
        <v>90</v>
      </c>
      <c r="Y1401" s="5" t="str">
        <f t="shared" si="108"/>
        <v>90 x 96 mm</v>
      </c>
      <c r="Z1401" t="s">
        <v>45</v>
      </c>
      <c r="AA1401" t="s">
        <v>46</v>
      </c>
      <c r="AF1401">
        <v>1667946</v>
      </c>
      <c r="AG1401" t="s">
        <v>48</v>
      </c>
      <c r="AH1401" t="s">
        <v>5075</v>
      </c>
      <c r="AI1401" t="s">
        <v>50</v>
      </c>
      <c r="AJ1401" t="s">
        <v>51</v>
      </c>
      <c r="AK1401">
        <v>1</v>
      </c>
      <c r="AL1401">
        <v>1</v>
      </c>
      <c r="AM1401">
        <v>1</v>
      </c>
      <c r="AN1401" t="s">
        <v>5093</v>
      </c>
    </row>
    <row r="1402" spans="1:40" ht="15" x14ac:dyDescent="0.2">
      <c r="A1402" t="s">
        <v>5094</v>
      </c>
      <c r="B1402" t="s">
        <v>102</v>
      </c>
      <c r="E1402" t="s">
        <v>5095</v>
      </c>
      <c r="F1402" t="s">
        <v>5096</v>
      </c>
      <c r="G1402">
        <v>2</v>
      </c>
      <c r="H1402" t="s">
        <v>5092</v>
      </c>
      <c r="I1402">
        <v>2</v>
      </c>
      <c r="J1402" t="s">
        <v>5092</v>
      </c>
      <c r="K1402" s="4"/>
      <c r="N1402" t="s">
        <v>5074</v>
      </c>
      <c r="O1402" t="s">
        <v>68</v>
      </c>
      <c r="P1402" t="str">
        <f t="shared" si="106"/>
        <v>Perugia, Italy</v>
      </c>
      <c r="S1402">
        <v>1500</v>
      </c>
      <c r="T1402">
        <v>1599</v>
      </c>
      <c r="V1402" t="s">
        <v>5096</v>
      </c>
      <c r="W1402">
        <v>96</v>
      </c>
      <c r="X1402">
        <v>90</v>
      </c>
      <c r="Y1402" s="5" t="str">
        <f t="shared" si="108"/>
        <v>90 x 96 mm</v>
      </c>
      <c r="Z1402" t="s">
        <v>45</v>
      </c>
      <c r="AA1402" t="s">
        <v>46</v>
      </c>
      <c r="AE1402" t="s">
        <v>290</v>
      </c>
      <c r="AF1402">
        <v>1667946</v>
      </c>
      <c r="AG1402" t="s">
        <v>48</v>
      </c>
      <c r="AH1402" t="s">
        <v>5075</v>
      </c>
      <c r="AI1402" t="s">
        <v>50</v>
      </c>
      <c r="AJ1402" t="s">
        <v>51</v>
      </c>
      <c r="AK1402">
        <v>1</v>
      </c>
      <c r="AL1402">
        <v>1</v>
      </c>
      <c r="AM1402">
        <v>2</v>
      </c>
      <c r="AN1402" t="s">
        <v>119</v>
      </c>
    </row>
    <row r="1403" spans="1:40" ht="15" x14ac:dyDescent="0.2">
      <c r="A1403" t="s">
        <v>5097</v>
      </c>
      <c r="B1403" t="s">
        <v>102</v>
      </c>
      <c r="E1403" t="s">
        <v>5098</v>
      </c>
      <c r="F1403" t="s">
        <v>5099</v>
      </c>
      <c r="G1403">
        <v>3</v>
      </c>
      <c r="H1403" t="s">
        <v>5092</v>
      </c>
      <c r="I1403">
        <v>3</v>
      </c>
      <c r="J1403" t="s">
        <v>5092</v>
      </c>
      <c r="K1403" s="4"/>
      <c r="N1403" t="s">
        <v>5074</v>
      </c>
      <c r="O1403" t="s">
        <v>68</v>
      </c>
      <c r="P1403" t="str">
        <f t="shared" si="106"/>
        <v>Perugia, Italy</v>
      </c>
      <c r="S1403">
        <v>1500</v>
      </c>
      <c r="T1403">
        <v>1599</v>
      </c>
      <c r="V1403" t="s">
        <v>5099</v>
      </c>
      <c r="W1403">
        <v>94</v>
      </c>
      <c r="X1403">
        <v>98</v>
      </c>
      <c r="Y1403" s="5" t="str">
        <f t="shared" si="108"/>
        <v>98 x 94 mm</v>
      </c>
      <c r="Z1403" t="s">
        <v>45</v>
      </c>
      <c r="AA1403" t="s">
        <v>46</v>
      </c>
      <c r="AF1403">
        <v>1667946</v>
      </c>
      <c r="AG1403" t="s">
        <v>48</v>
      </c>
      <c r="AH1403" t="s">
        <v>5075</v>
      </c>
      <c r="AI1403" t="s">
        <v>50</v>
      </c>
      <c r="AJ1403" t="s">
        <v>51</v>
      </c>
      <c r="AK1403">
        <v>1</v>
      </c>
      <c r="AL1403">
        <v>1</v>
      </c>
      <c r="AM1403">
        <v>3</v>
      </c>
      <c r="AN1403" t="s">
        <v>5100</v>
      </c>
    </row>
    <row r="1404" spans="1:40" ht="15" x14ac:dyDescent="0.2">
      <c r="A1404" t="s">
        <v>5101</v>
      </c>
      <c r="B1404" t="s">
        <v>102</v>
      </c>
      <c r="E1404" t="s">
        <v>5102</v>
      </c>
      <c r="F1404" t="s">
        <v>5103</v>
      </c>
      <c r="G1404">
        <v>4</v>
      </c>
      <c r="H1404" t="s">
        <v>5092</v>
      </c>
      <c r="I1404">
        <v>4</v>
      </c>
      <c r="J1404" t="s">
        <v>5092</v>
      </c>
      <c r="K1404" s="4"/>
      <c r="N1404" t="s">
        <v>5074</v>
      </c>
      <c r="O1404" t="s">
        <v>68</v>
      </c>
      <c r="P1404" t="str">
        <f t="shared" si="106"/>
        <v>Perugia, Italy</v>
      </c>
      <c r="S1404">
        <v>1500</v>
      </c>
      <c r="T1404">
        <v>1599</v>
      </c>
      <c r="V1404" t="s">
        <v>5103</v>
      </c>
      <c r="W1404">
        <v>94</v>
      </c>
      <c r="X1404">
        <v>98</v>
      </c>
      <c r="Y1404" s="5" t="str">
        <f t="shared" si="108"/>
        <v>98 x 94 mm</v>
      </c>
      <c r="Z1404" t="s">
        <v>45</v>
      </c>
      <c r="AA1404" t="s">
        <v>46</v>
      </c>
      <c r="AE1404" t="s">
        <v>290</v>
      </c>
      <c r="AF1404">
        <v>1667946</v>
      </c>
      <c r="AG1404" t="s">
        <v>48</v>
      </c>
      <c r="AH1404" t="s">
        <v>5075</v>
      </c>
      <c r="AI1404" t="s">
        <v>50</v>
      </c>
      <c r="AJ1404" t="s">
        <v>51</v>
      </c>
      <c r="AK1404">
        <v>1</v>
      </c>
      <c r="AL1404">
        <v>1</v>
      </c>
      <c r="AM1404">
        <v>4</v>
      </c>
      <c r="AN1404" t="s">
        <v>119</v>
      </c>
    </row>
    <row r="1405" spans="1:40" ht="15" x14ac:dyDescent="0.2">
      <c r="A1405" t="s">
        <v>5104</v>
      </c>
      <c r="B1405" t="s">
        <v>102</v>
      </c>
      <c r="E1405" t="s">
        <v>5105</v>
      </c>
      <c r="F1405" t="s">
        <v>5106</v>
      </c>
      <c r="G1405">
        <v>5</v>
      </c>
      <c r="H1405" t="s">
        <v>5092</v>
      </c>
      <c r="I1405">
        <v>5</v>
      </c>
      <c r="J1405" t="s">
        <v>5092</v>
      </c>
      <c r="K1405" s="4"/>
      <c r="N1405" t="s">
        <v>5074</v>
      </c>
      <c r="O1405" t="s">
        <v>68</v>
      </c>
      <c r="P1405" t="str">
        <f t="shared" si="106"/>
        <v>Perugia, Italy</v>
      </c>
      <c r="S1405">
        <v>1500</v>
      </c>
      <c r="T1405">
        <v>1599</v>
      </c>
      <c r="V1405" t="s">
        <v>5106</v>
      </c>
      <c r="W1405">
        <v>95</v>
      </c>
      <c r="X1405">
        <v>92</v>
      </c>
      <c r="Y1405" s="5" t="str">
        <f t="shared" si="108"/>
        <v>92 x 95 mm</v>
      </c>
      <c r="Z1405" t="s">
        <v>45</v>
      </c>
      <c r="AA1405" t="s">
        <v>46</v>
      </c>
      <c r="AF1405">
        <v>1667946</v>
      </c>
      <c r="AG1405" t="s">
        <v>48</v>
      </c>
      <c r="AH1405" t="s">
        <v>5075</v>
      </c>
      <c r="AI1405" t="s">
        <v>50</v>
      </c>
      <c r="AJ1405" t="s">
        <v>51</v>
      </c>
      <c r="AK1405">
        <v>1</v>
      </c>
      <c r="AL1405">
        <v>1</v>
      </c>
      <c r="AM1405">
        <v>5</v>
      </c>
      <c r="AN1405" t="s">
        <v>5107</v>
      </c>
    </row>
    <row r="1406" spans="1:40" ht="15" x14ac:dyDescent="0.2">
      <c r="A1406" t="s">
        <v>5108</v>
      </c>
      <c r="B1406" t="s">
        <v>102</v>
      </c>
      <c r="E1406" t="s">
        <v>5109</v>
      </c>
      <c r="F1406" t="s">
        <v>5110</v>
      </c>
      <c r="G1406">
        <v>6</v>
      </c>
      <c r="H1406" t="s">
        <v>5092</v>
      </c>
      <c r="I1406">
        <v>6</v>
      </c>
      <c r="J1406" t="s">
        <v>5092</v>
      </c>
      <c r="K1406" s="4"/>
      <c r="N1406" t="s">
        <v>5074</v>
      </c>
      <c r="O1406" t="s">
        <v>68</v>
      </c>
      <c r="P1406" t="str">
        <f t="shared" si="106"/>
        <v>Perugia, Italy</v>
      </c>
      <c r="S1406">
        <v>1500</v>
      </c>
      <c r="T1406">
        <v>1599</v>
      </c>
      <c r="V1406" t="s">
        <v>5110</v>
      </c>
      <c r="W1406">
        <v>95</v>
      </c>
      <c r="X1406">
        <v>92</v>
      </c>
      <c r="Y1406" s="5" t="str">
        <f t="shared" si="108"/>
        <v>92 x 95 mm</v>
      </c>
      <c r="Z1406" t="s">
        <v>45</v>
      </c>
      <c r="AA1406" t="s">
        <v>46</v>
      </c>
      <c r="AE1406" t="s">
        <v>290</v>
      </c>
      <c r="AF1406">
        <v>1667946</v>
      </c>
      <c r="AG1406" t="s">
        <v>48</v>
      </c>
      <c r="AH1406" t="s">
        <v>5075</v>
      </c>
      <c r="AI1406" t="s">
        <v>50</v>
      </c>
      <c r="AJ1406" t="s">
        <v>51</v>
      </c>
      <c r="AK1406">
        <v>1</v>
      </c>
      <c r="AL1406">
        <v>1</v>
      </c>
      <c r="AM1406">
        <v>6</v>
      </c>
      <c r="AN1406" t="s">
        <v>119</v>
      </c>
    </row>
    <row r="1407" spans="1:40" ht="15" x14ac:dyDescent="0.2">
      <c r="A1407" t="s">
        <v>5111</v>
      </c>
      <c r="B1407" t="s">
        <v>187</v>
      </c>
      <c r="E1407" t="s">
        <v>5112</v>
      </c>
      <c r="F1407" t="s">
        <v>40</v>
      </c>
      <c r="G1407">
        <v>1</v>
      </c>
      <c r="H1407" t="s">
        <v>5113</v>
      </c>
      <c r="I1407">
        <v>1</v>
      </c>
      <c r="J1407" t="s">
        <v>5113</v>
      </c>
      <c r="K1407" s="4"/>
      <c r="O1407" t="s">
        <v>68</v>
      </c>
      <c r="P1407" t="str">
        <f t="shared" ref="P1407:P1470" si="111">CONCATENATE(O1407)</f>
        <v>Italy</v>
      </c>
      <c r="S1407">
        <v>1300</v>
      </c>
      <c r="T1407">
        <v>1325</v>
      </c>
      <c r="V1407" t="s">
        <v>40</v>
      </c>
      <c r="W1407">
        <v>147</v>
      </c>
      <c r="X1407">
        <v>142</v>
      </c>
      <c r="Y1407" s="5" t="str">
        <f t="shared" si="108"/>
        <v>142 x 147 mm</v>
      </c>
      <c r="Z1407" t="s">
        <v>45</v>
      </c>
      <c r="AA1407" t="s">
        <v>46</v>
      </c>
      <c r="AC1407" t="s">
        <v>4239</v>
      </c>
      <c r="AE1407" t="s">
        <v>290</v>
      </c>
      <c r="AF1407">
        <v>1597026</v>
      </c>
      <c r="AG1407" t="s">
        <v>48</v>
      </c>
      <c r="AH1407" t="s">
        <v>5075</v>
      </c>
      <c r="AI1407" t="s">
        <v>50</v>
      </c>
      <c r="AJ1407" t="s">
        <v>51</v>
      </c>
      <c r="AK1407">
        <v>1</v>
      </c>
      <c r="AL1407">
        <v>1</v>
      </c>
      <c r="AM1407">
        <v>1</v>
      </c>
      <c r="AN1407" t="s">
        <v>5114</v>
      </c>
    </row>
    <row r="1408" spans="1:40" ht="15" x14ac:dyDescent="0.2">
      <c r="A1408" t="s">
        <v>5115</v>
      </c>
      <c r="B1408" t="s">
        <v>187</v>
      </c>
      <c r="E1408" t="s">
        <v>5116</v>
      </c>
      <c r="F1408" t="s">
        <v>55</v>
      </c>
      <c r="G1408">
        <v>2</v>
      </c>
      <c r="H1408" t="s">
        <v>5113</v>
      </c>
      <c r="I1408">
        <v>2</v>
      </c>
      <c r="J1408" t="s">
        <v>5113</v>
      </c>
      <c r="K1408" s="4"/>
      <c r="O1408" t="s">
        <v>68</v>
      </c>
      <c r="P1408" t="str">
        <f t="shared" si="111"/>
        <v>Italy</v>
      </c>
      <c r="S1408">
        <v>1300</v>
      </c>
      <c r="T1408">
        <v>1325</v>
      </c>
      <c r="V1408" t="s">
        <v>55</v>
      </c>
      <c r="W1408">
        <v>147</v>
      </c>
      <c r="X1408">
        <v>142</v>
      </c>
      <c r="Y1408" s="5" t="str">
        <f t="shared" si="108"/>
        <v>142 x 147 mm</v>
      </c>
      <c r="Z1408" t="s">
        <v>45</v>
      </c>
      <c r="AA1408" t="s">
        <v>46</v>
      </c>
      <c r="AC1408" t="s">
        <v>4239</v>
      </c>
      <c r="AE1408" t="s">
        <v>290</v>
      </c>
      <c r="AF1408">
        <v>1597026</v>
      </c>
      <c r="AG1408" t="s">
        <v>48</v>
      </c>
      <c r="AH1408" t="s">
        <v>5117</v>
      </c>
      <c r="AI1408" t="s">
        <v>50</v>
      </c>
      <c r="AJ1408" t="s">
        <v>51</v>
      </c>
      <c r="AK1408">
        <v>1</v>
      </c>
      <c r="AL1408">
        <v>1</v>
      </c>
      <c r="AM1408">
        <v>2</v>
      </c>
      <c r="AN1408" t="s">
        <v>254</v>
      </c>
    </row>
    <row r="1409" spans="1:40" ht="15" x14ac:dyDescent="0.2">
      <c r="A1409" t="s">
        <v>5118</v>
      </c>
      <c r="B1409" t="s">
        <v>83</v>
      </c>
      <c r="E1409" t="s">
        <v>5119</v>
      </c>
      <c r="F1409" t="s">
        <v>40</v>
      </c>
      <c r="G1409">
        <v>1</v>
      </c>
      <c r="H1409" t="s">
        <v>5120</v>
      </c>
      <c r="I1409">
        <v>1</v>
      </c>
      <c r="J1409" t="s">
        <v>5120</v>
      </c>
      <c r="K1409" s="4"/>
      <c r="O1409" t="s">
        <v>68</v>
      </c>
      <c r="P1409" t="str">
        <f t="shared" si="111"/>
        <v>Italy</v>
      </c>
      <c r="S1409">
        <v>1250</v>
      </c>
      <c r="T1409">
        <v>1299</v>
      </c>
      <c r="V1409" t="s">
        <v>40</v>
      </c>
      <c r="W1409">
        <v>120</v>
      </c>
      <c r="X1409">
        <v>109</v>
      </c>
      <c r="Y1409" s="5" t="str">
        <f t="shared" si="108"/>
        <v>109 x 120 mm</v>
      </c>
      <c r="Z1409" t="s">
        <v>45</v>
      </c>
      <c r="AA1409" t="s">
        <v>46</v>
      </c>
      <c r="AC1409" t="s">
        <v>4239</v>
      </c>
      <c r="AE1409" t="s">
        <v>47</v>
      </c>
      <c r="AF1409">
        <v>1597027</v>
      </c>
      <c r="AG1409" t="s">
        <v>48</v>
      </c>
      <c r="AH1409" t="s">
        <v>5117</v>
      </c>
      <c r="AI1409" t="s">
        <v>50</v>
      </c>
      <c r="AJ1409" t="s">
        <v>51</v>
      </c>
      <c r="AK1409">
        <v>1</v>
      </c>
      <c r="AL1409">
        <v>1</v>
      </c>
      <c r="AM1409">
        <v>1</v>
      </c>
      <c r="AN1409" t="s">
        <v>5121</v>
      </c>
    </row>
    <row r="1410" spans="1:40" ht="15" x14ac:dyDescent="0.2">
      <c r="A1410" t="s">
        <v>5122</v>
      </c>
      <c r="B1410" t="s">
        <v>83</v>
      </c>
      <c r="E1410" t="s">
        <v>5123</v>
      </c>
      <c r="F1410" t="s">
        <v>55</v>
      </c>
      <c r="G1410">
        <v>2</v>
      </c>
      <c r="H1410" t="s">
        <v>5120</v>
      </c>
      <c r="I1410">
        <v>2</v>
      </c>
      <c r="J1410" t="s">
        <v>5120</v>
      </c>
      <c r="K1410" s="4"/>
      <c r="O1410" t="s">
        <v>68</v>
      </c>
      <c r="P1410" t="str">
        <f t="shared" si="111"/>
        <v>Italy</v>
      </c>
      <c r="S1410">
        <v>1250</v>
      </c>
      <c r="T1410">
        <v>1299</v>
      </c>
      <c r="V1410" t="s">
        <v>55</v>
      </c>
      <c r="W1410">
        <v>120</v>
      </c>
      <c r="X1410">
        <v>109</v>
      </c>
      <c r="Y1410" s="5" t="str">
        <f t="shared" si="108"/>
        <v>109 x 120 mm</v>
      </c>
      <c r="Z1410" t="s">
        <v>45</v>
      </c>
      <c r="AA1410" t="s">
        <v>46</v>
      </c>
      <c r="AC1410" t="s">
        <v>4239</v>
      </c>
      <c r="AE1410" t="s">
        <v>47</v>
      </c>
      <c r="AF1410">
        <v>1597027</v>
      </c>
      <c r="AG1410" t="s">
        <v>48</v>
      </c>
      <c r="AH1410" t="s">
        <v>5117</v>
      </c>
      <c r="AI1410" t="s">
        <v>50</v>
      </c>
      <c r="AJ1410" t="s">
        <v>51</v>
      </c>
      <c r="AK1410">
        <v>1</v>
      </c>
      <c r="AL1410">
        <v>1</v>
      </c>
      <c r="AM1410">
        <v>2</v>
      </c>
      <c r="AN1410" t="s">
        <v>5124</v>
      </c>
    </row>
    <row r="1411" spans="1:40" ht="15" x14ac:dyDescent="0.2">
      <c r="A1411" t="s">
        <v>5125</v>
      </c>
      <c r="B1411" t="s">
        <v>102</v>
      </c>
      <c r="E1411" t="s">
        <v>5126</v>
      </c>
      <c r="F1411" t="s">
        <v>40</v>
      </c>
      <c r="G1411">
        <v>1</v>
      </c>
      <c r="H1411" t="s">
        <v>5127</v>
      </c>
      <c r="I1411">
        <v>1</v>
      </c>
      <c r="J1411" t="s">
        <v>5127</v>
      </c>
      <c r="K1411" s="4"/>
      <c r="O1411" t="s">
        <v>68</v>
      </c>
      <c r="P1411" t="str">
        <f t="shared" si="111"/>
        <v>Italy</v>
      </c>
      <c r="S1411">
        <v>1250</v>
      </c>
      <c r="T1411">
        <v>1299</v>
      </c>
      <c r="V1411" t="s">
        <v>40</v>
      </c>
      <c r="W1411">
        <v>95</v>
      </c>
      <c r="X1411">
        <v>68</v>
      </c>
      <c r="Y1411" s="5" t="str">
        <f t="shared" si="108"/>
        <v>68 x 95 mm</v>
      </c>
      <c r="Z1411" t="s">
        <v>45</v>
      </c>
      <c r="AA1411" t="s">
        <v>46</v>
      </c>
      <c r="AF1411">
        <v>1597028</v>
      </c>
      <c r="AG1411" t="s">
        <v>48</v>
      </c>
      <c r="AH1411" t="s">
        <v>5117</v>
      </c>
      <c r="AI1411" t="s">
        <v>50</v>
      </c>
      <c r="AJ1411" t="s">
        <v>51</v>
      </c>
      <c r="AK1411">
        <v>1</v>
      </c>
      <c r="AL1411">
        <v>1</v>
      </c>
      <c r="AM1411">
        <v>1</v>
      </c>
      <c r="AN1411" t="s">
        <v>5128</v>
      </c>
    </row>
    <row r="1412" spans="1:40" ht="15" x14ac:dyDescent="0.2">
      <c r="A1412" t="s">
        <v>5129</v>
      </c>
      <c r="B1412" t="s">
        <v>102</v>
      </c>
      <c r="E1412" t="s">
        <v>5130</v>
      </c>
      <c r="F1412" t="s">
        <v>55</v>
      </c>
      <c r="G1412">
        <v>2</v>
      </c>
      <c r="H1412" t="s">
        <v>5127</v>
      </c>
      <c r="I1412">
        <v>2</v>
      </c>
      <c r="J1412" t="s">
        <v>5127</v>
      </c>
      <c r="K1412" s="4"/>
      <c r="O1412" t="s">
        <v>68</v>
      </c>
      <c r="P1412" t="str">
        <f t="shared" si="111"/>
        <v>Italy</v>
      </c>
      <c r="S1412">
        <v>1250</v>
      </c>
      <c r="T1412">
        <v>1299</v>
      </c>
      <c r="V1412" t="s">
        <v>55</v>
      </c>
      <c r="W1412">
        <v>95</v>
      </c>
      <c r="X1412">
        <v>68</v>
      </c>
      <c r="Y1412" s="5" t="str">
        <f t="shared" si="108"/>
        <v>68 x 95 mm</v>
      </c>
      <c r="Z1412" t="s">
        <v>45</v>
      </c>
      <c r="AA1412" t="s">
        <v>46</v>
      </c>
      <c r="AF1412">
        <v>1597028</v>
      </c>
      <c r="AG1412" t="s">
        <v>48</v>
      </c>
      <c r="AH1412" t="s">
        <v>5117</v>
      </c>
      <c r="AI1412" t="s">
        <v>50</v>
      </c>
      <c r="AJ1412" t="s">
        <v>51</v>
      </c>
      <c r="AK1412">
        <v>1</v>
      </c>
      <c r="AL1412">
        <v>1</v>
      </c>
      <c r="AM1412">
        <v>2</v>
      </c>
      <c r="AN1412" t="s">
        <v>5131</v>
      </c>
    </row>
    <row r="1413" spans="1:40" ht="15" x14ac:dyDescent="0.2">
      <c r="A1413" t="s">
        <v>5132</v>
      </c>
      <c r="B1413" t="s">
        <v>5133</v>
      </c>
      <c r="E1413" t="s">
        <v>5134</v>
      </c>
      <c r="F1413" t="s">
        <v>40</v>
      </c>
      <c r="G1413">
        <v>1</v>
      </c>
      <c r="H1413" t="s">
        <v>5135</v>
      </c>
      <c r="I1413">
        <v>1</v>
      </c>
      <c r="J1413" t="s">
        <v>5135</v>
      </c>
      <c r="K1413" s="4"/>
      <c r="O1413" t="s">
        <v>68</v>
      </c>
      <c r="P1413" t="str">
        <f t="shared" si="111"/>
        <v>Italy</v>
      </c>
      <c r="S1413">
        <v>1500</v>
      </c>
      <c r="T1413">
        <v>1599</v>
      </c>
      <c r="V1413" t="s">
        <v>40</v>
      </c>
      <c r="W1413">
        <v>151</v>
      </c>
      <c r="X1413">
        <v>108</v>
      </c>
      <c r="Y1413" s="5" t="str">
        <f t="shared" si="108"/>
        <v>108 x 151 mm</v>
      </c>
      <c r="AA1413" t="s">
        <v>46</v>
      </c>
      <c r="AF1413">
        <v>1597029</v>
      </c>
      <c r="AG1413" t="s">
        <v>48</v>
      </c>
      <c r="AH1413" t="s">
        <v>5117</v>
      </c>
    </row>
    <row r="1414" spans="1:40" ht="15" x14ac:dyDescent="0.2">
      <c r="A1414" t="s">
        <v>5136</v>
      </c>
      <c r="B1414" t="s">
        <v>5133</v>
      </c>
      <c r="E1414" t="s">
        <v>5137</v>
      </c>
      <c r="F1414" t="s">
        <v>55</v>
      </c>
      <c r="G1414">
        <v>2</v>
      </c>
      <c r="H1414" t="s">
        <v>5135</v>
      </c>
      <c r="I1414">
        <v>2</v>
      </c>
      <c r="J1414" t="s">
        <v>5135</v>
      </c>
      <c r="K1414" s="4"/>
      <c r="O1414" t="s">
        <v>68</v>
      </c>
      <c r="P1414" t="str">
        <f t="shared" si="111"/>
        <v>Italy</v>
      </c>
      <c r="S1414">
        <v>1500</v>
      </c>
      <c r="T1414">
        <v>1599</v>
      </c>
      <c r="V1414" t="s">
        <v>55</v>
      </c>
      <c r="W1414">
        <v>151</v>
      </c>
      <c r="X1414">
        <v>108</v>
      </c>
      <c r="Y1414" s="5" t="str">
        <f t="shared" si="108"/>
        <v>108 x 151 mm</v>
      </c>
      <c r="AA1414" t="s">
        <v>46</v>
      </c>
      <c r="AF1414">
        <v>1597029</v>
      </c>
      <c r="AG1414" t="s">
        <v>48</v>
      </c>
      <c r="AH1414" t="s">
        <v>5117</v>
      </c>
    </row>
    <row r="1415" spans="1:40" ht="15" x14ac:dyDescent="0.2">
      <c r="A1415" t="s">
        <v>5138</v>
      </c>
      <c r="B1415" t="s">
        <v>102</v>
      </c>
      <c r="E1415" t="s">
        <v>5139</v>
      </c>
      <c r="F1415" t="s">
        <v>5140</v>
      </c>
      <c r="G1415">
        <v>1</v>
      </c>
      <c r="H1415" t="s">
        <v>5141</v>
      </c>
      <c r="I1415">
        <v>1</v>
      </c>
      <c r="J1415" t="s">
        <v>5142</v>
      </c>
      <c r="K1415" s="4"/>
      <c r="O1415" t="s">
        <v>68</v>
      </c>
      <c r="P1415" t="str">
        <f t="shared" si="111"/>
        <v>Italy</v>
      </c>
      <c r="S1415">
        <v>1500</v>
      </c>
      <c r="T1415">
        <v>1599</v>
      </c>
      <c r="V1415" t="s">
        <v>5140</v>
      </c>
      <c r="W1415">
        <v>118</v>
      </c>
      <c r="X1415">
        <v>76</v>
      </c>
      <c r="Y1415" s="5" t="str">
        <f t="shared" si="108"/>
        <v>76 x 118 mm</v>
      </c>
      <c r="Z1415" t="s">
        <v>45</v>
      </c>
      <c r="AA1415" t="s">
        <v>46</v>
      </c>
      <c r="AF1415">
        <v>1667535</v>
      </c>
      <c r="AG1415" t="s">
        <v>48</v>
      </c>
      <c r="AH1415" t="s">
        <v>5143</v>
      </c>
      <c r="AI1415" t="s">
        <v>50</v>
      </c>
      <c r="AJ1415" t="s">
        <v>51</v>
      </c>
      <c r="AK1415">
        <v>1</v>
      </c>
      <c r="AL1415">
        <v>1</v>
      </c>
      <c r="AM1415">
        <v>1</v>
      </c>
      <c r="AN1415" t="s">
        <v>450</v>
      </c>
    </row>
    <row r="1416" spans="1:40" ht="15" x14ac:dyDescent="0.2">
      <c r="A1416" t="s">
        <v>5144</v>
      </c>
      <c r="B1416" t="s">
        <v>102</v>
      </c>
      <c r="E1416" t="s">
        <v>5145</v>
      </c>
      <c r="F1416" t="s">
        <v>5146</v>
      </c>
      <c r="G1416">
        <v>2</v>
      </c>
      <c r="H1416" t="s">
        <v>5141</v>
      </c>
      <c r="I1416">
        <v>2</v>
      </c>
      <c r="J1416" t="s">
        <v>5142</v>
      </c>
      <c r="K1416" s="4"/>
      <c r="O1416" t="s">
        <v>68</v>
      </c>
      <c r="P1416" t="str">
        <f t="shared" si="111"/>
        <v>Italy</v>
      </c>
      <c r="S1416">
        <v>1500</v>
      </c>
      <c r="T1416">
        <v>1599</v>
      </c>
      <c r="V1416" t="s">
        <v>5146</v>
      </c>
      <c r="W1416">
        <v>118</v>
      </c>
      <c r="X1416">
        <v>76</v>
      </c>
      <c r="Y1416" s="5" t="str">
        <f t="shared" si="108"/>
        <v>76 x 118 mm</v>
      </c>
      <c r="Z1416" t="s">
        <v>45</v>
      </c>
      <c r="AA1416" t="s">
        <v>46</v>
      </c>
      <c r="AF1416">
        <v>1667535</v>
      </c>
      <c r="AG1416" t="s">
        <v>48</v>
      </c>
      <c r="AH1416" t="s">
        <v>5143</v>
      </c>
      <c r="AI1416" t="s">
        <v>50</v>
      </c>
      <c r="AJ1416" t="s">
        <v>51</v>
      </c>
      <c r="AK1416">
        <v>1</v>
      </c>
      <c r="AL1416">
        <v>1</v>
      </c>
      <c r="AM1416">
        <v>2</v>
      </c>
      <c r="AN1416" t="s">
        <v>119</v>
      </c>
    </row>
    <row r="1417" spans="1:40" ht="15" x14ac:dyDescent="0.2">
      <c r="A1417" t="s">
        <v>5147</v>
      </c>
      <c r="B1417" t="s">
        <v>102</v>
      </c>
      <c r="E1417" t="s">
        <v>5148</v>
      </c>
      <c r="F1417" t="s">
        <v>5149</v>
      </c>
      <c r="G1417">
        <v>3</v>
      </c>
      <c r="H1417" t="s">
        <v>5141</v>
      </c>
      <c r="I1417">
        <v>3</v>
      </c>
      <c r="J1417" t="s">
        <v>5142</v>
      </c>
      <c r="K1417" s="4"/>
      <c r="O1417" t="s">
        <v>68</v>
      </c>
      <c r="P1417" t="str">
        <f t="shared" si="111"/>
        <v>Italy</v>
      </c>
      <c r="S1417">
        <v>1500</v>
      </c>
      <c r="T1417">
        <v>1599</v>
      </c>
      <c r="V1417" t="s">
        <v>5149</v>
      </c>
      <c r="W1417">
        <v>129</v>
      </c>
      <c r="X1417">
        <v>87</v>
      </c>
      <c r="Y1417" s="5" t="str">
        <f t="shared" si="108"/>
        <v>87 x 129 mm</v>
      </c>
      <c r="Z1417" t="s">
        <v>45</v>
      </c>
      <c r="AA1417" t="s">
        <v>46</v>
      </c>
      <c r="AF1417">
        <v>1667535</v>
      </c>
      <c r="AG1417" t="s">
        <v>48</v>
      </c>
      <c r="AH1417" t="s">
        <v>5143</v>
      </c>
      <c r="AI1417" t="s">
        <v>50</v>
      </c>
      <c r="AJ1417" t="s">
        <v>51</v>
      </c>
      <c r="AK1417">
        <v>1</v>
      </c>
      <c r="AL1417">
        <v>1</v>
      </c>
      <c r="AM1417">
        <v>3</v>
      </c>
      <c r="AN1417" t="s">
        <v>5150</v>
      </c>
    </row>
    <row r="1418" spans="1:40" ht="15" x14ac:dyDescent="0.2">
      <c r="A1418" t="s">
        <v>5151</v>
      </c>
      <c r="B1418" t="s">
        <v>102</v>
      </c>
      <c r="E1418" t="s">
        <v>5152</v>
      </c>
      <c r="F1418" t="s">
        <v>5153</v>
      </c>
      <c r="G1418">
        <v>4</v>
      </c>
      <c r="H1418" t="s">
        <v>5141</v>
      </c>
      <c r="I1418">
        <v>4</v>
      </c>
      <c r="J1418" t="s">
        <v>5142</v>
      </c>
      <c r="K1418" s="4"/>
      <c r="O1418" t="s">
        <v>68</v>
      </c>
      <c r="P1418" t="str">
        <f t="shared" si="111"/>
        <v>Italy</v>
      </c>
      <c r="S1418">
        <v>1500</v>
      </c>
      <c r="T1418">
        <v>1599</v>
      </c>
      <c r="V1418" t="s">
        <v>5153</v>
      </c>
      <c r="W1418">
        <v>129</v>
      </c>
      <c r="X1418">
        <v>87</v>
      </c>
      <c r="Y1418" s="5" t="str">
        <f t="shared" si="108"/>
        <v>87 x 129 mm</v>
      </c>
      <c r="Z1418" t="s">
        <v>45</v>
      </c>
      <c r="AA1418" t="s">
        <v>46</v>
      </c>
      <c r="AF1418">
        <v>1667535</v>
      </c>
      <c r="AG1418" t="s">
        <v>48</v>
      </c>
      <c r="AH1418" t="s">
        <v>5143</v>
      </c>
      <c r="AI1418" t="s">
        <v>50</v>
      </c>
      <c r="AJ1418" t="s">
        <v>51</v>
      </c>
      <c r="AK1418">
        <v>1</v>
      </c>
      <c r="AL1418">
        <v>1</v>
      </c>
      <c r="AM1418">
        <v>4</v>
      </c>
      <c r="AN1418" t="s">
        <v>119</v>
      </c>
    </row>
    <row r="1419" spans="1:40" ht="15" x14ac:dyDescent="0.2">
      <c r="A1419" t="s">
        <v>5154</v>
      </c>
      <c r="B1419" t="s">
        <v>83</v>
      </c>
      <c r="E1419" t="s">
        <v>5155</v>
      </c>
      <c r="F1419" t="s">
        <v>5156</v>
      </c>
      <c r="G1419">
        <v>1</v>
      </c>
      <c r="H1419" t="s">
        <v>5157</v>
      </c>
      <c r="I1419">
        <v>1</v>
      </c>
      <c r="J1419" t="s">
        <v>5158</v>
      </c>
      <c r="K1419" s="4"/>
      <c r="O1419" t="s">
        <v>68</v>
      </c>
      <c r="P1419" t="str">
        <f t="shared" si="111"/>
        <v>Italy</v>
      </c>
      <c r="S1419">
        <v>1400</v>
      </c>
      <c r="T1419">
        <v>1499</v>
      </c>
      <c r="V1419" t="s">
        <v>5156</v>
      </c>
      <c r="W1419">
        <v>146</v>
      </c>
      <c r="X1419">
        <v>116</v>
      </c>
      <c r="Y1419" s="5" t="str">
        <f t="shared" si="108"/>
        <v>116 x 146 mm</v>
      </c>
      <c r="Z1419" t="s">
        <v>45</v>
      </c>
      <c r="AA1419" t="s">
        <v>46</v>
      </c>
      <c r="AE1419" t="s">
        <v>290</v>
      </c>
      <c r="AF1419">
        <v>1597159</v>
      </c>
      <c r="AG1419" t="s">
        <v>48</v>
      </c>
      <c r="AH1419" t="s">
        <v>5143</v>
      </c>
      <c r="AI1419" t="s">
        <v>50</v>
      </c>
      <c r="AJ1419" t="s">
        <v>51</v>
      </c>
      <c r="AK1419">
        <v>1</v>
      </c>
      <c r="AL1419">
        <v>1</v>
      </c>
      <c r="AM1419">
        <v>1</v>
      </c>
      <c r="AN1419" t="s">
        <v>5159</v>
      </c>
    </row>
    <row r="1420" spans="1:40" ht="15" x14ac:dyDescent="0.2">
      <c r="A1420" t="s">
        <v>5160</v>
      </c>
      <c r="B1420" t="s">
        <v>83</v>
      </c>
      <c r="E1420" t="s">
        <v>5161</v>
      </c>
      <c r="F1420" t="s">
        <v>5162</v>
      </c>
      <c r="G1420">
        <v>2</v>
      </c>
      <c r="H1420" t="s">
        <v>5157</v>
      </c>
      <c r="I1420">
        <v>2</v>
      </c>
      <c r="J1420" t="s">
        <v>5158</v>
      </c>
      <c r="K1420" s="4"/>
      <c r="O1420" t="s">
        <v>68</v>
      </c>
      <c r="P1420" t="str">
        <f t="shared" si="111"/>
        <v>Italy</v>
      </c>
      <c r="S1420">
        <v>1400</v>
      </c>
      <c r="T1420">
        <v>1499</v>
      </c>
      <c r="V1420" t="s">
        <v>5162</v>
      </c>
      <c r="W1420">
        <v>146</v>
      </c>
      <c r="X1420">
        <v>116</v>
      </c>
      <c r="Y1420" s="5" t="str">
        <f t="shared" si="108"/>
        <v>116 x 146 mm</v>
      </c>
      <c r="Z1420" t="s">
        <v>45</v>
      </c>
      <c r="AA1420" t="s">
        <v>46</v>
      </c>
      <c r="AE1420" t="s">
        <v>290</v>
      </c>
      <c r="AF1420">
        <v>1597159</v>
      </c>
      <c r="AG1420" t="s">
        <v>48</v>
      </c>
      <c r="AH1420" t="s">
        <v>5143</v>
      </c>
      <c r="AI1420" t="s">
        <v>50</v>
      </c>
      <c r="AJ1420" t="s">
        <v>51</v>
      </c>
      <c r="AK1420">
        <v>1</v>
      </c>
      <c r="AL1420">
        <v>1</v>
      </c>
      <c r="AM1420">
        <v>2</v>
      </c>
      <c r="AN1420" t="s">
        <v>119</v>
      </c>
    </row>
    <row r="1421" spans="1:40" ht="15" x14ac:dyDescent="0.2">
      <c r="A1421" t="s">
        <v>5163</v>
      </c>
      <c r="B1421" t="s">
        <v>102</v>
      </c>
      <c r="E1421" t="s">
        <v>5164</v>
      </c>
      <c r="F1421" t="s">
        <v>5165</v>
      </c>
      <c r="G1421">
        <v>1</v>
      </c>
      <c r="H1421" t="s">
        <v>5166</v>
      </c>
      <c r="I1421">
        <v>1</v>
      </c>
      <c r="J1421" t="s">
        <v>5167</v>
      </c>
      <c r="K1421" s="4"/>
      <c r="O1421" t="s">
        <v>68</v>
      </c>
      <c r="P1421" t="str">
        <f t="shared" si="111"/>
        <v>Italy</v>
      </c>
      <c r="S1421">
        <v>1500</v>
      </c>
      <c r="T1421">
        <v>1599</v>
      </c>
      <c r="V1421" t="s">
        <v>5165</v>
      </c>
      <c r="W1421">
        <v>131</v>
      </c>
      <c r="X1421">
        <v>103</v>
      </c>
      <c r="Y1421" s="5" t="str">
        <f t="shared" si="108"/>
        <v>103 x 131 mm</v>
      </c>
      <c r="Z1421" t="s">
        <v>45</v>
      </c>
      <c r="AA1421" t="s">
        <v>46</v>
      </c>
      <c r="AF1421">
        <v>1667538</v>
      </c>
      <c r="AG1421" t="s">
        <v>48</v>
      </c>
      <c r="AH1421" t="s">
        <v>5143</v>
      </c>
      <c r="AI1421" t="s">
        <v>50</v>
      </c>
      <c r="AJ1421" t="s">
        <v>51</v>
      </c>
      <c r="AK1421">
        <v>1</v>
      </c>
      <c r="AL1421">
        <v>1</v>
      </c>
      <c r="AM1421">
        <v>7</v>
      </c>
      <c r="AN1421" t="s">
        <v>5168</v>
      </c>
    </row>
    <row r="1422" spans="1:40" ht="15" x14ac:dyDescent="0.2">
      <c r="A1422" t="s">
        <v>5169</v>
      </c>
      <c r="B1422" t="s">
        <v>102</v>
      </c>
      <c r="E1422" t="s">
        <v>5170</v>
      </c>
      <c r="F1422" t="s">
        <v>5171</v>
      </c>
      <c r="G1422">
        <v>2</v>
      </c>
      <c r="H1422" t="s">
        <v>5166</v>
      </c>
      <c r="I1422">
        <v>2</v>
      </c>
      <c r="J1422" t="s">
        <v>5167</v>
      </c>
      <c r="K1422" s="4"/>
      <c r="O1422" t="s">
        <v>68</v>
      </c>
      <c r="P1422" t="str">
        <f t="shared" si="111"/>
        <v>Italy</v>
      </c>
      <c r="S1422">
        <v>1500</v>
      </c>
      <c r="T1422">
        <v>1599</v>
      </c>
      <c r="V1422" t="s">
        <v>5171</v>
      </c>
      <c r="W1422">
        <v>131</v>
      </c>
      <c r="X1422">
        <v>103</v>
      </c>
      <c r="Y1422" s="5" t="str">
        <f t="shared" si="108"/>
        <v>103 x 131 mm</v>
      </c>
      <c r="Z1422" t="s">
        <v>45</v>
      </c>
      <c r="AA1422" t="s">
        <v>46</v>
      </c>
      <c r="AE1422" t="s">
        <v>290</v>
      </c>
      <c r="AF1422">
        <v>1667538</v>
      </c>
      <c r="AG1422" t="s">
        <v>48</v>
      </c>
      <c r="AH1422" t="s">
        <v>5143</v>
      </c>
      <c r="AI1422" t="s">
        <v>50</v>
      </c>
      <c r="AJ1422" t="s">
        <v>51</v>
      </c>
      <c r="AK1422">
        <v>1</v>
      </c>
      <c r="AL1422">
        <v>1</v>
      </c>
      <c r="AM1422">
        <v>8</v>
      </c>
      <c r="AN1422" t="s">
        <v>119</v>
      </c>
    </row>
    <row r="1423" spans="1:40" ht="15" x14ac:dyDescent="0.2">
      <c r="A1423" t="s">
        <v>5172</v>
      </c>
      <c r="B1423" t="s">
        <v>102</v>
      </c>
      <c r="E1423" t="s">
        <v>5173</v>
      </c>
      <c r="F1423" t="s">
        <v>5174</v>
      </c>
      <c r="G1423">
        <v>3</v>
      </c>
      <c r="H1423" t="s">
        <v>5166</v>
      </c>
      <c r="I1423">
        <v>3</v>
      </c>
      <c r="J1423" t="s">
        <v>5167</v>
      </c>
      <c r="K1423" s="4"/>
      <c r="O1423" t="s">
        <v>68</v>
      </c>
      <c r="P1423" t="str">
        <f t="shared" si="111"/>
        <v>Italy</v>
      </c>
      <c r="S1423">
        <v>1500</v>
      </c>
      <c r="T1423">
        <v>1599</v>
      </c>
      <c r="V1423" t="s">
        <v>5174</v>
      </c>
      <c r="W1423">
        <v>127</v>
      </c>
      <c r="X1423">
        <v>85</v>
      </c>
      <c r="Y1423" s="5" t="str">
        <f t="shared" si="108"/>
        <v>85 x 127 mm</v>
      </c>
      <c r="Z1423" t="s">
        <v>45</v>
      </c>
      <c r="AA1423" t="s">
        <v>46</v>
      </c>
      <c r="AF1423">
        <v>1667538</v>
      </c>
      <c r="AG1423" t="s">
        <v>48</v>
      </c>
      <c r="AH1423" t="s">
        <v>5143</v>
      </c>
      <c r="AI1423" t="s">
        <v>50</v>
      </c>
      <c r="AJ1423" t="s">
        <v>51</v>
      </c>
      <c r="AK1423">
        <v>1</v>
      </c>
      <c r="AL1423">
        <v>1</v>
      </c>
      <c r="AM1423">
        <v>9</v>
      </c>
      <c r="AN1423" t="s">
        <v>5175</v>
      </c>
    </row>
    <row r="1424" spans="1:40" ht="15" x14ac:dyDescent="0.2">
      <c r="A1424" t="s">
        <v>5176</v>
      </c>
      <c r="B1424" t="s">
        <v>102</v>
      </c>
      <c r="E1424" t="s">
        <v>5177</v>
      </c>
      <c r="F1424" t="s">
        <v>5178</v>
      </c>
      <c r="G1424">
        <v>4</v>
      </c>
      <c r="H1424" t="s">
        <v>5166</v>
      </c>
      <c r="I1424">
        <v>4</v>
      </c>
      <c r="J1424" t="s">
        <v>5167</v>
      </c>
      <c r="K1424" s="4"/>
      <c r="O1424" t="s">
        <v>68</v>
      </c>
      <c r="P1424" t="str">
        <f t="shared" si="111"/>
        <v>Italy</v>
      </c>
      <c r="S1424">
        <v>1500</v>
      </c>
      <c r="T1424">
        <v>1599</v>
      </c>
      <c r="V1424" t="s">
        <v>5178</v>
      </c>
      <c r="W1424">
        <v>127</v>
      </c>
      <c r="X1424">
        <v>85</v>
      </c>
      <c r="Y1424" s="5" t="str">
        <f t="shared" si="108"/>
        <v>85 x 127 mm</v>
      </c>
      <c r="Z1424" t="s">
        <v>45</v>
      </c>
      <c r="AA1424" t="s">
        <v>46</v>
      </c>
      <c r="AE1424" t="s">
        <v>290</v>
      </c>
      <c r="AF1424">
        <v>1667538</v>
      </c>
      <c r="AG1424" t="s">
        <v>48</v>
      </c>
      <c r="AH1424" t="s">
        <v>5143</v>
      </c>
      <c r="AI1424" t="s">
        <v>50</v>
      </c>
      <c r="AJ1424" t="s">
        <v>51</v>
      </c>
      <c r="AK1424">
        <v>1</v>
      </c>
      <c r="AL1424">
        <v>1</v>
      </c>
      <c r="AM1424">
        <v>10</v>
      </c>
      <c r="AN1424" t="s">
        <v>119</v>
      </c>
    </row>
    <row r="1425" spans="1:40" ht="15" x14ac:dyDescent="0.2">
      <c r="A1425" t="s">
        <v>5179</v>
      </c>
      <c r="B1425" t="s">
        <v>102</v>
      </c>
      <c r="E1425" t="s">
        <v>5180</v>
      </c>
      <c r="F1425" t="s">
        <v>5181</v>
      </c>
      <c r="G1425">
        <v>5</v>
      </c>
      <c r="H1425" t="s">
        <v>5166</v>
      </c>
      <c r="I1425">
        <v>5</v>
      </c>
      <c r="J1425" t="s">
        <v>5167</v>
      </c>
      <c r="K1425" s="4"/>
      <c r="O1425" t="s">
        <v>68</v>
      </c>
      <c r="P1425" t="str">
        <f t="shared" si="111"/>
        <v>Italy</v>
      </c>
      <c r="S1425">
        <v>1500</v>
      </c>
      <c r="T1425">
        <v>1599</v>
      </c>
      <c r="V1425" t="s">
        <v>5181</v>
      </c>
      <c r="W1425">
        <v>138</v>
      </c>
      <c r="X1425">
        <v>85</v>
      </c>
      <c r="Y1425" s="5" t="str">
        <f t="shared" si="108"/>
        <v>85 x 138 mm</v>
      </c>
      <c r="Z1425" t="s">
        <v>45</v>
      </c>
      <c r="AA1425" t="s">
        <v>46</v>
      </c>
      <c r="AE1425" t="s">
        <v>290</v>
      </c>
      <c r="AF1425">
        <v>1667538</v>
      </c>
      <c r="AG1425" t="s">
        <v>48</v>
      </c>
      <c r="AH1425" t="s">
        <v>5182</v>
      </c>
      <c r="AI1425" t="s">
        <v>50</v>
      </c>
      <c r="AJ1425" t="s">
        <v>51</v>
      </c>
      <c r="AK1425">
        <v>1</v>
      </c>
      <c r="AL1425">
        <v>1</v>
      </c>
      <c r="AM1425">
        <v>11</v>
      </c>
      <c r="AN1425" t="s">
        <v>5175</v>
      </c>
    </row>
    <row r="1426" spans="1:40" ht="15" x14ac:dyDescent="0.2">
      <c r="A1426" t="s">
        <v>5183</v>
      </c>
      <c r="B1426" t="s">
        <v>102</v>
      </c>
      <c r="E1426" t="s">
        <v>5184</v>
      </c>
      <c r="F1426" t="s">
        <v>5185</v>
      </c>
      <c r="G1426">
        <v>6</v>
      </c>
      <c r="H1426" t="s">
        <v>5166</v>
      </c>
      <c r="I1426">
        <v>6</v>
      </c>
      <c r="J1426" t="s">
        <v>5167</v>
      </c>
      <c r="K1426" s="4"/>
      <c r="O1426" t="s">
        <v>68</v>
      </c>
      <c r="P1426" t="str">
        <f t="shared" si="111"/>
        <v>Italy</v>
      </c>
      <c r="S1426">
        <v>1500</v>
      </c>
      <c r="T1426">
        <v>1599</v>
      </c>
      <c r="V1426" t="s">
        <v>5185</v>
      </c>
      <c r="W1426">
        <v>138</v>
      </c>
      <c r="X1426">
        <v>85</v>
      </c>
      <c r="Y1426" s="5" t="str">
        <f t="shared" si="108"/>
        <v>85 x 138 mm</v>
      </c>
      <c r="Z1426" t="s">
        <v>45</v>
      </c>
      <c r="AA1426" t="s">
        <v>46</v>
      </c>
      <c r="AE1426" t="s">
        <v>290</v>
      </c>
      <c r="AF1426">
        <v>1667538</v>
      </c>
      <c r="AG1426" t="s">
        <v>48</v>
      </c>
      <c r="AH1426" t="s">
        <v>5182</v>
      </c>
      <c r="AI1426" t="s">
        <v>50</v>
      </c>
      <c r="AJ1426" t="s">
        <v>51</v>
      </c>
      <c r="AK1426">
        <v>1</v>
      </c>
      <c r="AL1426">
        <v>1</v>
      </c>
      <c r="AM1426">
        <v>12</v>
      </c>
      <c r="AN1426" t="s">
        <v>119</v>
      </c>
    </row>
    <row r="1427" spans="1:40" ht="15" x14ac:dyDescent="0.2">
      <c r="A1427" t="s">
        <v>5186</v>
      </c>
      <c r="B1427" t="s">
        <v>102</v>
      </c>
      <c r="E1427" t="s">
        <v>5187</v>
      </c>
      <c r="F1427" t="s">
        <v>40</v>
      </c>
      <c r="G1427">
        <v>1</v>
      </c>
      <c r="H1427" t="s">
        <v>5188</v>
      </c>
      <c r="I1427">
        <v>1</v>
      </c>
      <c r="J1427" t="s">
        <v>5189</v>
      </c>
      <c r="K1427" s="4"/>
      <c r="O1427" t="s">
        <v>1687</v>
      </c>
      <c r="P1427" t="str">
        <f t="shared" si="111"/>
        <v>France or Flanders</v>
      </c>
      <c r="S1427">
        <v>1400</v>
      </c>
      <c r="T1427">
        <v>1499</v>
      </c>
      <c r="V1427" t="s">
        <v>40</v>
      </c>
      <c r="W1427">
        <v>115</v>
      </c>
      <c r="X1427">
        <v>94</v>
      </c>
      <c r="Y1427" s="5" t="str">
        <f t="shared" si="108"/>
        <v>94 x 115 mm</v>
      </c>
      <c r="Z1427" t="s">
        <v>45</v>
      </c>
      <c r="AA1427" t="s">
        <v>46</v>
      </c>
      <c r="AF1427">
        <v>1597163</v>
      </c>
      <c r="AG1427" t="s">
        <v>48</v>
      </c>
      <c r="AH1427" t="s">
        <v>5182</v>
      </c>
      <c r="AI1427" t="s">
        <v>50</v>
      </c>
      <c r="AJ1427" t="s">
        <v>51</v>
      </c>
      <c r="AK1427">
        <v>1</v>
      </c>
      <c r="AL1427">
        <v>1</v>
      </c>
      <c r="AM1427">
        <v>1</v>
      </c>
      <c r="AN1427" t="s">
        <v>5159</v>
      </c>
    </row>
    <row r="1428" spans="1:40" ht="15" x14ac:dyDescent="0.2">
      <c r="A1428" t="s">
        <v>5190</v>
      </c>
      <c r="B1428" t="s">
        <v>102</v>
      </c>
      <c r="E1428" t="s">
        <v>5191</v>
      </c>
      <c r="F1428" t="s">
        <v>55</v>
      </c>
      <c r="G1428">
        <v>2</v>
      </c>
      <c r="H1428" t="s">
        <v>5188</v>
      </c>
      <c r="I1428">
        <v>2</v>
      </c>
      <c r="J1428" t="s">
        <v>5189</v>
      </c>
      <c r="K1428" s="4"/>
      <c r="O1428" t="s">
        <v>1687</v>
      </c>
      <c r="P1428" t="str">
        <f t="shared" si="111"/>
        <v>France or Flanders</v>
      </c>
      <c r="S1428">
        <v>1400</v>
      </c>
      <c r="T1428">
        <v>1499</v>
      </c>
      <c r="V1428" t="s">
        <v>55</v>
      </c>
      <c r="W1428">
        <v>115</v>
      </c>
      <c r="X1428">
        <v>94</v>
      </c>
      <c r="Y1428" s="5" t="str">
        <f t="shared" ref="Y1428:Y1488" si="112">CONCATENATE(X1428," x ",W1428," mm")</f>
        <v>94 x 115 mm</v>
      </c>
      <c r="Z1428" t="s">
        <v>45</v>
      </c>
      <c r="AA1428" t="s">
        <v>46</v>
      </c>
      <c r="AE1428" t="s">
        <v>290</v>
      </c>
      <c r="AF1428">
        <v>1597163</v>
      </c>
      <c r="AG1428" t="s">
        <v>48</v>
      </c>
      <c r="AH1428" t="s">
        <v>5182</v>
      </c>
      <c r="AI1428" t="s">
        <v>50</v>
      </c>
      <c r="AJ1428" t="s">
        <v>51</v>
      </c>
      <c r="AK1428">
        <v>1</v>
      </c>
      <c r="AL1428">
        <v>1</v>
      </c>
      <c r="AM1428">
        <v>2</v>
      </c>
      <c r="AN1428" t="s">
        <v>119</v>
      </c>
    </row>
    <row r="1429" spans="1:40" ht="15" x14ac:dyDescent="0.2">
      <c r="A1429" t="s">
        <v>5192</v>
      </c>
      <c r="B1429" t="s">
        <v>83</v>
      </c>
      <c r="E1429" t="s">
        <v>5193</v>
      </c>
      <c r="F1429" t="s">
        <v>40</v>
      </c>
      <c r="G1429">
        <v>1</v>
      </c>
      <c r="H1429" t="s">
        <v>5194</v>
      </c>
      <c r="I1429">
        <v>1</v>
      </c>
      <c r="J1429" t="s">
        <v>5195</v>
      </c>
      <c r="K1429" s="4"/>
      <c r="L1429" t="s">
        <v>1620</v>
      </c>
      <c r="O1429" t="s">
        <v>68</v>
      </c>
      <c r="P1429" t="str">
        <f t="shared" si="111"/>
        <v>Italy</v>
      </c>
      <c r="S1429">
        <v>1400</v>
      </c>
      <c r="T1429">
        <v>1499</v>
      </c>
      <c r="V1429" t="s">
        <v>40</v>
      </c>
      <c r="W1429">
        <v>128</v>
      </c>
      <c r="X1429">
        <v>130</v>
      </c>
      <c r="Y1429" s="5" t="str">
        <f t="shared" si="112"/>
        <v>130 x 128 mm</v>
      </c>
      <c r="Z1429" t="s">
        <v>45</v>
      </c>
      <c r="AA1429" t="s">
        <v>46</v>
      </c>
      <c r="AF1429">
        <v>1597164</v>
      </c>
      <c r="AG1429" t="s">
        <v>48</v>
      </c>
      <c r="AH1429" t="s">
        <v>5182</v>
      </c>
      <c r="AI1429" t="s">
        <v>50</v>
      </c>
      <c r="AJ1429" t="s">
        <v>51</v>
      </c>
      <c r="AK1429">
        <v>1</v>
      </c>
      <c r="AL1429">
        <v>1</v>
      </c>
      <c r="AM1429">
        <v>1</v>
      </c>
      <c r="AN1429" t="s">
        <v>5196</v>
      </c>
    </row>
    <row r="1430" spans="1:40" ht="15" x14ac:dyDescent="0.2">
      <c r="A1430" t="s">
        <v>5197</v>
      </c>
      <c r="B1430" t="s">
        <v>83</v>
      </c>
      <c r="E1430" t="s">
        <v>5198</v>
      </c>
      <c r="F1430" t="s">
        <v>55</v>
      </c>
      <c r="G1430">
        <v>2</v>
      </c>
      <c r="H1430" t="s">
        <v>5194</v>
      </c>
      <c r="I1430">
        <v>2</v>
      </c>
      <c r="J1430" t="s">
        <v>5195</v>
      </c>
      <c r="K1430" s="4"/>
      <c r="L1430" t="s">
        <v>1620</v>
      </c>
      <c r="O1430" t="s">
        <v>68</v>
      </c>
      <c r="P1430" t="str">
        <f t="shared" si="111"/>
        <v>Italy</v>
      </c>
      <c r="S1430">
        <v>1400</v>
      </c>
      <c r="T1430">
        <v>1499</v>
      </c>
      <c r="V1430" t="s">
        <v>55</v>
      </c>
      <c r="W1430">
        <v>128</v>
      </c>
      <c r="X1430">
        <v>130</v>
      </c>
      <c r="Y1430" s="5" t="str">
        <f t="shared" si="112"/>
        <v>130 x 128 mm</v>
      </c>
      <c r="Z1430" t="s">
        <v>45</v>
      </c>
      <c r="AA1430" t="s">
        <v>46</v>
      </c>
      <c r="AE1430" t="s">
        <v>290</v>
      </c>
      <c r="AF1430">
        <v>1597164</v>
      </c>
      <c r="AG1430" t="s">
        <v>48</v>
      </c>
      <c r="AH1430" t="s">
        <v>5182</v>
      </c>
      <c r="AI1430" t="s">
        <v>50</v>
      </c>
      <c r="AJ1430" t="s">
        <v>51</v>
      </c>
      <c r="AK1430">
        <v>1</v>
      </c>
      <c r="AL1430">
        <v>1</v>
      </c>
      <c r="AM1430">
        <v>2</v>
      </c>
      <c r="AN1430" t="s">
        <v>5199</v>
      </c>
    </row>
    <row r="1431" spans="1:40" ht="15" x14ac:dyDescent="0.2">
      <c r="A1431" t="s">
        <v>5200</v>
      </c>
      <c r="B1431" t="s">
        <v>791</v>
      </c>
      <c r="E1431" t="s">
        <v>5201</v>
      </c>
      <c r="F1431" t="s">
        <v>40</v>
      </c>
      <c r="G1431">
        <v>1</v>
      </c>
      <c r="H1431" t="s">
        <v>5202</v>
      </c>
      <c r="I1431">
        <v>1</v>
      </c>
      <c r="J1431" t="s">
        <v>5203</v>
      </c>
      <c r="K1431" s="4"/>
      <c r="O1431" t="s">
        <v>68</v>
      </c>
      <c r="P1431" t="str">
        <f t="shared" si="111"/>
        <v>Italy</v>
      </c>
      <c r="S1431">
        <v>1400</v>
      </c>
      <c r="T1431">
        <v>1499</v>
      </c>
      <c r="V1431" t="s">
        <v>40</v>
      </c>
      <c r="W1431">
        <v>143</v>
      </c>
      <c r="X1431">
        <v>113</v>
      </c>
      <c r="Y1431" s="5" t="str">
        <f t="shared" si="112"/>
        <v>113 x 143 mm</v>
      </c>
      <c r="Z1431" t="s">
        <v>45</v>
      </c>
      <c r="AA1431" t="s">
        <v>46</v>
      </c>
      <c r="AE1431" t="s">
        <v>290</v>
      </c>
      <c r="AF1431">
        <v>1597165</v>
      </c>
      <c r="AG1431" t="s">
        <v>48</v>
      </c>
      <c r="AH1431" t="s">
        <v>5182</v>
      </c>
      <c r="AI1431" t="s">
        <v>50</v>
      </c>
      <c r="AJ1431" t="s">
        <v>51</v>
      </c>
      <c r="AK1431">
        <v>1</v>
      </c>
      <c r="AL1431">
        <v>1</v>
      </c>
      <c r="AM1431">
        <v>1</v>
      </c>
      <c r="AN1431" t="s">
        <v>5159</v>
      </c>
    </row>
    <row r="1432" spans="1:40" ht="15" x14ac:dyDescent="0.2">
      <c r="A1432" t="s">
        <v>5204</v>
      </c>
      <c r="B1432" t="s">
        <v>791</v>
      </c>
      <c r="E1432" t="s">
        <v>5205</v>
      </c>
      <c r="F1432" t="s">
        <v>55</v>
      </c>
      <c r="G1432">
        <v>2</v>
      </c>
      <c r="H1432" t="s">
        <v>5202</v>
      </c>
      <c r="I1432">
        <v>2</v>
      </c>
      <c r="J1432" t="s">
        <v>5203</v>
      </c>
      <c r="K1432" s="4"/>
      <c r="O1432" t="s">
        <v>68</v>
      </c>
      <c r="P1432" t="str">
        <f t="shared" si="111"/>
        <v>Italy</v>
      </c>
      <c r="S1432">
        <v>1400</v>
      </c>
      <c r="T1432">
        <v>1499</v>
      </c>
      <c r="V1432" t="s">
        <v>55</v>
      </c>
      <c r="W1432">
        <v>143</v>
      </c>
      <c r="X1432">
        <v>113</v>
      </c>
      <c r="Y1432" s="5" t="str">
        <f t="shared" si="112"/>
        <v>113 x 143 mm</v>
      </c>
      <c r="Z1432" t="s">
        <v>45</v>
      </c>
      <c r="AA1432" t="s">
        <v>46</v>
      </c>
      <c r="AE1432" t="s">
        <v>290</v>
      </c>
      <c r="AF1432">
        <v>1597165</v>
      </c>
      <c r="AG1432" t="s">
        <v>48</v>
      </c>
      <c r="AH1432" t="s">
        <v>5182</v>
      </c>
      <c r="AI1432" t="s">
        <v>50</v>
      </c>
      <c r="AJ1432" t="s">
        <v>51</v>
      </c>
      <c r="AK1432">
        <v>1</v>
      </c>
      <c r="AL1432">
        <v>1</v>
      </c>
      <c r="AM1432">
        <v>2</v>
      </c>
      <c r="AN1432" t="s">
        <v>119</v>
      </c>
    </row>
    <row r="1433" spans="1:40" ht="15" x14ac:dyDescent="0.2">
      <c r="A1433" t="s">
        <v>5206</v>
      </c>
      <c r="B1433" t="s">
        <v>102</v>
      </c>
      <c r="E1433" t="s">
        <v>5207</v>
      </c>
      <c r="F1433" t="s">
        <v>5208</v>
      </c>
      <c r="G1433">
        <v>1</v>
      </c>
      <c r="H1433" t="s">
        <v>5209</v>
      </c>
      <c r="I1433">
        <v>1</v>
      </c>
      <c r="J1433" t="s">
        <v>5209</v>
      </c>
      <c r="K1433" s="4"/>
      <c r="L1433" t="s">
        <v>1620</v>
      </c>
      <c r="O1433" t="s">
        <v>68</v>
      </c>
      <c r="P1433" t="str">
        <f t="shared" si="111"/>
        <v>Italy</v>
      </c>
      <c r="S1433">
        <v>1440</v>
      </c>
      <c r="T1433">
        <v>1460</v>
      </c>
      <c r="V1433" t="s">
        <v>5208</v>
      </c>
      <c r="W1433">
        <v>65</v>
      </c>
      <c r="X1433">
        <v>69</v>
      </c>
      <c r="Y1433" s="5" t="str">
        <f t="shared" si="112"/>
        <v>69 x 65 mm</v>
      </c>
      <c r="Z1433" t="s">
        <v>45</v>
      </c>
      <c r="AA1433" t="s">
        <v>46</v>
      </c>
      <c r="AF1433">
        <v>1667539</v>
      </c>
      <c r="AG1433" t="s">
        <v>48</v>
      </c>
      <c r="AH1433" t="s">
        <v>5182</v>
      </c>
      <c r="AI1433" t="s">
        <v>50</v>
      </c>
      <c r="AJ1433" t="s">
        <v>51</v>
      </c>
      <c r="AK1433">
        <v>1</v>
      </c>
      <c r="AL1433">
        <v>1</v>
      </c>
      <c r="AM1433">
        <v>1</v>
      </c>
      <c r="AN1433" t="s">
        <v>5210</v>
      </c>
    </row>
    <row r="1434" spans="1:40" ht="15" x14ac:dyDescent="0.2">
      <c r="A1434" t="s">
        <v>5211</v>
      </c>
      <c r="B1434" t="s">
        <v>102</v>
      </c>
      <c r="E1434" t="s">
        <v>5212</v>
      </c>
      <c r="F1434" t="s">
        <v>5213</v>
      </c>
      <c r="G1434">
        <v>2</v>
      </c>
      <c r="H1434" t="s">
        <v>5209</v>
      </c>
      <c r="I1434">
        <v>2</v>
      </c>
      <c r="J1434" t="s">
        <v>5209</v>
      </c>
      <c r="K1434" s="4"/>
      <c r="L1434" t="s">
        <v>1620</v>
      </c>
      <c r="O1434" t="s">
        <v>68</v>
      </c>
      <c r="P1434" t="str">
        <f t="shared" si="111"/>
        <v>Italy</v>
      </c>
      <c r="S1434">
        <v>1440</v>
      </c>
      <c r="T1434">
        <v>1460</v>
      </c>
      <c r="V1434" t="s">
        <v>5213</v>
      </c>
      <c r="W1434">
        <v>65</v>
      </c>
      <c r="X1434">
        <v>69</v>
      </c>
      <c r="Y1434" s="5" t="str">
        <f t="shared" si="112"/>
        <v>69 x 65 mm</v>
      </c>
      <c r="Z1434" t="s">
        <v>45</v>
      </c>
      <c r="AA1434" t="s">
        <v>46</v>
      </c>
      <c r="AE1434" t="s">
        <v>290</v>
      </c>
      <c r="AF1434">
        <v>1667539</v>
      </c>
      <c r="AG1434" t="s">
        <v>48</v>
      </c>
      <c r="AH1434" t="s">
        <v>5182</v>
      </c>
      <c r="AI1434" t="s">
        <v>50</v>
      </c>
      <c r="AJ1434" t="s">
        <v>51</v>
      </c>
      <c r="AK1434">
        <v>1</v>
      </c>
      <c r="AL1434">
        <v>1</v>
      </c>
      <c r="AM1434">
        <v>2</v>
      </c>
      <c r="AN1434" t="s">
        <v>5199</v>
      </c>
    </row>
    <row r="1435" spans="1:40" ht="15" x14ac:dyDescent="0.2">
      <c r="A1435" t="s">
        <v>5214</v>
      </c>
      <c r="B1435" t="s">
        <v>102</v>
      </c>
      <c r="E1435" t="s">
        <v>5215</v>
      </c>
      <c r="F1435" t="s">
        <v>5216</v>
      </c>
      <c r="G1435">
        <v>3</v>
      </c>
      <c r="H1435" t="s">
        <v>5209</v>
      </c>
      <c r="I1435">
        <v>3</v>
      </c>
      <c r="J1435" t="s">
        <v>5209</v>
      </c>
      <c r="K1435" s="4"/>
      <c r="L1435" t="s">
        <v>1620</v>
      </c>
      <c r="O1435" t="s">
        <v>68</v>
      </c>
      <c r="P1435" t="str">
        <f t="shared" si="111"/>
        <v>Italy</v>
      </c>
      <c r="S1435">
        <v>1440</v>
      </c>
      <c r="T1435">
        <v>1460</v>
      </c>
      <c r="V1435" t="s">
        <v>5216</v>
      </c>
      <c r="W1435">
        <v>66</v>
      </c>
      <c r="X1435">
        <v>73</v>
      </c>
      <c r="Y1435" s="5" t="str">
        <f t="shared" si="112"/>
        <v>73 x 66 mm</v>
      </c>
      <c r="Z1435" t="s">
        <v>45</v>
      </c>
      <c r="AA1435" t="s">
        <v>46</v>
      </c>
      <c r="AF1435">
        <v>1667539</v>
      </c>
      <c r="AG1435" t="s">
        <v>48</v>
      </c>
      <c r="AH1435" t="s">
        <v>5217</v>
      </c>
      <c r="AI1435" t="s">
        <v>50</v>
      </c>
      <c r="AJ1435" t="s">
        <v>51</v>
      </c>
      <c r="AK1435">
        <v>1</v>
      </c>
      <c r="AL1435">
        <v>1</v>
      </c>
      <c r="AM1435">
        <v>3</v>
      </c>
      <c r="AN1435" t="s">
        <v>5210</v>
      </c>
    </row>
    <row r="1436" spans="1:40" ht="15" x14ac:dyDescent="0.2">
      <c r="A1436" t="s">
        <v>5218</v>
      </c>
      <c r="B1436" t="s">
        <v>102</v>
      </c>
      <c r="E1436" t="s">
        <v>5219</v>
      </c>
      <c r="F1436" t="s">
        <v>5220</v>
      </c>
      <c r="G1436">
        <v>4</v>
      </c>
      <c r="H1436" t="s">
        <v>5209</v>
      </c>
      <c r="I1436">
        <v>4</v>
      </c>
      <c r="J1436" t="s">
        <v>5209</v>
      </c>
      <c r="K1436" s="4"/>
      <c r="L1436" t="s">
        <v>1620</v>
      </c>
      <c r="O1436" t="s">
        <v>68</v>
      </c>
      <c r="P1436" t="str">
        <f t="shared" si="111"/>
        <v>Italy</v>
      </c>
      <c r="S1436">
        <v>1440</v>
      </c>
      <c r="T1436">
        <v>1460</v>
      </c>
      <c r="V1436" t="s">
        <v>5220</v>
      </c>
      <c r="W1436">
        <v>66</v>
      </c>
      <c r="X1436">
        <v>73</v>
      </c>
      <c r="Y1436" s="5" t="str">
        <f t="shared" si="112"/>
        <v>73 x 66 mm</v>
      </c>
      <c r="Z1436" t="s">
        <v>45</v>
      </c>
      <c r="AA1436" t="s">
        <v>46</v>
      </c>
      <c r="AE1436" t="s">
        <v>290</v>
      </c>
      <c r="AF1436">
        <v>1667539</v>
      </c>
      <c r="AG1436" t="s">
        <v>48</v>
      </c>
      <c r="AH1436" t="s">
        <v>5217</v>
      </c>
      <c r="AI1436" t="s">
        <v>50</v>
      </c>
      <c r="AJ1436" t="s">
        <v>51</v>
      </c>
      <c r="AK1436">
        <v>1</v>
      </c>
      <c r="AL1436">
        <v>1</v>
      </c>
      <c r="AM1436">
        <v>4</v>
      </c>
      <c r="AN1436" t="s">
        <v>5199</v>
      </c>
    </row>
    <row r="1437" spans="1:40" ht="15" x14ac:dyDescent="0.2">
      <c r="A1437" t="s">
        <v>5221</v>
      </c>
      <c r="B1437" t="s">
        <v>102</v>
      </c>
      <c r="E1437" t="s">
        <v>5222</v>
      </c>
      <c r="F1437" t="s">
        <v>5223</v>
      </c>
      <c r="G1437">
        <v>5</v>
      </c>
      <c r="H1437" t="s">
        <v>5209</v>
      </c>
      <c r="I1437">
        <v>5</v>
      </c>
      <c r="J1437" t="s">
        <v>5209</v>
      </c>
      <c r="K1437" s="4"/>
      <c r="L1437" t="s">
        <v>1620</v>
      </c>
      <c r="O1437" t="s">
        <v>68</v>
      </c>
      <c r="P1437" t="str">
        <f t="shared" si="111"/>
        <v>Italy</v>
      </c>
      <c r="S1437">
        <v>1440</v>
      </c>
      <c r="T1437">
        <v>1460</v>
      </c>
      <c r="V1437" t="s">
        <v>5223</v>
      </c>
      <c r="W1437">
        <v>134</v>
      </c>
      <c r="X1437">
        <v>141</v>
      </c>
      <c r="Y1437" s="5" t="str">
        <f t="shared" si="112"/>
        <v>141 x 134 mm</v>
      </c>
      <c r="Z1437" t="s">
        <v>45</v>
      </c>
      <c r="AA1437" t="s">
        <v>46</v>
      </c>
      <c r="AF1437">
        <v>1667539</v>
      </c>
      <c r="AG1437" t="s">
        <v>48</v>
      </c>
      <c r="AH1437" t="s">
        <v>5217</v>
      </c>
      <c r="AI1437" t="s">
        <v>50</v>
      </c>
      <c r="AJ1437" t="s">
        <v>51</v>
      </c>
      <c r="AK1437">
        <v>1</v>
      </c>
      <c r="AL1437">
        <v>1</v>
      </c>
      <c r="AM1437">
        <v>5</v>
      </c>
      <c r="AN1437" t="s">
        <v>5210</v>
      </c>
    </row>
    <row r="1438" spans="1:40" ht="15" x14ac:dyDescent="0.2">
      <c r="A1438" t="s">
        <v>5224</v>
      </c>
      <c r="B1438" t="s">
        <v>102</v>
      </c>
      <c r="E1438" t="s">
        <v>5225</v>
      </c>
      <c r="F1438" t="s">
        <v>5226</v>
      </c>
      <c r="G1438">
        <v>6</v>
      </c>
      <c r="H1438" t="s">
        <v>5209</v>
      </c>
      <c r="I1438">
        <v>6</v>
      </c>
      <c r="J1438" t="s">
        <v>5209</v>
      </c>
      <c r="K1438" s="4"/>
      <c r="L1438" t="s">
        <v>1620</v>
      </c>
      <c r="O1438" t="s">
        <v>68</v>
      </c>
      <c r="P1438" t="str">
        <f t="shared" si="111"/>
        <v>Italy</v>
      </c>
      <c r="S1438">
        <v>1440</v>
      </c>
      <c r="T1438">
        <v>1460</v>
      </c>
      <c r="V1438" t="s">
        <v>5226</v>
      </c>
      <c r="W1438">
        <v>134</v>
      </c>
      <c r="X1438">
        <v>141</v>
      </c>
      <c r="Y1438" s="5" t="str">
        <f t="shared" si="112"/>
        <v>141 x 134 mm</v>
      </c>
      <c r="Z1438" t="s">
        <v>45</v>
      </c>
      <c r="AA1438" t="s">
        <v>46</v>
      </c>
      <c r="AE1438" t="s">
        <v>290</v>
      </c>
      <c r="AF1438">
        <v>1667539</v>
      </c>
      <c r="AG1438" t="s">
        <v>48</v>
      </c>
      <c r="AH1438" t="s">
        <v>5217</v>
      </c>
      <c r="AI1438" t="s">
        <v>50</v>
      </c>
      <c r="AJ1438" t="s">
        <v>51</v>
      </c>
      <c r="AK1438">
        <v>1</v>
      </c>
      <c r="AL1438">
        <v>1</v>
      </c>
      <c r="AM1438">
        <v>6</v>
      </c>
      <c r="AN1438" t="s">
        <v>5199</v>
      </c>
    </row>
    <row r="1439" spans="1:40" ht="15" x14ac:dyDescent="0.2">
      <c r="A1439" t="s">
        <v>5227</v>
      </c>
      <c r="B1439" t="s">
        <v>102</v>
      </c>
      <c r="E1439" t="s">
        <v>5228</v>
      </c>
      <c r="F1439" t="s">
        <v>5229</v>
      </c>
      <c r="G1439">
        <v>7</v>
      </c>
      <c r="H1439" t="s">
        <v>5209</v>
      </c>
      <c r="I1439">
        <v>7</v>
      </c>
      <c r="J1439" t="s">
        <v>5209</v>
      </c>
      <c r="K1439" s="4"/>
      <c r="L1439" t="s">
        <v>1620</v>
      </c>
      <c r="O1439" t="s">
        <v>68</v>
      </c>
      <c r="P1439" t="str">
        <f t="shared" si="111"/>
        <v>Italy</v>
      </c>
      <c r="S1439">
        <v>1440</v>
      </c>
      <c r="T1439">
        <v>1460</v>
      </c>
      <c r="V1439" t="s">
        <v>5229</v>
      </c>
      <c r="W1439">
        <v>155</v>
      </c>
      <c r="X1439">
        <v>160</v>
      </c>
      <c r="Y1439" s="5" t="str">
        <f t="shared" si="112"/>
        <v>160 x 155 mm</v>
      </c>
      <c r="Z1439" t="s">
        <v>45</v>
      </c>
      <c r="AA1439" t="s">
        <v>46</v>
      </c>
      <c r="AF1439">
        <v>1667539</v>
      </c>
      <c r="AG1439" t="s">
        <v>48</v>
      </c>
      <c r="AH1439" t="s">
        <v>5217</v>
      </c>
      <c r="AI1439" t="s">
        <v>50</v>
      </c>
      <c r="AJ1439" t="s">
        <v>51</v>
      </c>
      <c r="AK1439">
        <v>1</v>
      </c>
      <c r="AL1439">
        <v>1</v>
      </c>
      <c r="AM1439">
        <v>7</v>
      </c>
      <c r="AN1439" t="s">
        <v>5210</v>
      </c>
    </row>
    <row r="1440" spans="1:40" ht="15" x14ac:dyDescent="0.2">
      <c r="A1440" t="s">
        <v>5230</v>
      </c>
      <c r="B1440" t="s">
        <v>102</v>
      </c>
      <c r="E1440" t="s">
        <v>5231</v>
      </c>
      <c r="F1440" t="s">
        <v>5232</v>
      </c>
      <c r="G1440">
        <v>8</v>
      </c>
      <c r="H1440" t="s">
        <v>5209</v>
      </c>
      <c r="I1440">
        <v>8</v>
      </c>
      <c r="J1440" t="s">
        <v>5209</v>
      </c>
      <c r="K1440" s="4"/>
      <c r="L1440" t="s">
        <v>1620</v>
      </c>
      <c r="O1440" t="s">
        <v>68</v>
      </c>
      <c r="P1440" t="str">
        <f t="shared" si="111"/>
        <v>Italy</v>
      </c>
      <c r="S1440">
        <v>1440</v>
      </c>
      <c r="T1440">
        <v>1460</v>
      </c>
      <c r="V1440" t="s">
        <v>5232</v>
      </c>
      <c r="W1440">
        <v>155</v>
      </c>
      <c r="X1440">
        <v>160</v>
      </c>
      <c r="Y1440" s="5" t="str">
        <f t="shared" si="112"/>
        <v>160 x 155 mm</v>
      </c>
      <c r="Z1440" t="s">
        <v>45</v>
      </c>
      <c r="AA1440" t="s">
        <v>46</v>
      </c>
      <c r="AE1440" t="s">
        <v>290</v>
      </c>
      <c r="AF1440">
        <v>1667539</v>
      </c>
      <c r="AG1440" t="s">
        <v>48</v>
      </c>
      <c r="AH1440" t="s">
        <v>5217</v>
      </c>
      <c r="AI1440" t="s">
        <v>50</v>
      </c>
      <c r="AJ1440" t="s">
        <v>51</v>
      </c>
      <c r="AK1440">
        <v>1</v>
      </c>
      <c r="AL1440">
        <v>1</v>
      </c>
      <c r="AM1440">
        <v>8</v>
      </c>
      <c r="AN1440" t="s">
        <v>5199</v>
      </c>
    </row>
    <row r="1441" spans="1:40" ht="15" x14ac:dyDescent="0.2">
      <c r="A1441" t="s">
        <v>5233</v>
      </c>
      <c r="B1441" t="s">
        <v>102</v>
      </c>
      <c r="E1441" t="s">
        <v>5234</v>
      </c>
      <c r="F1441" t="s">
        <v>5235</v>
      </c>
      <c r="G1441">
        <v>9</v>
      </c>
      <c r="H1441" t="s">
        <v>5209</v>
      </c>
      <c r="I1441">
        <v>9</v>
      </c>
      <c r="J1441" t="s">
        <v>5209</v>
      </c>
      <c r="K1441" s="4"/>
      <c r="L1441" t="s">
        <v>1620</v>
      </c>
      <c r="O1441" t="s">
        <v>68</v>
      </c>
      <c r="P1441" t="str">
        <f t="shared" si="111"/>
        <v>Italy</v>
      </c>
      <c r="S1441">
        <v>1440</v>
      </c>
      <c r="T1441">
        <v>1460</v>
      </c>
      <c r="V1441" t="s">
        <v>5235</v>
      </c>
      <c r="W1441">
        <v>102</v>
      </c>
      <c r="X1441">
        <v>132</v>
      </c>
      <c r="Y1441" s="5" t="str">
        <f t="shared" si="112"/>
        <v>132 x 102 mm</v>
      </c>
      <c r="Z1441" t="s">
        <v>45</v>
      </c>
      <c r="AA1441" t="s">
        <v>46</v>
      </c>
      <c r="AF1441">
        <v>1667539</v>
      </c>
      <c r="AG1441" t="s">
        <v>48</v>
      </c>
      <c r="AH1441" t="s">
        <v>5217</v>
      </c>
      <c r="AI1441" t="s">
        <v>50</v>
      </c>
      <c r="AJ1441" t="s">
        <v>51</v>
      </c>
      <c r="AK1441">
        <v>1</v>
      </c>
      <c r="AL1441">
        <v>1</v>
      </c>
      <c r="AM1441">
        <v>9</v>
      </c>
      <c r="AN1441" t="s">
        <v>5210</v>
      </c>
    </row>
    <row r="1442" spans="1:40" ht="15" x14ac:dyDescent="0.2">
      <c r="A1442" t="s">
        <v>5236</v>
      </c>
      <c r="B1442" t="s">
        <v>102</v>
      </c>
      <c r="E1442" t="s">
        <v>5237</v>
      </c>
      <c r="F1442" t="s">
        <v>5238</v>
      </c>
      <c r="G1442">
        <v>10</v>
      </c>
      <c r="H1442" t="s">
        <v>5209</v>
      </c>
      <c r="I1442">
        <v>10</v>
      </c>
      <c r="J1442" t="s">
        <v>5209</v>
      </c>
      <c r="K1442" s="4"/>
      <c r="L1442" t="s">
        <v>1620</v>
      </c>
      <c r="O1442" t="s">
        <v>68</v>
      </c>
      <c r="P1442" t="str">
        <f t="shared" si="111"/>
        <v>Italy</v>
      </c>
      <c r="S1442">
        <v>1440</v>
      </c>
      <c r="T1442">
        <v>1460</v>
      </c>
      <c r="V1442" t="s">
        <v>5238</v>
      </c>
      <c r="W1442">
        <v>102</v>
      </c>
      <c r="X1442">
        <v>132</v>
      </c>
      <c r="Y1442" s="5" t="str">
        <f t="shared" si="112"/>
        <v>132 x 102 mm</v>
      </c>
      <c r="Z1442" t="s">
        <v>45</v>
      </c>
      <c r="AA1442" t="s">
        <v>46</v>
      </c>
      <c r="AE1442" t="s">
        <v>290</v>
      </c>
      <c r="AF1442">
        <v>1667539</v>
      </c>
      <c r="AG1442" t="s">
        <v>48</v>
      </c>
      <c r="AH1442" t="s">
        <v>5217</v>
      </c>
      <c r="AI1442" t="s">
        <v>50</v>
      </c>
      <c r="AJ1442" t="s">
        <v>51</v>
      </c>
      <c r="AK1442">
        <v>1</v>
      </c>
      <c r="AL1442">
        <v>1</v>
      </c>
      <c r="AM1442">
        <v>10</v>
      </c>
      <c r="AN1442" t="s">
        <v>5199</v>
      </c>
    </row>
    <row r="1443" spans="1:40" ht="15" x14ac:dyDescent="0.2">
      <c r="A1443" t="s">
        <v>5239</v>
      </c>
      <c r="B1443" t="s">
        <v>64</v>
      </c>
      <c r="E1443" t="s">
        <v>5240</v>
      </c>
      <c r="F1443" t="s">
        <v>40</v>
      </c>
      <c r="G1443">
        <v>1</v>
      </c>
      <c r="H1443" t="s">
        <v>5241</v>
      </c>
      <c r="I1443">
        <v>1</v>
      </c>
      <c r="J1443" t="s">
        <v>5241</v>
      </c>
      <c r="K1443" s="4"/>
      <c r="O1443" t="s">
        <v>68</v>
      </c>
      <c r="P1443" t="str">
        <f t="shared" si="111"/>
        <v>Italy</v>
      </c>
      <c r="S1443">
        <v>1400</v>
      </c>
      <c r="T1443">
        <v>1499</v>
      </c>
      <c r="V1443" t="s">
        <v>40</v>
      </c>
      <c r="W1443">
        <v>197</v>
      </c>
      <c r="X1443">
        <v>195</v>
      </c>
      <c r="Y1443" s="5" t="str">
        <f t="shared" si="112"/>
        <v>195 x 197 mm</v>
      </c>
      <c r="Z1443" t="s">
        <v>45</v>
      </c>
      <c r="AA1443" t="s">
        <v>46</v>
      </c>
      <c r="AE1443" t="s">
        <v>290</v>
      </c>
      <c r="AF1443">
        <v>1597171</v>
      </c>
      <c r="AG1443" t="s">
        <v>48</v>
      </c>
      <c r="AH1443" t="s">
        <v>5242</v>
      </c>
      <c r="AI1443" t="s">
        <v>50</v>
      </c>
      <c r="AJ1443" t="s">
        <v>51</v>
      </c>
      <c r="AK1443">
        <v>1</v>
      </c>
      <c r="AL1443">
        <v>1</v>
      </c>
      <c r="AM1443">
        <v>1</v>
      </c>
      <c r="AN1443" t="s">
        <v>5159</v>
      </c>
    </row>
    <row r="1444" spans="1:40" ht="15" x14ac:dyDescent="0.2">
      <c r="A1444" t="s">
        <v>5243</v>
      </c>
      <c r="B1444" t="s">
        <v>64</v>
      </c>
      <c r="E1444" t="s">
        <v>5244</v>
      </c>
      <c r="F1444" t="s">
        <v>55</v>
      </c>
      <c r="G1444">
        <v>2</v>
      </c>
      <c r="H1444" t="s">
        <v>5241</v>
      </c>
      <c r="I1444">
        <v>2</v>
      </c>
      <c r="J1444" t="s">
        <v>5241</v>
      </c>
      <c r="K1444" s="4"/>
      <c r="O1444" t="s">
        <v>68</v>
      </c>
      <c r="P1444" t="str">
        <f t="shared" si="111"/>
        <v>Italy</v>
      </c>
      <c r="S1444">
        <v>1400</v>
      </c>
      <c r="T1444">
        <v>1499</v>
      </c>
      <c r="V1444" t="s">
        <v>55</v>
      </c>
      <c r="W1444">
        <v>197</v>
      </c>
      <c r="X1444">
        <v>195</v>
      </c>
      <c r="Y1444" s="5" t="str">
        <f t="shared" si="112"/>
        <v>195 x 197 mm</v>
      </c>
      <c r="Z1444" t="s">
        <v>45</v>
      </c>
      <c r="AA1444" t="s">
        <v>46</v>
      </c>
      <c r="AE1444" t="s">
        <v>290</v>
      </c>
      <c r="AF1444">
        <v>1597171</v>
      </c>
      <c r="AG1444" t="s">
        <v>48</v>
      </c>
      <c r="AH1444" t="s">
        <v>5242</v>
      </c>
      <c r="AI1444" t="s">
        <v>50</v>
      </c>
      <c r="AJ1444" t="s">
        <v>51</v>
      </c>
      <c r="AK1444">
        <v>1</v>
      </c>
      <c r="AL1444">
        <v>1</v>
      </c>
      <c r="AM1444">
        <v>2</v>
      </c>
      <c r="AN1444" t="s">
        <v>119</v>
      </c>
    </row>
    <row r="1445" spans="1:40" ht="15" x14ac:dyDescent="0.2">
      <c r="A1445" t="s">
        <v>5245</v>
      </c>
      <c r="B1445" t="s">
        <v>5246</v>
      </c>
      <c r="E1445" t="s">
        <v>5247</v>
      </c>
      <c r="F1445" t="s">
        <v>40</v>
      </c>
      <c r="G1445">
        <v>1</v>
      </c>
      <c r="H1445" t="s">
        <v>5248</v>
      </c>
      <c r="I1445">
        <v>1</v>
      </c>
      <c r="J1445" t="s">
        <v>5249</v>
      </c>
      <c r="K1445" s="4"/>
      <c r="O1445" t="s">
        <v>5250</v>
      </c>
      <c r="P1445" t="str">
        <f t="shared" si="111"/>
        <v>Spain</v>
      </c>
      <c r="S1445">
        <v>1475</v>
      </c>
      <c r="T1445">
        <v>1499</v>
      </c>
      <c r="V1445" t="s">
        <v>40</v>
      </c>
      <c r="W1445">
        <v>160</v>
      </c>
      <c r="X1445">
        <v>120</v>
      </c>
      <c r="Y1445" s="5" t="str">
        <f t="shared" si="112"/>
        <v>120 x 160 mm</v>
      </c>
      <c r="AA1445" t="s">
        <v>46</v>
      </c>
      <c r="AG1445" t="s">
        <v>48</v>
      </c>
      <c r="AH1445" t="s">
        <v>5251</v>
      </c>
      <c r="AN1445" t="s">
        <v>5252</v>
      </c>
    </row>
    <row r="1446" spans="1:40" ht="15" x14ac:dyDescent="0.2">
      <c r="A1446" t="s">
        <v>5253</v>
      </c>
      <c r="B1446" t="s">
        <v>5246</v>
      </c>
      <c r="E1446" t="s">
        <v>5254</v>
      </c>
      <c r="F1446" t="s">
        <v>55</v>
      </c>
      <c r="G1446">
        <v>2</v>
      </c>
      <c r="H1446" t="s">
        <v>5248</v>
      </c>
      <c r="I1446">
        <v>2</v>
      </c>
      <c r="J1446" t="s">
        <v>5249</v>
      </c>
      <c r="K1446" s="4"/>
      <c r="O1446" t="s">
        <v>5250</v>
      </c>
      <c r="P1446" t="str">
        <f t="shared" si="111"/>
        <v>Spain</v>
      </c>
      <c r="S1446">
        <v>1475</v>
      </c>
      <c r="T1446">
        <v>1499</v>
      </c>
      <c r="V1446" t="s">
        <v>55</v>
      </c>
      <c r="W1446">
        <v>160</v>
      </c>
      <c r="X1446">
        <v>120</v>
      </c>
      <c r="Y1446" s="5" t="str">
        <f t="shared" si="112"/>
        <v>120 x 160 mm</v>
      </c>
      <c r="AA1446" t="s">
        <v>46</v>
      </c>
      <c r="AG1446" t="s">
        <v>48</v>
      </c>
      <c r="AH1446" t="s">
        <v>5251</v>
      </c>
    </row>
    <row r="1447" spans="1:40" ht="15" x14ac:dyDescent="0.2">
      <c r="A1447" t="s">
        <v>5255</v>
      </c>
      <c r="B1447" t="s">
        <v>102</v>
      </c>
      <c r="E1447" t="s">
        <v>5256</v>
      </c>
      <c r="F1447" t="s">
        <v>40</v>
      </c>
      <c r="G1447">
        <v>1</v>
      </c>
      <c r="H1447" t="s">
        <v>5257</v>
      </c>
      <c r="I1447">
        <v>1</v>
      </c>
      <c r="J1447" t="s">
        <v>5258</v>
      </c>
      <c r="K1447" s="4"/>
      <c r="O1447" t="s">
        <v>5250</v>
      </c>
      <c r="P1447" t="str">
        <f t="shared" si="111"/>
        <v>Spain</v>
      </c>
      <c r="S1447">
        <v>1400</v>
      </c>
      <c r="T1447">
        <v>1499</v>
      </c>
      <c r="V1447" t="s">
        <v>40</v>
      </c>
      <c r="W1447">
        <v>304</v>
      </c>
      <c r="X1447">
        <v>115</v>
      </c>
      <c r="Y1447" s="5" t="str">
        <f t="shared" si="112"/>
        <v>115 x 304 mm</v>
      </c>
      <c r="Z1447" t="s">
        <v>45</v>
      </c>
      <c r="AA1447" t="s">
        <v>46</v>
      </c>
      <c r="AE1447" t="s">
        <v>290</v>
      </c>
      <c r="AF1447">
        <v>1600714</v>
      </c>
      <c r="AG1447" t="s">
        <v>48</v>
      </c>
      <c r="AH1447" t="s">
        <v>5251</v>
      </c>
      <c r="AI1447" t="s">
        <v>50</v>
      </c>
      <c r="AJ1447" t="s">
        <v>51</v>
      </c>
      <c r="AK1447">
        <v>1</v>
      </c>
      <c r="AL1447">
        <v>1</v>
      </c>
      <c r="AM1447">
        <v>1</v>
      </c>
      <c r="AN1447" t="s">
        <v>5259</v>
      </c>
    </row>
    <row r="1448" spans="1:40" ht="15" x14ac:dyDescent="0.2">
      <c r="A1448" t="s">
        <v>5260</v>
      </c>
      <c r="B1448" t="s">
        <v>102</v>
      </c>
      <c r="E1448" t="s">
        <v>5261</v>
      </c>
      <c r="F1448" t="s">
        <v>55</v>
      </c>
      <c r="G1448">
        <v>2</v>
      </c>
      <c r="H1448" t="s">
        <v>5257</v>
      </c>
      <c r="I1448">
        <v>2</v>
      </c>
      <c r="J1448" t="s">
        <v>5258</v>
      </c>
      <c r="K1448" s="4"/>
      <c r="O1448" t="s">
        <v>5250</v>
      </c>
      <c r="P1448" t="str">
        <f t="shared" si="111"/>
        <v>Spain</v>
      </c>
      <c r="S1448">
        <v>1400</v>
      </c>
      <c r="T1448">
        <v>1499</v>
      </c>
      <c r="V1448" t="s">
        <v>55</v>
      </c>
      <c r="W1448">
        <v>304</v>
      </c>
      <c r="X1448">
        <v>115</v>
      </c>
      <c r="Y1448" s="5" t="str">
        <f t="shared" si="112"/>
        <v>115 x 304 mm</v>
      </c>
      <c r="Z1448" t="s">
        <v>45</v>
      </c>
      <c r="AA1448" t="s">
        <v>46</v>
      </c>
      <c r="AE1448" t="s">
        <v>290</v>
      </c>
      <c r="AF1448">
        <v>1600714</v>
      </c>
      <c r="AG1448" t="s">
        <v>48</v>
      </c>
      <c r="AH1448" t="s">
        <v>5251</v>
      </c>
      <c r="AI1448" t="s">
        <v>50</v>
      </c>
      <c r="AJ1448" t="s">
        <v>51</v>
      </c>
      <c r="AK1448">
        <v>1</v>
      </c>
      <c r="AL1448">
        <v>1</v>
      </c>
      <c r="AM1448">
        <v>2</v>
      </c>
      <c r="AN1448" t="s">
        <v>5262</v>
      </c>
    </row>
    <row r="1449" spans="1:40" ht="15" x14ac:dyDescent="0.2">
      <c r="A1449" t="s">
        <v>5263</v>
      </c>
      <c r="B1449" t="s">
        <v>102</v>
      </c>
      <c r="E1449" t="s">
        <v>5264</v>
      </c>
      <c r="F1449" t="s">
        <v>5265</v>
      </c>
      <c r="G1449">
        <v>1</v>
      </c>
      <c r="H1449" t="s">
        <v>5266</v>
      </c>
      <c r="I1449">
        <v>1</v>
      </c>
      <c r="J1449" t="s">
        <v>5267</v>
      </c>
      <c r="K1449" s="4"/>
      <c r="O1449" t="s">
        <v>5250</v>
      </c>
      <c r="P1449" t="str">
        <f t="shared" si="111"/>
        <v>Spain</v>
      </c>
      <c r="S1449">
        <v>1400</v>
      </c>
      <c r="T1449">
        <v>1499</v>
      </c>
      <c r="V1449" t="s">
        <v>5265</v>
      </c>
      <c r="W1449">
        <v>111</v>
      </c>
      <c r="X1449">
        <v>97</v>
      </c>
      <c r="Y1449" s="5" t="str">
        <f t="shared" si="112"/>
        <v>97 x 111 mm</v>
      </c>
      <c r="Z1449" t="s">
        <v>45</v>
      </c>
      <c r="AA1449" t="s">
        <v>46</v>
      </c>
      <c r="AE1449" t="s">
        <v>290</v>
      </c>
      <c r="AF1449">
        <v>1667534</v>
      </c>
      <c r="AG1449" t="s">
        <v>48</v>
      </c>
      <c r="AH1449" t="s">
        <v>5251</v>
      </c>
      <c r="AI1449" t="s">
        <v>50</v>
      </c>
      <c r="AJ1449" t="s">
        <v>51</v>
      </c>
      <c r="AK1449">
        <v>1</v>
      </c>
      <c r="AL1449">
        <v>1</v>
      </c>
      <c r="AM1449">
        <v>1</v>
      </c>
      <c r="AN1449" t="s">
        <v>5259</v>
      </c>
    </row>
    <row r="1450" spans="1:40" ht="15" x14ac:dyDescent="0.2">
      <c r="A1450" t="s">
        <v>5268</v>
      </c>
      <c r="B1450" t="s">
        <v>102</v>
      </c>
      <c r="E1450" t="s">
        <v>5269</v>
      </c>
      <c r="F1450" t="s">
        <v>5270</v>
      </c>
      <c r="G1450">
        <v>2</v>
      </c>
      <c r="H1450" t="s">
        <v>5266</v>
      </c>
      <c r="I1450">
        <v>2</v>
      </c>
      <c r="J1450" t="s">
        <v>5267</v>
      </c>
      <c r="K1450" s="4"/>
      <c r="O1450" t="s">
        <v>5250</v>
      </c>
      <c r="P1450" t="str">
        <f t="shared" si="111"/>
        <v>Spain</v>
      </c>
      <c r="S1450">
        <v>1400</v>
      </c>
      <c r="T1450">
        <v>1499</v>
      </c>
      <c r="V1450" t="s">
        <v>5270</v>
      </c>
      <c r="W1450">
        <v>111</v>
      </c>
      <c r="X1450">
        <v>97</v>
      </c>
      <c r="Y1450" s="5" t="str">
        <f t="shared" si="112"/>
        <v>97 x 111 mm</v>
      </c>
      <c r="Z1450" t="s">
        <v>45</v>
      </c>
      <c r="AA1450" t="s">
        <v>46</v>
      </c>
      <c r="AE1450" t="s">
        <v>290</v>
      </c>
      <c r="AF1450">
        <v>1667534</v>
      </c>
      <c r="AG1450" t="s">
        <v>48</v>
      </c>
      <c r="AH1450" t="s">
        <v>5251</v>
      </c>
      <c r="AI1450" t="s">
        <v>50</v>
      </c>
      <c r="AJ1450" t="s">
        <v>51</v>
      </c>
      <c r="AK1450">
        <v>1</v>
      </c>
      <c r="AL1450">
        <v>1</v>
      </c>
      <c r="AM1450">
        <v>2</v>
      </c>
      <c r="AN1450" t="s">
        <v>5262</v>
      </c>
    </row>
    <row r="1451" spans="1:40" ht="15" x14ac:dyDescent="0.2">
      <c r="A1451" t="s">
        <v>5271</v>
      </c>
      <c r="B1451" t="s">
        <v>102</v>
      </c>
      <c r="E1451" t="s">
        <v>5272</v>
      </c>
      <c r="F1451" t="s">
        <v>5273</v>
      </c>
      <c r="G1451">
        <v>3</v>
      </c>
      <c r="H1451" t="s">
        <v>5266</v>
      </c>
      <c r="I1451">
        <v>3</v>
      </c>
      <c r="J1451" t="s">
        <v>5267</v>
      </c>
      <c r="K1451" s="4"/>
      <c r="O1451" t="s">
        <v>5250</v>
      </c>
      <c r="P1451" t="str">
        <f t="shared" si="111"/>
        <v>Spain</v>
      </c>
      <c r="S1451">
        <v>1400</v>
      </c>
      <c r="T1451">
        <v>1499</v>
      </c>
      <c r="V1451" t="s">
        <v>5273</v>
      </c>
      <c r="W1451">
        <v>76</v>
      </c>
      <c r="X1451">
        <v>89</v>
      </c>
      <c r="Y1451" s="5" t="str">
        <f t="shared" si="112"/>
        <v>89 x 76 mm</v>
      </c>
      <c r="Z1451" t="s">
        <v>45</v>
      </c>
      <c r="AA1451" t="s">
        <v>46</v>
      </c>
      <c r="AF1451">
        <v>1667534</v>
      </c>
      <c r="AG1451" t="s">
        <v>48</v>
      </c>
      <c r="AH1451" t="s">
        <v>5274</v>
      </c>
      <c r="AI1451" t="s">
        <v>50</v>
      </c>
      <c r="AJ1451" t="s">
        <v>51</v>
      </c>
      <c r="AK1451">
        <v>1</v>
      </c>
      <c r="AL1451">
        <v>1</v>
      </c>
      <c r="AM1451">
        <v>3</v>
      </c>
      <c r="AN1451" t="s">
        <v>5259</v>
      </c>
    </row>
    <row r="1452" spans="1:40" ht="15" x14ac:dyDescent="0.2">
      <c r="A1452" t="s">
        <v>5275</v>
      </c>
      <c r="B1452" t="s">
        <v>102</v>
      </c>
      <c r="E1452" t="s">
        <v>5276</v>
      </c>
      <c r="F1452" t="s">
        <v>5277</v>
      </c>
      <c r="G1452">
        <v>4</v>
      </c>
      <c r="H1452" t="s">
        <v>5266</v>
      </c>
      <c r="I1452">
        <v>4</v>
      </c>
      <c r="J1452" t="s">
        <v>5267</v>
      </c>
      <c r="K1452" s="4"/>
      <c r="O1452" t="s">
        <v>5250</v>
      </c>
      <c r="P1452" t="str">
        <f t="shared" si="111"/>
        <v>Spain</v>
      </c>
      <c r="S1452">
        <v>1400</v>
      </c>
      <c r="T1452">
        <v>1499</v>
      </c>
      <c r="V1452" t="s">
        <v>5277</v>
      </c>
      <c r="W1452">
        <v>76</v>
      </c>
      <c r="X1452">
        <v>89</v>
      </c>
      <c r="Y1452" s="5" t="str">
        <f t="shared" si="112"/>
        <v>89 x 76 mm</v>
      </c>
      <c r="Z1452" t="s">
        <v>45</v>
      </c>
      <c r="AA1452" t="s">
        <v>46</v>
      </c>
      <c r="AE1452" t="s">
        <v>290</v>
      </c>
      <c r="AF1452">
        <v>1667534</v>
      </c>
      <c r="AG1452" t="s">
        <v>48</v>
      </c>
      <c r="AH1452" t="s">
        <v>5274</v>
      </c>
      <c r="AI1452" t="s">
        <v>50</v>
      </c>
      <c r="AJ1452" t="s">
        <v>51</v>
      </c>
      <c r="AK1452">
        <v>1</v>
      </c>
      <c r="AL1452">
        <v>1</v>
      </c>
      <c r="AM1452">
        <v>4</v>
      </c>
      <c r="AN1452" t="s">
        <v>5262</v>
      </c>
    </row>
    <row r="1453" spans="1:40" ht="15" x14ac:dyDescent="0.2">
      <c r="A1453" t="s">
        <v>5278</v>
      </c>
      <c r="B1453" t="s">
        <v>102</v>
      </c>
      <c r="E1453" t="s">
        <v>5279</v>
      </c>
      <c r="F1453" t="s">
        <v>40</v>
      </c>
      <c r="G1453">
        <v>1</v>
      </c>
      <c r="H1453" t="s">
        <v>5280</v>
      </c>
      <c r="I1453">
        <v>1</v>
      </c>
      <c r="J1453" t="s">
        <v>5281</v>
      </c>
      <c r="K1453" s="4"/>
      <c r="O1453" t="s">
        <v>5282</v>
      </c>
      <c r="P1453" t="str">
        <f t="shared" si="111"/>
        <v>Spain ?</v>
      </c>
      <c r="S1453">
        <v>1400</v>
      </c>
      <c r="T1453">
        <v>1499</v>
      </c>
      <c r="V1453" t="s">
        <v>40</v>
      </c>
      <c r="W1453">
        <v>90</v>
      </c>
      <c r="X1453">
        <v>99</v>
      </c>
      <c r="Y1453" s="5" t="str">
        <f t="shared" si="112"/>
        <v>99 x 90 mm</v>
      </c>
      <c r="Z1453" t="s">
        <v>45</v>
      </c>
      <c r="AA1453" t="s">
        <v>46</v>
      </c>
      <c r="AF1453">
        <v>1600717</v>
      </c>
      <c r="AG1453" t="s">
        <v>48</v>
      </c>
      <c r="AH1453" t="s">
        <v>5274</v>
      </c>
      <c r="AI1453" t="s">
        <v>50</v>
      </c>
      <c r="AJ1453" t="s">
        <v>51</v>
      </c>
      <c r="AK1453">
        <v>1</v>
      </c>
      <c r="AL1453">
        <v>1</v>
      </c>
      <c r="AM1453">
        <v>1</v>
      </c>
      <c r="AN1453" t="s">
        <v>5283</v>
      </c>
    </row>
    <row r="1454" spans="1:40" ht="15" x14ac:dyDescent="0.2">
      <c r="A1454" t="s">
        <v>5284</v>
      </c>
      <c r="B1454" t="s">
        <v>102</v>
      </c>
      <c r="E1454" t="s">
        <v>5285</v>
      </c>
      <c r="F1454" t="s">
        <v>55</v>
      </c>
      <c r="G1454">
        <v>2</v>
      </c>
      <c r="H1454" t="s">
        <v>5280</v>
      </c>
      <c r="I1454">
        <v>2</v>
      </c>
      <c r="J1454" t="s">
        <v>5281</v>
      </c>
      <c r="K1454" s="4"/>
      <c r="O1454" t="s">
        <v>5282</v>
      </c>
      <c r="P1454" t="str">
        <f t="shared" si="111"/>
        <v>Spain ?</v>
      </c>
      <c r="S1454">
        <v>1400</v>
      </c>
      <c r="T1454">
        <v>1499</v>
      </c>
      <c r="V1454" t="s">
        <v>55</v>
      </c>
      <c r="W1454">
        <v>90</v>
      </c>
      <c r="X1454">
        <v>99</v>
      </c>
      <c r="Y1454" s="5" t="str">
        <f t="shared" si="112"/>
        <v>99 x 90 mm</v>
      </c>
      <c r="Z1454" t="s">
        <v>45</v>
      </c>
      <c r="AA1454" t="s">
        <v>46</v>
      </c>
      <c r="AE1454" t="s">
        <v>290</v>
      </c>
      <c r="AF1454">
        <v>1600717</v>
      </c>
      <c r="AG1454" t="s">
        <v>48</v>
      </c>
      <c r="AH1454" t="s">
        <v>5274</v>
      </c>
      <c r="AI1454" t="s">
        <v>50</v>
      </c>
      <c r="AJ1454" t="s">
        <v>51</v>
      </c>
      <c r="AK1454">
        <v>1</v>
      </c>
      <c r="AL1454">
        <v>1</v>
      </c>
      <c r="AM1454">
        <v>2</v>
      </c>
      <c r="AN1454" t="s">
        <v>119</v>
      </c>
    </row>
    <row r="1455" spans="1:40" ht="15" x14ac:dyDescent="0.2">
      <c r="A1455" t="s">
        <v>5286</v>
      </c>
      <c r="B1455" t="s">
        <v>38</v>
      </c>
      <c r="E1455" t="s">
        <v>5287</v>
      </c>
      <c r="F1455" t="s">
        <v>40</v>
      </c>
      <c r="G1455">
        <v>1</v>
      </c>
      <c r="H1455" t="s">
        <v>5288</v>
      </c>
      <c r="I1455">
        <v>1</v>
      </c>
      <c r="J1455" t="s">
        <v>5289</v>
      </c>
      <c r="K1455" s="4"/>
      <c r="O1455" t="s">
        <v>5282</v>
      </c>
      <c r="P1455" t="str">
        <f t="shared" si="111"/>
        <v>Spain ?</v>
      </c>
      <c r="S1455">
        <v>1400</v>
      </c>
      <c r="T1455">
        <v>1499</v>
      </c>
      <c r="V1455" t="s">
        <v>40</v>
      </c>
      <c r="W1455">
        <v>95</v>
      </c>
      <c r="X1455">
        <v>102</v>
      </c>
      <c r="Y1455" s="5" t="str">
        <f t="shared" si="112"/>
        <v>102 x 95 mm</v>
      </c>
      <c r="Z1455" t="s">
        <v>45</v>
      </c>
      <c r="AA1455" t="s">
        <v>46</v>
      </c>
      <c r="AF1455">
        <v>1600718</v>
      </c>
      <c r="AG1455" t="s">
        <v>48</v>
      </c>
      <c r="AH1455" t="s">
        <v>5274</v>
      </c>
      <c r="AI1455" t="s">
        <v>50</v>
      </c>
      <c r="AJ1455" t="s">
        <v>51</v>
      </c>
      <c r="AK1455">
        <v>1</v>
      </c>
      <c r="AL1455">
        <v>1</v>
      </c>
      <c r="AM1455">
        <v>1</v>
      </c>
      <c r="AN1455" t="s">
        <v>5290</v>
      </c>
    </row>
    <row r="1456" spans="1:40" ht="15" x14ac:dyDescent="0.2">
      <c r="A1456" t="s">
        <v>5291</v>
      </c>
      <c r="B1456" t="s">
        <v>38</v>
      </c>
      <c r="E1456" t="s">
        <v>5292</v>
      </c>
      <c r="F1456" t="s">
        <v>55</v>
      </c>
      <c r="G1456">
        <v>2</v>
      </c>
      <c r="H1456" t="s">
        <v>5288</v>
      </c>
      <c r="I1456">
        <v>2</v>
      </c>
      <c r="J1456" t="s">
        <v>5289</v>
      </c>
      <c r="K1456" s="4"/>
      <c r="O1456" t="s">
        <v>5282</v>
      </c>
      <c r="P1456" t="str">
        <f t="shared" si="111"/>
        <v>Spain ?</v>
      </c>
      <c r="S1456">
        <v>1400</v>
      </c>
      <c r="T1456">
        <v>1499</v>
      </c>
      <c r="V1456" t="s">
        <v>55</v>
      </c>
      <c r="W1456">
        <v>95</v>
      </c>
      <c r="X1456">
        <v>102</v>
      </c>
      <c r="Y1456" s="5" t="str">
        <f t="shared" si="112"/>
        <v>102 x 95 mm</v>
      </c>
      <c r="Z1456" t="s">
        <v>45</v>
      </c>
      <c r="AA1456" t="s">
        <v>46</v>
      </c>
      <c r="AE1456" t="s">
        <v>290</v>
      </c>
      <c r="AF1456">
        <v>1600718</v>
      </c>
      <c r="AG1456" t="s">
        <v>48</v>
      </c>
      <c r="AH1456" t="s">
        <v>5274</v>
      </c>
      <c r="AI1456" t="s">
        <v>50</v>
      </c>
      <c r="AJ1456" t="s">
        <v>51</v>
      </c>
      <c r="AK1456">
        <v>1</v>
      </c>
      <c r="AL1456">
        <v>1</v>
      </c>
      <c r="AM1456">
        <v>2</v>
      </c>
      <c r="AN1456" t="s">
        <v>62</v>
      </c>
    </row>
    <row r="1457" spans="1:40" ht="15" x14ac:dyDescent="0.2">
      <c r="A1457" t="s">
        <v>5293</v>
      </c>
      <c r="B1457" t="s">
        <v>102</v>
      </c>
      <c r="E1457" t="s">
        <v>5294</v>
      </c>
      <c r="F1457" t="s">
        <v>40</v>
      </c>
      <c r="G1457">
        <v>1</v>
      </c>
      <c r="H1457" t="s">
        <v>5295</v>
      </c>
      <c r="I1457">
        <v>1</v>
      </c>
      <c r="J1457" t="s">
        <v>5296</v>
      </c>
      <c r="K1457" s="4"/>
      <c r="O1457" t="s">
        <v>5282</v>
      </c>
      <c r="P1457" t="str">
        <f t="shared" si="111"/>
        <v>Spain ?</v>
      </c>
      <c r="S1457">
        <v>1400</v>
      </c>
      <c r="T1457">
        <v>1499</v>
      </c>
      <c r="V1457" t="s">
        <v>40</v>
      </c>
      <c r="W1457">
        <v>115</v>
      </c>
      <c r="X1457">
        <v>91</v>
      </c>
      <c r="Y1457" s="5" t="str">
        <f t="shared" si="112"/>
        <v>91 x 115 mm</v>
      </c>
      <c r="Z1457" t="s">
        <v>45</v>
      </c>
      <c r="AA1457" t="s">
        <v>46</v>
      </c>
      <c r="AF1457">
        <v>1600719</v>
      </c>
      <c r="AG1457" t="s">
        <v>48</v>
      </c>
      <c r="AH1457" t="s">
        <v>5274</v>
      </c>
      <c r="AI1457" t="s">
        <v>50</v>
      </c>
      <c r="AJ1457" t="s">
        <v>51</v>
      </c>
      <c r="AK1457">
        <v>1</v>
      </c>
      <c r="AL1457">
        <v>1</v>
      </c>
      <c r="AM1457">
        <v>1</v>
      </c>
      <c r="AN1457" t="s">
        <v>5283</v>
      </c>
    </row>
    <row r="1458" spans="1:40" ht="15" x14ac:dyDescent="0.2">
      <c r="A1458" t="s">
        <v>5297</v>
      </c>
      <c r="B1458" t="s">
        <v>102</v>
      </c>
      <c r="E1458" t="s">
        <v>5298</v>
      </c>
      <c r="F1458" t="s">
        <v>55</v>
      </c>
      <c r="G1458">
        <v>2</v>
      </c>
      <c r="H1458" t="s">
        <v>5295</v>
      </c>
      <c r="I1458">
        <v>2</v>
      </c>
      <c r="J1458" t="s">
        <v>5296</v>
      </c>
      <c r="K1458" s="4"/>
      <c r="O1458" t="s">
        <v>5282</v>
      </c>
      <c r="P1458" t="str">
        <f t="shared" si="111"/>
        <v>Spain ?</v>
      </c>
      <c r="S1458">
        <v>1400</v>
      </c>
      <c r="T1458">
        <v>1499</v>
      </c>
      <c r="V1458" t="s">
        <v>55</v>
      </c>
      <c r="W1458">
        <v>115</v>
      </c>
      <c r="X1458">
        <v>91</v>
      </c>
      <c r="Y1458" s="5" t="str">
        <f t="shared" si="112"/>
        <v>91 x 115 mm</v>
      </c>
      <c r="Z1458" t="s">
        <v>45</v>
      </c>
      <c r="AA1458" t="s">
        <v>46</v>
      </c>
      <c r="AE1458" t="s">
        <v>290</v>
      </c>
      <c r="AF1458">
        <v>1600719</v>
      </c>
      <c r="AG1458" t="s">
        <v>48</v>
      </c>
      <c r="AH1458" t="s">
        <v>5274</v>
      </c>
      <c r="AI1458" t="s">
        <v>50</v>
      </c>
      <c r="AJ1458" t="s">
        <v>51</v>
      </c>
      <c r="AK1458">
        <v>1</v>
      </c>
      <c r="AL1458">
        <v>1</v>
      </c>
      <c r="AM1458">
        <v>2</v>
      </c>
      <c r="AN1458" t="s">
        <v>119</v>
      </c>
    </row>
    <row r="1459" spans="1:40" ht="15" x14ac:dyDescent="0.2">
      <c r="A1459" t="s">
        <v>5299</v>
      </c>
      <c r="B1459" t="s">
        <v>102</v>
      </c>
      <c r="E1459" t="s">
        <v>5300</v>
      </c>
      <c r="F1459" t="s">
        <v>40</v>
      </c>
      <c r="G1459">
        <v>1</v>
      </c>
      <c r="H1459" t="s">
        <v>5301</v>
      </c>
      <c r="I1459">
        <v>1</v>
      </c>
      <c r="J1459" t="s">
        <v>5302</v>
      </c>
      <c r="K1459" s="4"/>
      <c r="O1459" t="s">
        <v>5282</v>
      </c>
      <c r="P1459" t="str">
        <f t="shared" si="111"/>
        <v>Spain ?</v>
      </c>
      <c r="S1459">
        <v>1400</v>
      </c>
      <c r="T1459">
        <v>1499</v>
      </c>
      <c r="V1459" t="s">
        <v>40</v>
      </c>
      <c r="W1459">
        <v>133</v>
      </c>
      <c r="X1459">
        <v>98</v>
      </c>
      <c r="Y1459" s="5" t="str">
        <f t="shared" si="112"/>
        <v>98 x 133 mm</v>
      </c>
      <c r="Z1459" t="s">
        <v>45</v>
      </c>
      <c r="AA1459" t="s">
        <v>46</v>
      </c>
      <c r="AF1459">
        <v>1600720</v>
      </c>
      <c r="AG1459" t="s">
        <v>48</v>
      </c>
      <c r="AH1459" t="s">
        <v>5274</v>
      </c>
      <c r="AI1459" t="s">
        <v>50</v>
      </c>
      <c r="AJ1459" t="s">
        <v>51</v>
      </c>
      <c r="AK1459">
        <v>1</v>
      </c>
      <c r="AL1459">
        <v>1</v>
      </c>
      <c r="AM1459">
        <v>1</v>
      </c>
      <c r="AN1459" t="s">
        <v>5290</v>
      </c>
    </row>
    <row r="1460" spans="1:40" ht="15" x14ac:dyDescent="0.2">
      <c r="A1460" t="s">
        <v>5303</v>
      </c>
      <c r="B1460" t="s">
        <v>102</v>
      </c>
      <c r="E1460" t="s">
        <v>5304</v>
      </c>
      <c r="F1460" t="s">
        <v>55</v>
      </c>
      <c r="G1460">
        <v>2</v>
      </c>
      <c r="H1460" t="s">
        <v>5301</v>
      </c>
      <c r="I1460">
        <v>2</v>
      </c>
      <c r="J1460" t="s">
        <v>5302</v>
      </c>
      <c r="K1460" s="4"/>
      <c r="O1460" t="s">
        <v>5282</v>
      </c>
      <c r="P1460" t="str">
        <f t="shared" si="111"/>
        <v>Spain ?</v>
      </c>
      <c r="S1460">
        <v>1400</v>
      </c>
      <c r="T1460">
        <v>1499</v>
      </c>
      <c r="V1460" t="s">
        <v>55</v>
      </c>
      <c r="W1460">
        <v>133</v>
      </c>
      <c r="X1460">
        <v>98</v>
      </c>
      <c r="Y1460" s="5" t="str">
        <f t="shared" si="112"/>
        <v>98 x 133 mm</v>
      </c>
      <c r="Z1460" t="s">
        <v>45</v>
      </c>
      <c r="AA1460" t="s">
        <v>46</v>
      </c>
      <c r="AE1460" t="s">
        <v>290</v>
      </c>
      <c r="AF1460">
        <v>1600720</v>
      </c>
      <c r="AG1460" t="s">
        <v>48</v>
      </c>
      <c r="AH1460" t="s">
        <v>5274</v>
      </c>
      <c r="AI1460" t="s">
        <v>50</v>
      </c>
      <c r="AJ1460" t="s">
        <v>51</v>
      </c>
      <c r="AK1460">
        <v>1</v>
      </c>
      <c r="AL1460">
        <v>1</v>
      </c>
      <c r="AM1460">
        <v>2</v>
      </c>
      <c r="AN1460" t="s">
        <v>119</v>
      </c>
    </row>
    <row r="1461" spans="1:40" ht="15" x14ac:dyDescent="0.2">
      <c r="A1461" t="s">
        <v>5305</v>
      </c>
      <c r="B1461" t="s">
        <v>102</v>
      </c>
      <c r="E1461" t="s">
        <v>5306</v>
      </c>
      <c r="F1461" t="s">
        <v>40</v>
      </c>
      <c r="G1461">
        <v>1</v>
      </c>
      <c r="H1461" t="s">
        <v>5307</v>
      </c>
      <c r="I1461">
        <v>1</v>
      </c>
      <c r="J1461" t="s">
        <v>5308</v>
      </c>
      <c r="K1461" s="4"/>
      <c r="O1461" t="s">
        <v>5282</v>
      </c>
      <c r="P1461" t="str">
        <f t="shared" si="111"/>
        <v>Spain ?</v>
      </c>
      <c r="S1461">
        <v>1400</v>
      </c>
      <c r="T1461">
        <v>1499</v>
      </c>
      <c r="V1461" t="s">
        <v>40</v>
      </c>
      <c r="W1461">
        <v>81</v>
      </c>
      <c r="X1461">
        <v>70</v>
      </c>
      <c r="Y1461" s="5" t="str">
        <f t="shared" si="112"/>
        <v>70 x 81 mm</v>
      </c>
      <c r="Z1461" t="s">
        <v>45</v>
      </c>
      <c r="AA1461" t="s">
        <v>46</v>
      </c>
      <c r="AF1461">
        <v>1600721</v>
      </c>
      <c r="AG1461" t="s">
        <v>48</v>
      </c>
      <c r="AH1461" t="s">
        <v>5274</v>
      </c>
      <c r="AI1461" t="s">
        <v>50</v>
      </c>
      <c r="AJ1461" t="s">
        <v>51</v>
      </c>
      <c r="AK1461">
        <v>1</v>
      </c>
      <c r="AL1461">
        <v>1</v>
      </c>
      <c r="AM1461">
        <v>1</v>
      </c>
      <c r="AN1461" t="s">
        <v>5290</v>
      </c>
    </row>
    <row r="1462" spans="1:40" ht="15" x14ac:dyDescent="0.2">
      <c r="A1462" t="s">
        <v>5309</v>
      </c>
      <c r="B1462" t="s">
        <v>102</v>
      </c>
      <c r="E1462" t="s">
        <v>5310</v>
      </c>
      <c r="F1462" t="s">
        <v>55</v>
      </c>
      <c r="G1462">
        <v>2</v>
      </c>
      <c r="H1462" t="s">
        <v>5307</v>
      </c>
      <c r="I1462">
        <v>2</v>
      </c>
      <c r="J1462" t="s">
        <v>5308</v>
      </c>
      <c r="K1462" s="4"/>
      <c r="O1462" t="s">
        <v>5282</v>
      </c>
      <c r="P1462" t="str">
        <f t="shared" si="111"/>
        <v>Spain ?</v>
      </c>
      <c r="S1462">
        <v>1400</v>
      </c>
      <c r="T1462">
        <v>1499</v>
      </c>
      <c r="V1462" t="s">
        <v>55</v>
      </c>
      <c r="W1462">
        <v>81</v>
      </c>
      <c r="X1462">
        <v>70</v>
      </c>
      <c r="Y1462" s="5" t="str">
        <f t="shared" si="112"/>
        <v>70 x 81 mm</v>
      </c>
      <c r="Z1462" t="s">
        <v>45</v>
      </c>
      <c r="AA1462" t="s">
        <v>46</v>
      </c>
      <c r="AE1462" t="s">
        <v>290</v>
      </c>
      <c r="AF1462">
        <v>1600721</v>
      </c>
      <c r="AG1462" t="s">
        <v>48</v>
      </c>
      <c r="AH1462" t="s">
        <v>5274</v>
      </c>
      <c r="AI1462" t="s">
        <v>50</v>
      </c>
      <c r="AJ1462" t="s">
        <v>51</v>
      </c>
      <c r="AK1462">
        <v>1</v>
      </c>
      <c r="AL1462">
        <v>1</v>
      </c>
      <c r="AM1462">
        <v>2</v>
      </c>
      <c r="AN1462" t="s">
        <v>119</v>
      </c>
    </row>
    <row r="1463" spans="1:40" ht="15" x14ac:dyDescent="0.2">
      <c r="A1463" t="s">
        <v>5311</v>
      </c>
      <c r="B1463" t="s">
        <v>102</v>
      </c>
      <c r="E1463" t="s">
        <v>5312</v>
      </c>
      <c r="F1463" t="s">
        <v>40</v>
      </c>
      <c r="G1463">
        <v>1</v>
      </c>
      <c r="H1463" t="s">
        <v>5313</v>
      </c>
      <c r="I1463">
        <v>1</v>
      </c>
      <c r="J1463" t="s">
        <v>5313</v>
      </c>
      <c r="K1463" s="4"/>
      <c r="O1463" t="s">
        <v>5282</v>
      </c>
      <c r="P1463" t="str">
        <f t="shared" si="111"/>
        <v>Spain ?</v>
      </c>
      <c r="S1463">
        <v>1400</v>
      </c>
      <c r="T1463">
        <v>1499</v>
      </c>
      <c r="V1463" t="s">
        <v>40</v>
      </c>
      <c r="W1463">
        <v>155</v>
      </c>
      <c r="X1463">
        <v>135</v>
      </c>
      <c r="Y1463" s="5" t="str">
        <f t="shared" si="112"/>
        <v>135 x 155 mm</v>
      </c>
      <c r="Z1463" t="s">
        <v>45</v>
      </c>
      <c r="AA1463" t="s">
        <v>46</v>
      </c>
      <c r="AF1463">
        <v>1600722</v>
      </c>
      <c r="AG1463" t="s">
        <v>48</v>
      </c>
      <c r="AH1463" t="s">
        <v>5314</v>
      </c>
      <c r="AI1463" t="s">
        <v>50</v>
      </c>
      <c r="AJ1463" t="s">
        <v>51</v>
      </c>
      <c r="AK1463">
        <v>1</v>
      </c>
      <c r="AL1463">
        <v>1</v>
      </c>
      <c r="AM1463">
        <v>1</v>
      </c>
      <c r="AN1463" t="s">
        <v>3703</v>
      </c>
    </row>
    <row r="1464" spans="1:40" ht="15" x14ac:dyDescent="0.2">
      <c r="A1464" t="s">
        <v>5315</v>
      </c>
      <c r="B1464" t="s">
        <v>102</v>
      </c>
      <c r="E1464" t="s">
        <v>5316</v>
      </c>
      <c r="F1464" t="s">
        <v>55</v>
      </c>
      <c r="G1464">
        <v>2</v>
      </c>
      <c r="H1464" t="s">
        <v>5313</v>
      </c>
      <c r="I1464">
        <v>2</v>
      </c>
      <c r="J1464" t="s">
        <v>5313</v>
      </c>
      <c r="K1464" s="4"/>
      <c r="O1464" t="s">
        <v>5282</v>
      </c>
      <c r="P1464" t="str">
        <f t="shared" si="111"/>
        <v>Spain ?</v>
      </c>
      <c r="S1464">
        <v>1400</v>
      </c>
      <c r="T1464">
        <v>1499</v>
      </c>
      <c r="V1464" t="s">
        <v>55</v>
      </c>
      <c r="W1464">
        <v>155</v>
      </c>
      <c r="X1464">
        <v>135</v>
      </c>
      <c r="Y1464" s="5" t="str">
        <f t="shared" si="112"/>
        <v>135 x 155 mm</v>
      </c>
      <c r="Z1464" t="s">
        <v>45</v>
      </c>
      <c r="AA1464" t="s">
        <v>46</v>
      </c>
      <c r="AE1464" t="s">
        <v>290</v>
      </c>
      <c r="AF1464">
        <v>1600722</v>
      </c>
      <c r="AG1464" t="s">
        <v>48</v>
      </c>
      <c r="AH1464" t="s">
        <v>5314</v>
      </c>
      <c r="AI1464" t="s">
        <v>50</v>
      </c>
      <c r="AJ1464" t="s">
        <v>51</v>
      </c>
      <c r="AK1464">
        <v>1</v>
      </c>
      <c r="AL1464">
        <v>1</v>
      </c>
      <c r="AM1464">
        <v>2</v>
      </c>
      <c r="AN1464" t="s">
        <v>119</v>
      </c>
    </row>
    <row r="1465" spans="1:40" ht="15" x14ac:dyDescent="0.2">
      <c r="A1465" t="s">
        <v>5317</v>
      </c>
      <c r="B1465" t="s">
        <v>102</v>
      </c>
      <c r="E1465" t="s">
        <v>5318</v>
      </c>
      <c r="F1465" t="s">
        <v>40</v>
      </c>
      <c r="G1465">
        <v>1</v>
      </c>
      <c r="H1465" t="s">
        <v>5319</v>
      </c>
      <c r="I1465">
        <v>1</v>
      </c>
      <c r="J1465" t="s">
        <v>5319</v>
      </c>
      <c r="K1465" s="4"/>
      <c r="O1465" t="s">
        <v>5282</v>
      </c>
      <c r="P1465" t="str">
        <f t="shared" si="111"/>
        <v>Spain ?</v>
      </c>
      <c r="S1465">
        <v>1400</v>
      </c>
      <c r="T1465">
        <v>1499</v>
      </c>
      <c r="V1465" t="s">
        <v>40</v>
      </c>
      <c r="W1465">
        <v>110</v>
      </c>
      <c r="X1465">
        <v>122</v>
      </c>
      <c r="Y1465" s="5" t="str">
        <f t="shared" si="112"/>
        <v>122 x 110 mm</v>
      </c>
      <c r="Z1465" t="s">
        <v>45</v>
      </c>
      <c r="AA1465" t="s">
        <v>46</v>
      </c>
      <c r="AF1465">
        <v>1600723</v>
      </c>
      <c r="AG1465" t="s">
        <v>48</v>
      </c>
      <c r="AH1465" t="s">
        <v>5314</v>
      </c>
      <c r="AI1465" t="s">
        <v>50</v>
      </c>
      <c r="AJ1465" t="s">
        <v>51</v>
      </c>
      <c r="AK1465">
        <v>1</v>
      </c>
      <c r="AL1465">
        <v>1</v>
      </c>
      <c r="AM1465">
        <v>1</v>
      </c>
      <c r="AN1465" t="s">
        <v>5290</v>
      </c>
    </row>
    <row r="1466" spans="1:40" ht="15" x14ac:dyDescent="0.2">
      <c r="A1466" t="s">
        <v>5320</v>
      </c>
      <c r="B1466" t="s">
        <v>102</v>
      </c>
      <c r="E1466" t="s">
        <v>5321</v>
      </c>
      <c r="F1466" t="s">
        <v>55</v>
      </c>
      <c r="G1466">
        <v>2</v>
      </c>
      <c r="H1466" t="s">
        <v>5319</v>
      </c>
      <c r="I1466">
        <v>2</v>
      </c>
      <c r="J1466" t="s">
        <v>5319</v>
      </c>
      <c r="K1466" s="4"/>
      <c r="O1466" t="s">
        <v>5282</v>
      </c>
      <c r="P1466" t="str">
        <f t="shared" si="111"/>
        <v>Spain ?</v>
      </c>
      <c r="S1466">
        <v>1400</v>
      </c>
      <c r="T1466">
        <v>1499</v>
      </c>
      <c r="V1466" t="s">
        <v>55</v>
      </c>
      <c r="W1466">
        <v>110</v>
      </c>
      <c r="X1466">
        <v>122</v>
      </c>
      <c r="Y1466" s="5" t="str">
        <f t="shared" si="112"/>
        <v>122 x 110 mm</v>
      </c>
      <c r="Z1466" t="s">
        <v>45</v>
      </c>
      <c r="AA1466" t="s">
        <v>46</v>
      </c>
      <c r="AE1466" t="s">
        <v>290</v>
      </c>
      <c r="AF1466">
        <v>1600723</v>
      </c>
      <c r="AG1466" t="s">
        <v>48</v>
      </c>
      <c r="AH1466" t="s">
        <v>5314</v>
      </c>
      <c r="AI1466" t="s">
        <v>50</v>
      </c>
      <c r="AJ1466" t="s">
        <v>51</v>
      </c>
      <c r="AK1466">
        <v>1</v>
      </c>
      <c r="AL1466">
        <v>1</v>
      </c>
      <c r="AM1466">
        <v>2</v>
      </c>
      <c r="AN1466" t="s">
        <v>119</v>
      </c>
    </row>
    <row r="1467" spans="1:40" ht="15" x14ac:dyDescent="0.2">
      <c r="A1467" t="s">
        <v>5322</v>
      </c>
      <c r="B1467" t="s">
        <v>83</v>
      </c>
      <c r="E1467" t="s">
        <v>5323</v>
      </c>
      <c r="F1467" t="s">
        <v>40</v>
      </c>
      <c r="G1467">
        <v>1</v>
      </c>
      <c r="H1467" t="s">
        <v>5324</v>
      </c>
      <c r="I1467">
        <v>1</v>
      </c>
      <c r="J1467" t="s">
        <v>5324</v>
      </c>
      <c r="K1467" s="4"/>
      <c r="O1467" t="s">
        <v>5282</v>
      </c>
      <c r="P1467" t="str">
        <f t="shared" si="111"/>
        <v>Spain ?</v>
      </c>
      <c r="S1467">
        <v>1400</v>
      </c>
      <c r="T1467">
        <v>1499</v>
      </c>
      <c r="V1467" t="s">
        <v>40</v>
      </c>
      <c r="W1467">
        <v>211</v>
      </c>
      <c r="X1467">
        <v>300</v>
      </c>
      <c r="Y1467" s="5" t="str">
        <f t="shared" si="112"/>
        <v>300 x 211 mm</v>
      </c>
      <c r="Z1467" t="s">
        <v>45</v>
      </c>
      <c r="AA1467" t="s">
        <v>46</v>
      </c>
      <c r="AE1467" t="s">
        <v>290</v>
      </c>
      <c r="AF1467">
        <v>1600724</v>
      </c>
      <c r="AG1467" t="s">
        <v>48</v>
      </c>
      <c r="AH1467" t="s">
        <v>5314</v>
      </c>
      <c r="AI1467" t="s">
        <v>50</v>
      </c>
      <c r="AJ1467" t="s">
        <v>51</v>
      </c>
      <c r="AK1467">
        <v>1</v>
      </c>
      <c r="AL1467">
        <v>1</v>
      </c>
      <c r="AM1467">
        <v>1</v>
      </c>
      <c r="AN1467" t="s">
        <v>5325</v>
      </c>
    </row>
    <row r="1468" spans="1:40" ht="15" x14ac:dyDescent="0.2">
      <c r="A1468" t="s">
        <v>5326</v>
      </c>
      <c r="B1468" t="s">
        <v>83</v>
      </c>
      <c r="E1468" t="s">
        <v>5327</v>
      </c>
      <c r="F1468" t="s">
        <v>55</v>
      </c>
      <c r="G1468">
        <v>2</v>
      </c>
      <c r="H1468" t="s">
        <v>5324</v>
      </c>
      <c r="I1468">
        <v>2</v>
      </c>
      <c r="J1468" t="s">
        <v>5324</v>
      </c>
      <c r="K1468" s="4"/>
      <c r="O1468" t="s">
        <v>5282</v>
      </c>
      <c r="P1468" t="str">
        <f t="shared" si="111"/>
        <v>Spain ?</v>
      </c>
      <c r="S1468">
        <v>1400</v>
      </c>
      <c r="T1468">
        <v>1499</v>
      </c>
      <c r="V1468" t="s">
        <v>55</v>
      </c>
      <c r="W1468">
        <v>211</v>
      </c>
      <c r="X1468">
        <v>300</v>
      </c>
      <c r="Y1468" s="5" t="str">
        <f t="shared" si="112"/>
        <v>300 x 211 mm</v>
      </c>
      <c r="Z1468" t="s">
        <v>45</v>
      </c>
      <c r="AA1468" t="s">
        <v>46</v>
      </c>
      <c r="AE1468" t="s">
        <v>290</v>
      </c>
      <c r="AF1468">
        <v>1600724</v>
      </c>
      <c r="AG1468" t="s">
        <v>48</v>
      </c>
      <c r="AH1468" t="s">
        <v>5328</v>
      </c>
      <c r="AI1468" t="s">
        <v>50</v>
      </c>
      <c r="AJ1468" t="s">
        <v>51</v>
      </c>
      <c r="AK1468">
        <v>1</v>
      </c>
      <c r="AL1468">
        <v>1</v>
      </c>
      <c r="AM1468">
        <v>2</v>
      </c>
      <c r="AN1468" t="s">
        <v>318</v>
      </c>
    </row>
    <row r="1469" spans="1:40" ht="15" x14ac:dyDescent="0.2">
      <c r="A1469" t="s">
        <v>5329</v>
      </c>
      <c r="B1469" t="s">
        <v>102</v>
      </c>
      <c r="E1469" t="s">
        <v>5330</v>
      </c>
      <c r="F1469" t="s">
        <v>5331</v>
      </c>
      <c r="G1469">
        <v>1</v>
      </c>
      <c r="H1469" t="s">
        <v>5332</v>
      </c>
      <c r="I1469">
        <v>1</v>
      </c>
      <c r="J1469" t="s">
        <v>5332</v>
      </c>
      <c r="K1469" s="4"/>
      <c r="O1469" t="s">
        <v>5282</v>
      </c>
      <c r="P1469" t="str">
        <f t="shared" si="111"/>
        <v>Spain ?</v>
      </c>
      <c r="S1469">
        <v>1600</v>
      </c>
      <c r="T1469">
        <v>1700</v>
      </c>
      <c r="V1469" t="s">
        <v>5331</v>
      </c>
      <c r="W1469">
        <v>151</v>
      </c>
      <c r="X1469">
        <v>144</v>
      </c>
      <c r="Y1469" s="5" t="str">
        <f t="shared" si="112"/>
        <v>144 x 151 mm</v>
      </c>
      <c r="Z1469" t="s">
        <v>45</v>
      </c>
      <c r="AA1469" t="s">
        <v>46</v>
      </c>
      <c r="AF1469">
        <v>1600756</v>
      </c>
      <c r="AG1469" t="s">
        <v>48</v>
      </c>
      <c r="AH1469" t="s">
        <v>5328</v>
      </c>
      <c r="AI1469" t="s">
        <v>50</v>
      </c>
      <c r="AJ1469" t="s">
        <v>51</v>
      </c>
      <c r="AK1469">
        <v>1</v>
      </c>
      <c r="AL1469">
        <v>1</v>
      </c>
      <c r="AM1469">
        <v>1</v>
      </c>
      <c r="AN1469" t="s">
        <v>5333</v>
      </c>
    </row>
    <row r="1470" spans="1:40" ht="15" x14ac:dyDescent="0.2">
      <c r="A1470" t="s">
        <v>5334</v>
      </c>
      <c r="B1470" t="s">
        <v>102</v>
      </c>
      <c r="E1470" t="s">
        <v>5335</v>
      </c>
      <c r="F1470" t="s">
        <v>5336</v>
      </c>
      <c r="G1470">
        <v>2</v>
      </c>
      <c r="H1470" t="s">
        <v>5332</v>
      </c>
      <c r="I1470">
        <v>2</v>
      </c>
      <c r="J1470" t="s">
        <v>5332</v>
      </c>
      <c r="K1470" s="4"/>
      <c r="O1470" t="s">
        <v>5282</v>
      </c>
      <c r="P1470" t="str">
        <f t="shared" si="111"/>
        <v>Spain ?</v>
      </c>
      <c r="S1470">
        <v>1600</v>
      </c>
      <c r="T1470">
        <v>1700</v>
      </c>
      <c r="V1470" t="s">
        <v>5336</v>
      </c>
      <c r="W1470">
        <v>151</v>
      </c>
      <c r="X1470">
        <v>144</v>
      </c>
      <c r="Y1470" s="5" t="str">
        <f t="shared" si="112"/>
        <v>144 x 151 mm</v>
      </c>
      <c r="Z1470" t="s">
        <v>45</v>
      </c>
      <c r="AA1470" t="s">
        <v>46</v>
      </c>
      <c r="AE1470" t="s">
        <v>5337</v>
      </c>
      <c r="AF1470">
        <v>1600756</v>
      </c>
      <c r="AG1470" t="s">
        <v>48</v>
      </c>
      <c r="AH1470" t="s">
        <v>5328</v>
      </c>
      <c r="AI1470" t="s">
        <v>50</v>
      </c>
      <c r="AJ1470" t="s">
        <v>51</v>
      </c>
      <c r="AK1470">
        <v>1</v>
      </c>
      <c r="AL1470">
        <v>1</v>
      </c>
      <c r="AM1470">
        <v>2</v>
      </c>
      <c r="AN1470" t="s">
        <v>5338</v>
      </c>
    </row>
    <row r="1471" spans="1:40" ht="15" x14ac:dyDescent="0.2">
      <c r="A1471" t="s">
        <v>5339</v>
      </c>
      <c r="B1471" t="s">
        <v>102</v>
      </c>
      <c r="E1471" t="s">
        <v>5340</v>
      </c>
      <c r="F1471" t="s">
        <v>5341</v>
      </c>
      <c r="G1471">
        <v>3</v>
      </c>
      <c r="H1471" t="s">
        <v>5332</v>
      </c>
      <c r="I1471">
        <v>3</v>
      </c>
      <c r="J1471" t="s">
        <v>5332</v>
      </c>
      <c r="K1471" s="4"/>
      <c r="O1471" t="s">
        <v>5282</v>
      </c>
      <c r="P1471" t="str">
        <f t="shared" ref="P1471:P1534" si="113">CONCATENATE(O1471)</f>
        <v>Spain ?</v>
      </c>
      <c r="S1471">
        <v>1600</v>
      </c>
      <c r="T1471">
        <v>1700</v>
      </c>
      <c r="V1471" t="s">
        <v>5341</v>
      </c>
      <c r="W1471">
        <v>157</v>
      </c>
      <c r="X1471">
        <v>143</v>
      </c>
      <c r="Y1471" s="5" t="str">
        <f t="shared" si="112"/>
        <v>143 x 157 mm</v>
      </c>
      <c r="Z1471" t="s">
        <v>45</v>
      </c>
      <c r="AA1471" t="s">
        <v>46</v>
      </c>
      <c r="AF1471">
        <v>1600756</v>
      </c>
      <c r="AG1471" t="s">
        <v>48</v>
      </c>
      <c r="AH1471" t="s">
        <v>5328</v>
      </c>
      <c r="AI1471" t="s">
        <v>50</v>
      </c>
      <c r="AJ1471" t="s">
        <v>51</v>
      </c>
      <c r="AK1471">
        <v>1</v>
      </c>
      <c r="AL1471">
        <v>1</v>
      </c>
      <c r="AM1471">
        <v>3</v>
      </c>
      <c r="AN1471" t="s">
        <v>5342</v>
      </c>
    </row>
    <row r="1472" spans="1:40" ht="15" x14ac:dyDescent="0.2">
      <c r="A1472" t="s">
        <v>5343</v>
      </c>
      <c r="B1472" t="s">
        <v>102</v>
      </c>
      <c r="E1472" t="s">
        <v>5344</v>
      </c>
      <c r="F1472" t="s">
        <v>5345</v>
      </c>
      <c r="G1472">
        <v>4</v>
      </c>
      <c r="H1472" t="s">
        <v>5332</v>
      </c>
      <c r="I1472">
        <v>4</v>
      </c>
      <c r="J1472" t="s">
        <v>5332</v>
      </c>
      <c r="K1472" s="4"/>
      <c r="O1472" t="s">
        <v>5282</v>
      </c>
      <c r="P1472" t="str">
        <f t="shared" si="113"/>
        <v>Spain ?</v>
      </c>
      <c r="S1472">
        <v>1600</v>
      </c>
      <c r="T1472">
        <v>1700</v>
      </c>
      <c r="V1472" t="s">
        <v>5345</v>
      </c>
      <c r="W1472">
        <v>157</v>
      </c>
      <c r="X1472">
        <v>143</v>
      </c>
      <c r="Y1472" s="5" t="str">
        <f t="shared" si="112"/>
        <v>143 x 157 mm</v>
      </c>
      <c r="Z1472" t="s">
        <v>45</v>
      </c>
      <c r="AA1472" t="s">
        <v>46</v>
      </c>
      <c r="AE1472" t="s">
        <v>5337</v>
      </c>
      <c r="AF1472">
        <v>1600756</v>
      </c>
      <c r="AG1472" t="s">
        <v>48</v>
      </c>
      <c r="AH1472" t="s">
        <v>5346</v>
      </c>
      <c r="AI1472" t="s">
        <v>50</v>
      </c>
      <c r="AJ1472" t="s">
        <v>51</v>
      </c>
      <c r="AK1472">
        <v>1</v>
      </c>
      <c r="AL1472">
        <v>1</v>
      </c>
      <c r="AM1472">
        <v>4</v>
      </c>
      <c r="AN1472" t="s">
        <v>5347</v>
      </c>
    </row>
    <row r="1473" spans="1:40" ht="15" x14ac:dyDescent="0.2">
      <c r="A1473" t="s">
        <v>5348</v>
      </c>
      <c r="B1473" t="s">
        <v>791</v>
      </c>
      <c r="E1473" t="s">
        <v>5349</v>
      </c>
      <c r="F1473" t="s">
        <v>40</v>
      </c>
      <c r="G1473">
        <v>1</v>
      </c>
      <c r="H1473" t="s">
        <v>5350</v>
      </c>
      <c r="I1473">
        <v>1</v>
      </c>
      <c r="J1473" t="s">
        <v>5350</v>
      </c>
      <c r="K1473" s="4"/>
      <c r="O1473" t="s">
        <v>5282</v>
      </c>
      <c r="P1473" t="str">
        <f t="shared" si="113"/>
        <v>Spain ?</v>
      </c>
      <c r="S1473">
        <v>1500</v>
      </c>
      <c r="T1473">
        <v>1599</v>
      </c>
      <c r="V1473" t="s">
        <v>40</v>
      </c>
      <c r="W1473">
        <v>101</v>
      </c>
      <c r="X1473">
        <v>138</v>
      </c>
      <c r="Y1473" s="5" t="str">
        <f t="shared" si="112"/>
        <v>138 x 101 mm</v>
      </c>
      <c r="Z1473" t="s">
        <v>45</v>
      </c>
      <c r="AA1473" t="s">
        <v>46</v>
      </c>
      <c r="AF1473">
        <v>1600727</v>
      </c>
      <c r="AG1473" t="s">
        <v>48</v>
      </c>
      <c r="AH1473" t="s">
        <v>5346</v>
      </c>
      <c r="AI1473" t="s">
        <v>50</v>
      </c>
      <c r="AJ1473" t="s">
        <v>51</v>
      </c>
      <c r="AK1473">
        <v>1</v>
      </c>
      <c r="AL1473">
        <v>1</v>
      </c>
      <c r="AM1473">
        <v>1</v>
      </c>
      <c r="AN1473" t="s">
        <v>3150</v>
      </c>
    </row>
    <row r="1474" spans="1:40" ht="15" x14ac:dyDescent="0.2">
      <c r="A1474" t="s">
        <v>5351</v>
      </c>
      <c r="B1474" t="s">
        <v>791</v>
      </c>
      <c r="E1474" t="s">
        <v>5352</v>
      </c>
      <c r="F1474" t="s">
        <v>55</v>
      </c>
      <c r="G1474">
        <v>2</v>
      </c>
      <c r="H1474" t="s">
        <v>5350</v>
      </c>
      <c r="I1474">
        <v>2</v>
      </c>
      <c r="J1474" t="s">
        <v>5350</v>
      </c>
      <c r="K1474" s="4"/>
      <c r="O1474" t="s">
        <v>5282</v>
      </c>
      <c r="P1474" t="str">
        <f t="shared" si="113"/>
        <v>Spain ?</v>
      </c>
      <c r="S1474">
        <v>1500</v>
      </c>
      <c r="T1474">
        <v>1599</v>
      </c>
      <c r="V1474" t="s">
        <v>55</v>
      </c>
      <c r="W1474">
        <v>101</v>
      </c>
      <c r="X1474">
        <v>138</v>
      </c>
      <c r="Y1474" s="5" t="str">
        <f t="shared" si="112"/>
        <v>138 x 101 mm</v>
      </c>
      <c r="Z1474" t="s">
        <v>45</v>
      </c>
      <c r="AA1474" t="s">
        <v>46</v>
      </c>
      <c r="AE1474" t="s">
        <v>290</v>
      </c>
      <c r="AF1474">
        <v>1600727</v>
      </c>
      <c r="AG1474" t="s">
        <v>48</v>
      </c>
      <c r="AH1474" t="s">
        <v>5346</v>
      </c>
      <c r="AI1474" t="s">
        <v>50</v>
      </c>
      <c r="AJ1474" t="s">
        <v>51</v>
      </c>
      <c r="AK1474">
        <v>1</v>
      </c>
      <c r="AL1474">
        <v>1</v>
      </c>
      <c r="AM1474">
        <v>2</v>
      </c>
      <c r="AN1474" t="s">
        <v>3036</v>
      </c>
    </row>
    <row r="1475" spans="1:40" ht="15" x14ac:dyDescent="0.2">
      <c r="A1475" t="s">
        <v>5353</v>
      </c>
      <c r="B1475" t="s">
        <v>102</v>
      </c>
      <c r="E1475" t="s">
        <v>5354</v>
      </c>
      <c r="F1475" t="s">
        <v>5355</v>
      </c>
      <c r="G1475">
        <v>1</v>
      </c>
      <c r="H1475" t="s">
        <v>5356</v>
      </c>
      <c r="I1475">
        <v>1</v>
      </c>
      <c r="J1475" t="s">
        <v>5356</v>
      </c>
      <c r="K1475" s="4"/>
      <c r="O1475" t="s">
        <v>5250</v>
      </c>
      <c r="P1475" t="str">
        <f t="shared" si="113"/>
        <v>Spain</v>
      </c>
      <c r="S1475">
        <v>1500</v>
      </c>
      <c r="T1475">
        <v>1599</v>
      </c>
      <c r="V1475" t="s">
        <v>5355</v>
      </c>
      <c r="W1475">
        <v>116</v>
      </c>
      <c r="X1475">
        <v>64</v>
      </c>
      <c r="Y1475" s="5" t="str">
        <f t="shared" si="112"/>
        <v>64 x 116 mm</v>
      </c>
      <c r="Z1475" t="s">
        <v>45</v>
      </c>
      <c r="AA1475" t="s">
        <v>46</v>
      </c>
      <c r="AF1475">
        <v>1600752</v>
      </c>
      <c r="AG1475" t="s">
        <v>48</v>
      </c>
      <c r="AH1475" t="s">
        <v>5346</v>
      </c>
      <c r="AI1475" t="s">
        <v>50</v>
      </c>
      <c r="AJ1475" t="s">
        <v>51</v>
      </c>
      <c r="AK1475">
        <v>1</v>
      </c>
      <c r="AL1475">
        <v>1</v>
      </c>
      <c r="AM1475">
        <v>1</v>
      </c>
      <c r="AN1475" t="s">
        <v>5259</v>
      </c>
    </row>
    <row r="1476" spans="1:40" ht="15" x14ac:dyDescent="0.2">
      <c r="A1476" t="s">
        <v>5357</v>
      </c>
      <c r="B1476" t="s">
        <v>102</v>
      </c>
      <c r="E1476" t="s">
        <v>5358</v>
      </c>
      <c r="F1476" t="s">
        <v>5359</v>
      </c>
      <c r="G1476">
        <v>2</v>
      </c>
      <c r="H1476" t="s">
        <v>5356</v>
      </c>
      <c r="I1476">
        <v>2</v>
      </c>
      <c r="J1476" t="s">
        <v>5356</v>
      </c>
      <c r="K1476" s="4"/>
      <c r="O1476" t="s">
        <v>5250</v>
      </c>
      <c r="P1476" t="str">
        <f t="shared" si="113"/>
        <v>Spain</v>
      </c>
      <c r="S1476">
        <v>1500</v>
      </c>
      <c r="T1476">
        <v>1599</v>
      </c>
      <c r="V1476" t="s">
        <v>5359</v>
      </c>
      <c r="W1476">
        <v>116</v>
      </c>
      <c r="X1476">
        <v>64</v>
      </c>
      <c r="Y1476" s="5" t="str">
        <f t="shared" si="112"/>
        <v>64 x 116 mm</v>
      </c>
      <c r="Z1476" t="s">
        <v>45</v>
      </c>
      <c r="AA1476" t="s">
        <v>46</v>
      </c>
      <c r="AE1476" t="s">
        <v>290</v>
      </c>
      <c r="AF1476">
        <v>1600752</v>
      </c>
      <c r="AG1476" t="s">
        <v>48</v>
      </c>
      <c r="AH1476" t="s">
        <v>5346</v>
      </c>
      <c r="AI1476" t="s">
        <v>50</v>
      </c>
      <c r="AJ1476" t="s">
        <v>51</v>
      </c>
      <c r="AK1476">
        <v>1</v>
      </c>
      <c r="AL1476">
        <v>1</v>
      </c>
      <c r="AM1476">
        <v>2</v>
      </c>
      <c r="AN1476" t="s">
        <v>5262</v>
      </c>
    </row>
    <row r="1477" spans="1:40" ht="15" x14ac:dyDescent="0.2">
      <c r="A1477" t="s">
        <v>5360</v>
      </c>
      <c r="B1477" t="s">
        <v>102</v>
      </c>
      <c r="E1477" t="s">
        <v>5361</v>
      </c>
      <c r="F1477" t="s">
        <v>5362</v>
      </c>
      <c r="G1477">
        <v>3</v>
      </c>
      <c r="H1477" t="s">
        <v>5356</v>
      </c>
      <c r="I1477">
        <v>3</v>
      </c>
      <c r="J1477" t="s">
        <v>5356</v>
      </c>
      <c r="K1477" s="4"/>
      <c r="O1477" t="s">
        <v>5250</v>
      </c>
      <c r="P1477" t="str">
        <f t="shared" si="113"/>
        <v>Spain</v>
      </c>
      <c r="S1477">
        <v>1500</v>
      </c>
      <c r="T1477">
        <v>1599</v>
      </c>
      <c r="V1477" t="s">
        <v>5362</v>
      </c>
      <c r="W1477">
        <v>102</v>
      </c>
      <c r="X1477">
        <v>57</v>
      </c>
      <c r="Y1477" s="5" t="str">
        <f t="shared" si="112"/>
        <v>57 x 102 mm</v>
      </c>
      <c r="Z1477" t="s">
        <v>45</v>
      </c>
      <c r="AA1477" t="s">
        <v>46</v>
      </c>
      <c r="AF1477">
        <v>1600752</v>
      </c>
      <c r="AG1477" t="s">
        <v>48</v>
      </c>
      <c r="AH1477" t="s">
        <v>5346</v>
      </c>
      <c r="AI1477" t="s">
        <v>50</v>
      </c>
      <c r="AJ1477" t="s">
        <v>51</v>
      </c>
      <c r="AK1477">
        <v>1</v>
      </c>
      <c r="AL1477">
        <v>1</v>
      </c>
      <c r="AM1477">
        <v>3</v>
      </c>
      <c r="AN1477" t="s">
        <v>5259</v>
      </c>
    </row>
    <row r="1478" spans="1:40" ht="15" x14ac:dyDescent="0.2">
      <c r="A1478" t="s">
        <v>5363</v>
      </c>
      <c r="B1478" t="s">
        <v>102</v>
      </c>
      <c r="E1478" t="s">
        <v>5364</v>
      </c>
      <c r="F1478" t="s">
        <v>5365</v>
      </c>
      <c r="G1478">
        <v>4</v>
      </c>
      <c r="H1478" t="s">
        <v>5356</v>
      </c>
      <c r="I1478">
        <v>4</v>
      </c>
      <c r="J1478" t="s">
        <v>5356</v>
      </c>
      <c r="K1478" s="4"/>
      <c r="O1478" t="s">
        <v>5250</v>
      </c>
      <c r="P1478" t="str">
        <f t="shared" si="113"/>
        <v>Spain</v>
      </c>
      <c r="S1478">
        <v>1500</v>
      </c>
      <c r="T1478">
        <v>1599</v>
      </c>
      <c r="V1478" t="s">
        <v>5365</v>
      </c>
      <c r="W1478">
        <v>102</v>
      </c>
      <c r="X1478">
        <v>57</v>
      </c>
      <c r="Y1478" s="5" t="str">
        <f t="shared" si="112"/>
        <v>57 x 102 mm</v>
      </c>
      <c r="Z1478" t="s">
        <v>45</v>
      </c>
      <c r="AA1478" t="s">
        <v>46</v>
      </c>
      <c r="AE1478" t="s">
        <v>290</v>
      </c>
      <c r="AF1478">
        <v>1600752</v>
      </c>
      <c r="AG1478" t="s">
        <v>48</v>
      </c>
      <c r="AH1478" t="s">
        <v>5346</v>
      </c>
      <c r="AI1478" t="s">
        <v>50</v>
      </c>
      <c r="AJ1478" t="s">
        <v>51</v>
      </c>
      <c r="AK1478">
        <v>1</v>
      </c>
      <c r="AL1478">
        <v>1</v>
      </c>
      <c r="AM1478">
        <v>4</v>
      </c>
      <c r="AN1478" t="s">
        <v>5262</v>
      </c>
    </row>
    <row r="1479" spans="1:40" ht="15" x14ac:dyDescent="0.2">
      <c r="A1479" t="s">
        <v>5366</v>
      </c>
      <c r="B1479" t="s">
        <v>102</v>
      </c>
      <c r="E1479" t="s">
        <v>5367</v>
      </c>
      <c r="F1479" t="s">
        <v>5368</v>
      </c>
      <c r="G1479">
        <v>5</v>
      </c>
      <c r="H1479" t="s">
        <v>5356</v>
      </c>
      <c r="I1479">
        <v>5</v>
      </c>
      <c r="J1479" t="s">
        <v>5356</v>
      </c>
      <c r="K1479" s="4"/>
      <c r="O1479" t="s">
        <v>5250</v>
      </c>
      <c r="P1479" t="str">
        <f t="shared" si="113"/>
        <v>Spain</v>
      </c>
      <c r="S1479">
        <v>1500</v>
      </c>
      <c r="T1479">
        <v>1599</v>
      </c>
      <c r="V1479" t="s">
        <v>5368</v>
      </c>
      <c r="W1479">
        <v>104</v>
      </c>
      <c r="X1479">
        <v>58</v>
      </c>
      <c r="Y1479" s="5" t="str">
        <f t="shared" si="112"/>
        <v>58 x 104 mm</v>
      </c>
      <c r="Z1479" t="s">
        <v>45</v>
      </c>
      <c r="AA1479" t="s">
        <v>46</v>
      </c>
      <c r="AF1479">
        <v>1600752</v>
      </c>
      <c r="AG1479" t="s">
        <v>48</v>
      </c>
      <c r="AH1479" t="s">
        <v>5346</v>
      </c>
      <c r="AI1479" t="s">
        <v>50</v>
      </c>
      <c r="AJ1479" t="s">
        <v>51</v>
      </c>
      <c r="AK1479">
        <v>1</v>
      </c>
      <c r="AL1479">
        <v>1</v>
      </c>
      <c r="AM1479">
        <v>5</v>
      </c>
      <c r="AN1479" t="s">
        <v>5259</v>
      </c>
    </row>
    <row r="1480" spans="1:40" ht="15" x14ac:dyDescent="0.2">
      <c r="A1480" t="s">
        <v>5369</v>
      </c>
      <c r="B1480" t="s">
        <v>102</v>
      </c>
      <c r="E1480" t="s">
        <v>5370</v>
      </c>
      <c r="F1480" t="s">
        <v>5371</v>
      </c>
      <c r="G1480">
        <v>6</v>
      </c>
      <c r="H1480" t="s">
        <v>5356</v>
      </c>
      <c r="I1480">
        <v>6</v>
      </c>
      <c r="J1480" t="s">
        <v>5356</v>
      </c>
      <c r="K1480" s="4"/>
      <c r="O1480" t="s">
        <v>5250</v>
      </c>
      <c r="P1480" t="str">
        <f t="shared" si="113"/>
        <v>Spain</v>
      </c>
      <c r="S1480">
        <v>1500</v>
      </c>
      <c r="T1480">
        <v>1599</v>
      </c>
      <c r="V1480" t="s">
        <v>5371</v>
      </c>
      <c r="W1480">
        <v>104</v>
      </c>
      <c r="X1480">
        <v>58</v>
      </c>
      <c r="Y1480" s="5" t="str">
        <f t="shared" si="112"/>
        <v>58 x 104 mm</v>
      </c>
      <c r="Z1480" t="s">
        <v>45</v>
      </c>
      <c r="AA1480" t="s">
        <v>46</v>
      </c>
      <c r="AE1480" t="s">
        <v>290</v>
      </c>
      <c r="AF1480">
        <v>1600752</v>
      </c>
      <c r="AG1480" t="s">
        <v>48</v>
      </c>
      <c r="AH1480" t="s">
        <v>5346</v>
      </c>
      <c r="AI1480" t="s">
        <v>50</v>
      </c>
      <c r="AJ1480" t="s">
        <v>51</v>
      </c>
      <c r="AK1480">
        <v>1</v>
      </c>
      <c r="AL1480">
        <v>1</v>
      </c>
      <c r="AM1480">
        <v>6</v>
      </c>
      <c r="AN1480" t="s">
        <v>5262</v>
      </c>
    </row>
    <row r="1481" spans="1:40" ht="15" x14ac:dyDescent="0.2">
      <c r="A1481" t="s">
        <v>5372</v>
      </c>
      <c r="B1481" t="s">
        <v>102</v>
      </c>
      <c r="E1481" t="s">
        <v>5373</v>
      </c>
      <c r="F1481" t="s">
        <v>5374</v>
      </c>
      <c r="G1481">
        <v>14</v>
      </c>
      <c r="H1481" t="s">
        <v>5356</v>
      </c>
      <c r="I1481">
        <v>14</v>
      </c>
      <c r="J1481" t="s">
        <v>5356</v>
      </c>
      <c r="K1481" s="4"/>
      <c r="O1481" t="s">
        <v>5250</v>
      </c>
      <c r="P1481" t="str">
        <f t="shared" si="113"/>
        <v>Spain</v>
      </c>
      <c r="S1481">
        <v>1500</v>
      </c>
      <c r="T1481">
        <v>1599</v>
      </c>
      <c r="V1481" t="s">
        <v>5374</v>
      </c>
      <c r="W1481">
        <v>111</v>
      </c>
      <c r="X1481">
        <v>76</v>
      </c>
      <c r="Y1481" s="5" t="str">
        <f t="shared" si="112"/>
        <v>76 x 111 mm</v>
      </c>
      <c r="Z1481" t="s">
        <v>45</v>
      </c>
      <c r="AA1481" t="s">
        <v>46</v>
      </c>
      <c r="AE1481" t="s">
        <v>290</v>
      </c>
      <c r="AF1481">
        <v>1600752</v>
      </c>
      <c r="AG1481" t="s">
        <v>48</v>
      </c>
      <c r="AH1481" t="s">
        <v>5375</v>
      </c>
      <c r="AI1481" t="s">
        <v>50</v>
      </c>
      <c r="AJ1481" t="s">
        <v>51</v>
      </c>
      <c r="AK1481">
        <v>1</v>
      </c>
      <c r="AL1481">
        <v>1</v>
      </c>
      <c r="AM1481">
        <v>14</v>
      </c>
      <c r="AN1481" t="s">
        <v>5262</v>
      </c>
    </row>
    <row r="1482" spans="1:40" ht="15" x14ac:dyDescent="0.2">
      <c r="A1482" t="s">
        <v>5376</v>
      </c>
      <c r="B1482" t="s">
        <v>102</v>
      </c>
      <c r="E1482" t="s">
        <v>5377</v>
      </c>
      <c r="F1482" t="s">
        <v>5378</v>
      </c>
      <c r="G1482">
        <v>7</v>
      </c>
      <c r="H1482" t="s">
        <v>5356</v>
      </c>
      <c r="I1482">
        <v>7</v>
      </c>
      <c r="J1482" t="s">
        <v>5356</v>
      </c>
      <c r="K1482" s="4"/>
      <c r="O1482" t="s">
        <v>5250</v>
      </c>
      <c r="P1482" t="str">
        <f t="shared" si="113"/>
        <v>Spain</v>
      </c>
      <c r="S1482">
        <v>1500</v>
      </c>
      <c r="T1482">
        <v>1599</v>
      </c>
      <c r="V1482" t="s">
        <v>5378</v>
      </c>
      <c r="W1482">
        <v>106</v>
      </c>
      <c r="X1482">
        <v>66</v>
      </c>
      <c r="Y1482" s="5" t="str">
        <f t="shared" si="112"/>
        <v>66 x 106 mm</v>
      </c>
      <c r="Z1482" t="s">
        <v>45</v>
      </c>
      <c r="AA1482" t="s">
        <v>46</v>
      </c>
      <c r="AF1482">
        <v>1600752</v>
      </c>
      <c r="AG1482" t="s">
        <v>48</v>
      </c>
      <c r="AH1482" t="s">
        <v>5346</v>
      </c>
      <c r="AI1482" t="s">
        <v>50</v>
      </c>
      <c r="AJ1482" t="s">
        <v>51</v>
      </c>
      <c r="AK1482">
        <v>1</v>
      </c>
      <c r="AL1482">
        <v>1</v>
      </c>
      <c r="AM1482">
        <v>7</v>
      </c>
      <c r="AN1482" t="s">
        <v>5259</v>
      </c>
    </row>
    <row r="1483" spans="1:40" ht="15" x14ac:dyDescent="0.2">
      <c r="A1483" t="s">
        <v>5379</v>
      </c>
      <c r="B1483" t="s">
        <v>102</v>
      </c>
      <c r="E1483" t="s">
        <v>5377</v>
      </c>
      <c r="F1483" t="s">
        <v>5380</v>
      </c>
      <c r="G1483">
        <v>8</v>
      </c>
      <c r="H1483" t="s">
        <v>5356</v>
      </c>
      <c r="I1483">
        <v>8</v>
      </c>
      <c r="J1483" t="s">
        <v>5356</v>
      </c>
      <c r="K1483" s="4"/>
      <c r="O1483" t="s">
        <v>5250</v>
      </c>
      <c r="P1483" t="str">
        <f t="shared" si="113"/>
        <v>Spain</v>
      </c>
      <c r="S1483">
        <v>1500</v>
      </c>
      <c r="T1483">
        <v>1599</v>
      </c>
      <c r="V1483" t="s">
        <v>5380</v>
      </c>
      <c r="W1483">
        <v>106</v>
      </c>
      <c r="X1483">
        <v>66</v>
      </c>
      <c r="Y1483" s="5" t="str">
        <f t="shared" si="112"/>
        <v>66 x 106 mm</v>
      </c>
      <c r="Z1483" t="s">
        <v>45</v>
      </c>
      <c r="AA1483" t="s">
        <v>46</v>
      </c>
      <c r="AE1483" t="s">
        <v>290</v>
      </c>
      <c r="AF1483">
        <v>1600752</v>
      </c>
      <c r="AG1483" t="s">
        <v>48</v>
      </c>
      <c r="AH1483" t="s">
        <v>5346</v>
      </c>
      <c r="AI1483" t="s">
        <v>50</v>
      </c>
      <c r="AJ1483" t="s">
        <v>51</v>
      </c>
      <c r="AK1483">
        <v>1</v>
      </c>
      <c r="AL1483">
        <v>1</v>
      </c>
      <c r="AM1483">
        <v>8</v>
      </c>
      <c r="AN1483" t="s">
        <v>5262</v>
      </c>
    </row>
    <row r="1484" spans="1:40" ht="15" x14ac:dyDescent="0.2">
      <c r="A1484" t="s">
        <v>5381</v>
      </c>
      <c r="B1484" t="s">
        <v>102</v>
      </c>
      <c r="E1484" t="s">
        <v>5382</v>
      </c>
      <c r="F1484" t="s">
        <v>5383</v>
      </c>
      <c r="G1484">
        <v>9</v>
      </c>
      <c r="H1484" t="s">
        <v>5356</v>
      </c>
      <c r="I1484">
        <v>9</v>
      </c>
      <c r="J1484" t="s">
        <v>5356</v>
      </c>
      <c r="K1484" s="4"/>
      <c r="O1484" t="s">
        <v>5250</v>
      </c>
      <c r="P1484" t="str">
        <f t="shared" si="113"/>
        <v>Spain</v>
      </c>
      <c r="S1484">
        <v>1500</v>
      </c>
      <c r="T1484">
        <v>1599</v>
      </c>
      <c r="V1484" t="s">
        <v>5383</v>
      </c>
      <c r="W1484">
        <v>111</v>
      </c>
      <c r="X1484">
        <v>68</v>
      </c>
      <c r="Y1484" s="5" t="str">
        <f t="shared" si="112"/>
        <v>68 x 111 mm</v>
      </c>
      <c r="Z1484" t="s">
        <v>45</v>
      </c>
      <c r="AA1484" t="s">
        <v>46</v>
      </c>
      <c r="AF1484">
        <v>1600752</v>
      </c>
      <c r="AG1484" t="s">
        <v>48</v>
      </c>
      <c r="AH1484" t="s">
        <v>5346</v>
      </c>
      <c r="AI1484" t="s">
        <v>50</v>
      </c>
      <c r="AJ1484" t="s">
        <v>51</v>
      </c>
      <c r="AK1484">
        <v>1</v>
      </c>
      <c r="AL1484">
        <v>1</v>
      </c>
      <c r="AM1484">
        <v>9</v>
      </c>
      <c r="AN1484" t="s">
        <v>5259</v>
      </c>
    </row>
    <row r="1485" spans="1:40" ht="15" x14ac:dyDescent="0.2">
      <c r="A1485" t="s">
        <v>5384</v>
      </c>
      <c r="B1485" t="s">
        <v>102</v>
      </c>
      <c r="E1485" t="s">
        <v>5385</v>
      </c>
      <c r="F1485" t="s">
        <v>5386</v>
      </c>
      <c r="G1485">
        <v>10</v>
      </c>
      <c r="H1485" t="s">
        <v>5356</v>
      </c>
      <c r="I1485">
        <v>10</v>
      </c>
      <c r="J1485" t="s">
        <v>5356</v>
      </c>
      <c r="K1485" s="4"/>
      <c r="O1485" t="s">
        <v>5250</v>
      </c>
      <c r="P1485" t="str">
        <f t="shared" si="113"/>
        <v>Spain</v>
      </c>
      <c r="S1485">
        <v>1500</v>
      </c>
      <c r="T1485">
        <v>1599</v>
      </c>
      <c r="V1485" t="s">
        <v>5386</v>
      </c>
      <c r="W1485">
        <v>111</v>
      </c>
      <c r="X1485">
        <v>68</v>
      </c>
      <c r="Y1485" s="5" t="str">
        <f t="shared" si="112"/>
        <v>68 x 111 mm</v>
      </c>
      <c r="Z1485" t="s">
        <v>45</v>
      </c>
      <c r="AA1485" t="s">
        <v>46</v>
      </c>
      <c r="AE1485" t="s">
        <v>290</v>
      </c>
      <c r="AF1485">
        <v>1600752</v>
      </c>
      <c r="AG1485" t="s">
        <v>48</v>
      </c>
      <c r="AH1485" t="s">
        <v>5346</v>
      </c>
      <c r="AI1485" t="s">
        <v>50</v>
      </c>
      <c r="AJ1485" t="s">
        <v>51</v>
      </c>
      <c r="AK1485">
        <v>1</v>
      </c>
      <c r="AL1485">
        <v>1</v>
      </c>
      <c r="AM1485">
        <v>10</v>
      </c>
      <c r="AN1485" t="s">
        <v>5262</v>
      </c>
    </row>
    <row r="1486" spans="1:40" ht="15" x14ac:dyDescent="0.2">
      <c r="A1486" t="s">
        <v>5387</v>
      </c>
      <c r="B1486" t="s">
        <v>102</v>
      </c>
      <c r="E1486" t="s">
        <v>5388</v>
      </c>
      <c r="F1486" t="s">
        <v>5389</v>
      </c>
      <c r="G1486">
        <v>11</v>
      </c>
      <c r="H1486" t="s">
        <v>5356</v>
      </c>
      <c r="I1486">
        <v>11</v>
      </c>
      <c r="J1486" t="s">
        <v>5356</v>
      </c>
      <c r="K1486" s="4"/>
      <c r="O1486" t="s">
        <v>5250</v>
      </c>
      <c r="P1486" t="str">
        <f t="shared" si="113"/>
        <v>Spain</v>
      </c>
      <c r="S1486">
        <v>1500</v>
      </c>
      <c r="T1486">
        <v>1599</v>
      </c>
      <c r="V1486" t="s">
        <v>5389</v>
      </c>
      <c r="W1486">
        <v>110</v>
      </c>
      <c r="X1486">
        <v>74</v>
      </c>
      <c r="Y1486" s="5" t="str">
        <f t="shared" si="112"/>
        <v>74 x 110 mm</v>
      </c>
      <c r="Z1486" t="s">
        <v>45</v>
      </c>
      <c r="AA1486" t="s">
        <v>46</v>
      </c>
      <c r="AF1486">
        <v>1600752</v>
      </c>
      <c r="AG1486" t="s">
        <v>48</v>
      </c>
      <c r="AH1486" t="s">
        <v>5375</v>
      </c>
      <c r="AI1486" t="s">
        <v>50</v>
      </c>
      <c r="AJ1486" t="s">
        <v>51</v>
      </c>
      <c r="AK1486">
        <v>1</v>
      </c>
      <c r="AL1486">
        <v>1</v>
      </c>
      <c r="AM1486">
        <v>11</v>
      </c>
      <c r="AN1486" t="s">
        <v>2479</v>
      </c>
    </row>
    <row r="1487" spans="1:40" ht="15" x14ac:dyDescent="0.2">
      <c r="A1487" t="s">
        <v>5390</v>
      </c>
      <c r="B1487" t="s">
        <v>102</v>
      </c>
      <c r="E1487" t="s">
        <v>5391</v>
      </c>
      <c r="F1487" t="s">
        <v>5392</v>
      </c>
      <c r="G1487">
        <v>12</v>
      </c>
      <c r="H1487" t="s">
        <v>5356</v>
      </c>
      <c r="I1487">
        <v>12</v>
      </c>
      <c r="J1487" t="s">
        <v>5356</v>
      </c>
      <c r="K1487" s="4"/>
      <c r="O1487" t="s">
        <v>5250</v>
      </c>
      <c r="P1487" t="str">
        <f t="shared" si="113"/>
        <v>Spain</v>
      </c>
      <c r="S1487">
        <v>1500</v>
      </c>
      <c r="T1487">
        <v>1599</v>
      </c>
      <c r="V1487" t="s">
        <v>5392</v>
      </c>
      <c r="W1487">
        <v>110</v>
      </c>
      <c r="X1487">
        <v>74</v>
      </c>
      <c r="Y1487" s="5" t="str">
        <f t="shared" si="112"/>
        <v>74 x 110 mm</v>
      </c>
      <c r="Z1487" t="s">
        <v>45</v>
      </c>
      <c r="AA1487" t="s">
        <v>46</v>
      </c>
      <c r="AE1487" t="s">
        <v>290</v>
      </c>
      <c r="AF1487">
        <v>1600752</v>
      </c>
      <c r="AG1487" t="s">
        <v>48</v>
      </c>
      <c r="AH1487" t="s">
        <v>5375</v>
      </c>
      <c r="AI1487" t="s">
        <v>50</v>
      </c>
      <c r="AJ1487" t="s">
        <v>51</v>
      </c>
      <c r="AK1487">
        <v>1</v>
      </c>
      <c r="AL1487">
        <v>1</v>
      </c>
      <c r="AM1487">
        <v>12</v>
      </c>
      <c r="AN1487" t="s">
        <v>5262</v>
      </c>
    </row>
    <row r="1488" spans="1:40" ht="15" x14ac:dyDescent="0.2">
      <c r="A1488" t="s">
        <v>5393</v>
      </c>
      <c r="B1488" t="s">
        <v>102</v>
      </c>
      <c r="E1488" t="s">
        <v>5382</v>
      </c>
      <c r="F1488" t="s">
        <v>5394</v>
      </c>
      <c r="G1488">
        <v>13</v>
      </c>
      <c r="H1488" t="s">
        <v>5356</v>
      </c>
      <c r="I1488">
        <v>13</v>
      </c>
      <c r="J1488" t="s">
        <v>5356</v>
      </c>
      <c r="K1488" s="4"/>
      <c r="O1488" t="s">
        <v>5250</v>
      </c>
      <c r="P1488" t="str">
        <f t="shared" si="113"/>
        <v>Spain</v>
      </c>
      <c r="S1488">
        <v>1500</v>
      </c>
      <c r="T1488">
        <v>1599</v>
      </c>
      <c r="V1488" t="s">
        <v>5394</v>
      </c>
      <c r="W1488">
        <v>111</v>
      </c>
      <c r="X1488">
        <v>76</v>
      </c>
      <c r="Y1488" s="5" t="str">
        <f t="shared" si="112"/>
        <v>76 x 111 mm</v>
      </c>
      <c r="Z1488" t="s">
        <v>45</v>
      </c>
      <c r="AA1488" t="s">
        <v>46</v>
      </c>
      <c r="AF1488">
        <v>1600752</v>
      </c>
      <c r="AG1488" t="s">
        <v>48</v>
      </c>
      <c r="AH1488" t="s">
        <v>5375</v>
      </c>
      <c r="AI1488" t="s">
        <v>50</v>
      </c>
      <c r="AJ1488" t="s">
        <v>51</v>
      </c>
      <c r="AK1488">
        <v>1</v>
      </c>
      <c r="AL1488">
        <v>1</v>
      </c>
      <c r="AM1488">
        <v>13</v>
      </c>
      <c r="AN1488" t="s">
        <v>382</v>
      </c>
    </row>
    <row r="1489" spans="1:40" ht="15" x14ac:dyDescent="0.2">
      <c r="A1489" t="s">
        <v>5395</v>
      </c>
      <c r="B1489" t="s">
        <v>5396</v>
      </c>
      <c r="E1489" t="s">
        <v>5397</v>
      </c>
      <c r="F1489" t="s">
        <v>40</v>
      </c>
      <c r="G1489">
        <v>1</v>
      </c>
      <c r="H1489" t="s">
        <v>5398</v>
      </c>
      <c r="I1489">
        <v>1</v>
      </c>
      <c r="J1489" t="s">
        <v>5398</v>
      </c>
      <c r="K1489" s="4"/>
      <c r="O1489" t="s">
        <v>5250</v>
      </c>
      <c r="P1489" t="str">
        <f t="shared" si="113"/>
        <v>Spain</v>
      </c>
      <c r="S1489">
        <v>1500</v>
      </c>
      <c r="T1489">
        <v>1550</v>
      </c>
      <c r="V1489" t="s">
        <v>40</v>
      </c>
      <c r="Y1489" s="5"/>
      <c r="AA1489" t="s">
        <v>46</v>
      </c>
      <c r="AF1489">
        <v>1600730</v>
      </c>
      <c r="AG1489" t="s">
        <v>48</v>
      </c>
      <c r="AH1489" t="s">
        <v>5375</v>
      </c>
      <c r="AN1489" t="s">
        <v>5399</v>
      </c>
    </row>
    <row r="1490" spans="1:40" ht="15" x14ac:dyDescent="0.2">
      <c r="A1490" t="s">
        <v>5400</v>
      </c>
      <c r="B1490" t="s">
        <v>102</v>
      </c>
      <c r="E1490" t="s">
        <v>5401</v>
      </c>
      <c r="F1490" t="s">
        <v>55</v>
      </c>
      <c r="G1490">
        <v>2</v>
      </c>
      <c r="H1490" t="s">
        <v>5398</v>
      </c>
      <c r="I1490">
        <v>2</v>
      </c>
      <c r="J1490" t="s">
        <v>5398</v>
      </c>
      <c r="K1490" s="4"/>
      <c r="O1490" t="s">
        <v>5250</v>
      </c>
      <c r="P1490" t="str">
        <f t="shared" si="113"/>
        <v>Spain</v>
      </c>
      <c r="S1490">
        <v>1500</v>
      </c>
      <c r="T1490">
        <v>1550</v>
      </c>
      <c r="V1490" t="s">
        <v>55</v>
      </c>
      <c r="Y1490" s="5"/>
      <c r="AA1490" t="s">
        <v>46</v>
      </c>
      <c r="AF1490">
        <v>1600730</v>
      </c>
      <c r="AG1490" t="s">
        <v>48</v>
      </c>
      <c r="AH1490" t="s">
        <v>5375</v>
      </c>
      <c r="AN1490" t="s">
        <v>5402</v>
      </c>
    </row>
    <row r="1491" spans="1:40" ht="15" x14ac:dyDescent="0.2">
      <c r="A1491" t="s">
        <v>5403</v>
      </c>
      <c r="B1491" t="s">
        <v>5404</v>
      </c>
      <c r="E1491" t="s">
        <v>5405</v>
      </c>
      <c r="F1491" t="s">
        <v>40</v>
      </c>
      <c r="G1491">
        <v>1</v>
      </c>
      <c r="H1491" t="s">
        <v>5406</v>
      </c>
      <c r="I1491">
        <v>1</v>
      </c>
      <c r="J1491" t="s">
        <v>5406</v>
      </c>
      <c r="K1491" s="4"/>
      <c r="O1491" t="s">
        <v>5250</v>
      </c>
      <c r="P1491" t="str">
        <f t="shared" si="113"/>
        <v>Spain</v>
      </c>
      <c r="S1491">
        <v>1500</v>
      </c>
      <c r="T1491">
        <v>1599</v>
      </c>
      <c r="V1491" t="s">
        <v>40</v>
      </c>
      <c r="W1491">
        <v>198</v>
      </c>
      <c r="X1491">
        <v>158</v>
      </c>
      <c r="Y1491" s="5" t="str">
        <f t="shared" ref="Y1491:Y1512" si="114">CONCATENATE(X1491," x ",W1491," mm")</f>
        <v>158 x 198 mm</v>
      </c>
      <c r="AA1491" t="s">
        <v>46</v>
      </c>
      <c r="AG1491" t="s">
        <v>48</v>
      </c>
      <c r="AH1491" t="s">
        <v>5375</v>
      </c>
    </row>
    <row r="1492" spans="1:40" ht="15" x14ac:dyDescent="0.2">
      <c r="A1492" t="s">
        <v>5407</v>
      </c>
      <c r="B1492" t="s">
        <v>5404</v>
      </c>
      <c r="E1492" t="s">
        <v>5408</v>
      </c>
      <c r="F1492" t="s">
        <v>55</v>
      </c>
      <c r="G1492">
        <v>2</v>
      </c>
      <c r="H1492" t="s">
        <v>5406</v>
      </c>
      <c r="I1492">
        <v>2</v>
      </c>
      <c r="J1492" t="s">
        <v>5406</v>
      </c>
      <c r="K1492" s="4"/>
      <c r="O1492" t="s">
        <v>5250</v>
      </c>
      <c r="P1492" t="str">
        <f t="shared" si="113"/>
        <v>Spain</v>
      </c>
      <c r="S1492">
        <v>1500</v>
      </c>
      <c r="T1492">
        <v>1599</v>
      </c>
      <c r="V1492" t="s">
        <v>55</v>
      </c>
      <c r="W1492">
        <v>198</v>
      </c>
      <c r="X1492">
        <v>158</v>
      </c>
      <c r="Y1492" s="5" t="str">
        <f t="shared" si="114"/>
        <v>158 x 198 mm</v>
      </c>
      <c r="AA1492" t="s">
        <v>46</v>
      </c>
      <c r="AE1492" t="s">
        <v>290</v>
      </c>
      <c r="AG1492" t="s">
        <v>48</v>
      </c>
      <c r="AH1492" t="s">
        <v>5409</v>
      </c>
    </row>
    <row r="1493" spans="1:40" ht="15" x14ac:dyDescent="0.2">
      <c r="A1493" t="s">
        <v>5410</v>
      </c>
      <c r="B1493" t="s">
        <v>83</v>
      </c>
      <c r="E1493" t="s">
        <v>5411</v>
      </c>
      <c r="F1493" t="s">
        <v>5412</v>
      </c>
      <c r="G1493">
        <v>1</v>
      </c>
      <c r="H1493" t="s">
        <v>5413</v>
      </c>
      <c r="I1493">
        <v>1</v>
      </c>
      <c r="J1493" t="s">
        <v>5413</v>
      </c>
      <c r="K1493" s="4"/>
      <c r="O1493" t="s">
        <v>5282</v>
      </c>
      <c r="P1493" t="str">
        <f t="shared" si="113"/>
        <v>Spain ?</v>
      </c>
      <c r="S1493">
        <v>1400</v>
      </c>
      <c r="T1493">
        <v>1450</v>
      </c>
      <c r="V1493" t="s">
        <v>5412</v>
      </c>
      <c r="W1493">
        <v>71</v>
      </c>
      <c r="X1493">
        <v>70</v>
      </c>
      <c r="Y1493" s="5" t="str">
        <f t="shared" si="114"/>
        <v>70 x 71 mm</v>
      </c>
      <c r="Z1493" t="s">
        <v>45</v>
      </c>
      <c r="AA1493" t="s">
        <v>46</v>
      </c>
      <c r="AF1493">
        <v>1600758</v>
      </c>
      <c r="AG1493" t="s">
        <v>48</v>
      </c>
      <c r="AH1493" t="s">
        <v>5409</v>
      </c>
      <c r="AI1493" t="s">
        <v>50</v>
      </c>
      <c r="AJ1493" t="s">
        <v>51</v>
      </c>
      <c r="AK1493">
        <v>1</v>
      </c>
      <c r="AL1493">
        <v>1</v>
      </c>
      <c r="AM1493">
        <v>1</v>
      </c>
      <c r="AN1493" t="s">
        <v>5414</v>
      </c>
    </row>
    <row r="1494" spans="1:40" ht="15" x14ac:dyDescent="0.2">
      <c r="A1494" t="s">
        <v>5415</v>
      </c>
      <c r="B1494" t="s">
        <v>83</v>
      </c>
      <c r="E1494" t="s">
        <v>5416</v>
      </c>
      <c r="F1494" t="s">
        <v>5417</v>
      </c>
      <c r="G1494">
        <v>2</v>
      </c>
      <c r="H1494" t="s">
        <v>5413</v>
      </c>
      <c r="I1494">
        <v>2</v>
      </c>
      <c r="J1494" t="s">
        <v>5413</v>
      </c>
      <c r="K1494" s="4"/>
      <c r="O1494" t="s">
        <v>5282</v>
      </c>
      <c r="P1494" t="str">
        <f t="shared" si="113"/>
        <v>Spain ?</v>
      </c>
      <c r="S1494">
        <v>1400</v>
      </c>
      <c r="T1494">
        <v>1450</v>
      </c>
      <c r="V1494" t="s">
        <v>5417</v>
      </c>
      <c r="W1494">
        <v>71</v>
      </c>
      <c r="X1494">
        <v>70</v>
      </c>
      <c r="Y1494" s="5" t="str">
        <f t="shared" si="114"/>
        <v>70 x 71 mm</v>
      </c>
      <c r="Z1494" t="s">
        <v>45</v>
      </c>
      <c r="AA1494" t="s">
        <v>46</v>
      </c>
      <c r="AE1494" t="s">
        <v>290</v>
      </c>
      <c r="AF1494">
        <v>1600758</v>
      </c>
      <c r="AG1494" t="s">
        <v>48</v>
      </c>
      <c r="AH1494" t="s">
        <v>5409</v>
      </c>
      <c r="AI1494" t="s">
        <v>50</v>
      </c>
      <c r="AJ1494" t="s">
        <v>51</v>
      </c>
      <c r="AK1494">
        <v>1</v>
      </c>
      <c r="AL1494">
        <v>1</v>
      </c>
      <c r="AM1494">
        <v>2</v>
      </c>
      <c r="AN1494" t="s">
        <v>585</v>
      </c>
    </row>
    <row r="1495" spans="1:40" ht="15" x14ac:dyDescent="0.2">
      <c r="A1495" t="s">
        <v>5418</v>
      </c>
      <c r="B1495" t="s">
        <v>83</v>
      </c>
      <c r="E1495" t="s">
        <v>5419</v>
      </c>
      <c r="F1495" t="s">
        <v>5420</v>
      </c>
      <c r="G1495">
        <v>3</v>
      </c>
      <c r="H1495" t="s">
        <v>5413</v>
      </c>
      <c r="I1495">
        <v>3</v>
      </c>
      <c r="J1495" t="s">
        <v>5413</v>
      </c>
      <c r="K1495" s="4"/>
      <c r="O1495" t="s">
        <v>5282</v>
      </c>
      <c r="P1495" t="str">
        <f t="shared" si="113"/>
        <v>Spain ?</v>
      </c>
      <c r="S1495">
        <v>1400</v>
      </c>
      <c r="T1495">
        <v>1450</v>
      </c>
      <c r="V1495" t="s">
        <v>5420</v>
      </c>
      <c r="W1495">
        <v>239</v>
      </c>
      <c r="X1495">
        <v>168</v>
      </c>
      <c r="Y1495" s="5" t="str">
        <f t="shared" si="114"/>
        <v>168 x 239 mm</v>
      </c>
      <c r="Z1495" t="s">
        <v>45</v>
      </c>
      <c r="AA1495" t="s">
        <v>46</v>
      </c>
      <c r="AE1495" t="s">
        <v>290</v>
      </c>
      <c r="AF1495">
        <v>1600758</v>
      </c>
      <c r="AG1495" t="s">
        <v>48</v>
      </c>
      <c r="AH1495" t="s">
        <v>5409</v>
      </c>
      <c r="AI1495" t="s">
        <v>50</v>
      </c>
      <c r="AJ1495" t="s">
        <v>51</v>
      </c>
      <c r="AK1495">
        <v>1</v>
      </c>
      <c r="AL1495">
        <v>1</v>
      </c>
      <c r="AM1495">
        <v>3</v>
      </c>
      <c r="AN1495" t="s">
        <v>5421</v>
      </c>
    </row>
    <row r="1496" spans="1:40" ht="15" x14ac:dyDescent="0.2">
      <c r="A1496" t="s">
        <v>5422</v>
      </c>
      <c r="B1496" t="s">
        <v>83</v>
      </c>
      <c r="E1496" t="s">
        <v>5423</v>
      </c>
      <c r="F1496" t="s">
        <v>5424</v>
      </c>
      <c r="G1496">
        <v>4</v>
      </c>
      <c r="H1496" t="s">
        <v>5413</v>
      </c>
      <c r="I1496">
        <v>4</v>
      </c>
      <c r="J1496" t="s">
        <v>5413</v>
      </c>
      <c r="K1496" s="4"/>
      <c r="O1496" t="s">
        <v>5282</v>
      </c>
      <c r="P1496" t="str">
        <f t="shared" si="113"/>
        <v>Spain ?</v>
      </c>
      <c r="S1496">
        <v>1400</v>
      </c>
      <c r="T1496">
        <v>1450</v>
      </c>
      <c r="V1496" t="s">
        <v>5424</v>
      </c>
      <c r="W1496">
        <v>239</v>
      </c>
      <c r="X1496">
        <v>168</v>
      </c>
      <c r="Y1496" s="5" t="str">
        <f t="shared" si="114"/>
        <v>168 x 239 mm</v>
      </c>
      <c r="Z1496" t="s">
        <v>45</v>
      </c>
      <c r="AA1496" t="s">
        <v>46</v>
      </c>
      <c r="AE1496" t="s">
        <v>290</v>
      </c>
      <c r="AF1496">
        <v>1600758</v>
      </c>
      <c r="AG1496" t="s">
        <v>48</v>
      </c>
      <c r="AH1496" t="s">
        <v>5409</v>
      </c>
      <c r="AI1496" t="s">
        <v>50</v>
      </c>
      <c r="AJ1496" t="s">
        <v>51</v>
      </c>
      <c r="AK1496">
        <v>1</v>
      </c>
      <c r="AL1496">
        <v>1</v>
      </c>
      <c r="AM1496">
        <v>4</v>
      </c>
      <c r="AN1496" t="s">
        <v>585</v>
      </c>
    </row>
    <row r="1497" spans="1:40" ht="15" x14ac:dyDescent="0.2">
      <c r="A1497" t="s">
        <v>5425</v>
      </c>
      <c r="B1497" t="s">
        <v>83</v>
      </c>
      <c r="E1497" t="s">
        <v>5426</v>
      </c>
      <c r="F1497" t="s">
        <v>5427</v>
      </c>
      <c r="G1497">
        <v>5</v>
      </c>
      <c r="H1497" t="s">
        <v>5413</v>
      </c>
      <c r="I1497">
        <v>5</v>
      </c>
      <c r="J1497" t="s">
        <v>5413</v>
      </c>
      <c r="K1497" s="4"/>
      <c r="O1497" t="s">
        <v>5282</v>
      </c>
      <c r="P1497" t="str">
        <f t="shared" si="113"/>
        <v>Spain ?</v>
      </c>
      <c r="S1497">
        <v>1400</v>
      </c>
      <c r="T1497">
        <v>1450</v>
      </c>
      <c r="V1497" t="s">
        <v>5427</v>
      </c>
      <c r="W1497">
        <v>100</v>
      </c>
      <c r="X1497">
        <v>92</v>
      </c>
      <c r="Y1497" s="5" t="str">
        <f t="shared" si="114"/>
        <v>92 x 100 mm</v>
      </c>
      <c r="Z1497" t="s">
        <v>45</v>
      </c>
      <c r="AA1497" t="s">
        <v>46</v>
      </c>
      <c r="AF1497">
        <v>1600758</v>
      </c>
      <c r="AG1497" t="s">
        <v>48</v>
      </c>
      <c r="AH1497" t="s">
        <v>5409</v>
      </c>
      <c r="AI1497" t="s">
        <v>50</v>
      </c>
      <c r="AJ1497" t="s">
        <v>51</v>
      </c>
      <c r="AK1497">
        <v>1</v>
      </c>
      <c r="AL1497">
        <v>1</v>
      </c>
      <c r="AM1497">
        <v>5</v>
      </c>
      <c r="AN1497" t="s">
        <v>5428</v>
      </c>
    </row>
    <row r="1498" spans="1:40" ht="15" x14ac:dyDescent="0.2">
      <c r="A1498" t="s">
        <v>5429</v>
      </c>
      <c r="B1498" t="s">
        <v>83</v>
      </c>
      <c r="E1498" t="s">
        <v>5430</v>
      </c>
      <c r="F1498" t="s">
        <v>5431</v>
      </c>
      <c r="G1498">
        <v>6</v>
      </c>
      <c r="H1498" t="s">
        <v>5413</v>
      </c>
      <c r="I1498">
        <v>6</v>
      </c>
      <c r="J1498" t="s">
        <v>5413</v>
      </c>
      <c r="K1498" s="4"/>
      <c r="O1498" t="s">
        <v>5282</v>
      </c>
      <c r="P1498" t="str">
        <f t="shared" si="113"/>
        <v>Spain ?</v>
      </c>
      <c r="S1498">
        <v>1400</v>
      </c>
      <c r="T1498">
        <v>1450</v>
      </c>
      <c r="V1498" t="s">
        <v>5431</v>
      </c>
      <c r="W1498">
        <v>100</v>
      </c>
      <c r="X1498">
        <v>92</v>
      </c>
      <c r="Y1498" s="5" t="str">
        <f t="shared" si="114"/>
        <v>92 x 100 mm</v>
      </c>
      <c r="Z1498" t="s">
        <v>45</v>
      </c>
      <c r="AA1498" t="s">
        <v>46</v>
      </c>
      <c r="AE1498" t="s">
        <v>290</v>
      </c>
      <c r="AF1498">
        <v>1600758</v>
      </c>
      <c r="AG1498" t="s">
        <v>48</v>
      </c>
      <c r="AH1498" t="s">
        <v>5409</v>
      </c>
      <c r="AI1498" t="s">
        <v>50</v>
      </c>
      <c r="AJ1498" t="s">
        <v>51</v>
      </c>
      <c r="AK1498">
        <v>1</v>
      </c>
      <c r="AL1498">
        <v>1</v>
      </c>
      <c r="AM1498">
        <v>6</v>
      </c>
      <c r="AN1498" t="s">
        <v>585</v>
      </c>
    </row>
    <row r="1499" spans="1:40" ht="15" x14ac:dyDescent="0.2">
      <c r="A1499" t="s">
        <v>5432</v>
      </c>
      <c r="B1499" t="s">
        <v>83</v>
      </c>
      <c r="E1499" t="s">
        <v>5433</v>
      </c>
      <c r="F1499" t="s">
        <v>5434</v>
      </c>
      <c r="G1499">
        <v>7</v>
      </c>
      <c r="H1499" t="s">
        <v>5413</v>
      </c>
      <c r="I1499">
        <v>7</v>
      </c>
      <c r="J1499" t="s">
        <v>5413</v>
      </c>
      <c r="K1499" s="4"/>
      <c r="O1499" t="s">
        <v>5282</v>
      </c>
      <c r="P1499" t="str">
        <f t="shared" si="113"/>
        <v>Spain ?</v>
      </c>
      <c r="S1499">
        <v>1400</v>
      </c>
      <c r="T1499">
        <v>1450</v>
      </c>
      <c r="V1499" t="s">
        <v>5434</v>
      </c>
      <c r="W1499">
        <v>143</v>
      </c>
      <c r="X1499">
        <v>98</v>
      </c>
      <c r="Y1499" s="5" t="str">
        <f t="shared" si="114"/>
        <v>98 x 143 mm</v>
      </c>
      <c r="Z1499" t="s">
        <v>45</v>
      </c>
      <c r="AA1499" t="s">
        <v>46</v>
      </c>
      <c r="AE1499" t="s">
        <v>290</v>
      </c>
      <c r="AF1499">
        <v>1600758</v>
      </c>
      <c r="AG1499" t="s">
        <v>48</v>
      </c>
      <c r="AH1499" t="s">
        <v>5435</v>
      </c>
      <c r="AI1499" t="s">
        <v>50</v>
      </c>
      <c r="AJ1499" t="s">
        <v>51</v>
      </c>
      <c r="AK1499">
        <v>1</v>
      </c>
      <c r="AL1499">
        <v>1</v>
      </c>
      <c r="AM1499">
        <v>7</v>
      </c>
      <c r="AN1499" t="s">
        <v>5436</v>
      </c>
    </row>
    <row r="1500" spans="1:40" ht="15" x14ac:dyDescent="0.2">
      <c r="A1500" t="s">
        <v>5437</v>
      </c>
      <c r="B1500" t="s">
        <v>83</v>
      </c>
      <c r="E1500" t="s">
        <v>5438</v>
      </c>
      <c r="F1500" t="s">
        <v>5439</v>
      </c>
      <c r="G1500">
        <v>8</v>
      </c>
      <c r="H1500" t="s">
        <v>5413</v>
      </c>
      <c r="I1500">
        <v>8</v>
      </c>
      <c r="J1500" t="s">
        <v>5413</v>
      </c>
      <c r="K1500" s="4"/>
      <c r="O1500" t="s">
        <v>5282</v>
      </c>
      <c r="P1500" t="str">
        <f t="shared" si="113"/>
        <v>Spain ?</v>
      </c>
      <c r="S1500">
        <v>1400</v>
      </c>
      <c r="T1500">
        <v>1450</v>
      </c>
      <c r="V1500" t="s">
        <v>5439</v>
      </c>
      <c r="W1500">
        <v>143</v>
      </c>
      <c r="X1500">
        <v>98</v>
      </c>
      <c r="Y1500" s="5" t="str">
        <f t="shared" si="114"/>
        <v>98 x 143 mm</v>
      </c>
      <c r="Z1500" t="s">
        <v>45</v>
      </c>
      <c r="AA1500" t="s">
        <v>46</v>
      </c>
      <c r="AE1500" t="s">
        <v>290</v>
      </c>
      <c r="AF1500">
        <v>1600758</v>
      </c>
      <c r="AG1500" t="s">
        <v>48</v>
      </c>
      <c r="AH1500" t="s">
        <v>5435</v>
      </c>
      <c r="AI1500" t="s">
        <v>50</v>
      </c>
      <c r="AJ1500" t="s">
        <v>51</v>
      </c>
      <c r="AK1500">
        <v>1</v>
      </c>
      <c r="AL1500">
        <v>1</v>
      </c>
      <c r="AM1500">
        <v>8</v>
      </c>
      <c r="AN1500" t="s">
        <v>585</v>
      </c>
    </row>
    <row r="1501" spans="1:40" ht="15" x14ac:dyDescent="0.2">
      <c r="A1501" t="s">
        <v>5440</v>
      </c>
      <c r="B1501" t="s">
        <v>83</v>
      </c>
      <c r="E1501" t="s">
        <v>5441</v>
      </c>
      <c r="F1501" t="s">
        <v>5442</v>
      </c>
      <c r="G1501">
        <v>9</v>
      </c>
      <c r="H1501" t="s">
        <v>5413</v>
      </c>
      <c r="I1501">
        <v>9</v>
      </c>
      <c r="J1501" t="s">
        <v>5413</v>
      </c>
      <c r="K1501" s="4"/>
      <c r="O1501" t="s">
        <v>5282</v>
      </c>
      <c r="P1501" t="str">
        <f t="shared" si="113"/>
        <v>Spain ?</v>
      </c>
      <c r="S1501">
        <v>1400</v>
      </c>
      <c r="T1501">
        <v>1450</v>
      </c>
      <c r="V1501" t="s">
        <v>5442</v>
      </c>
      <c r="W1501">
        <v>79</v>
      </c>
      <c r="X1501">
        <v>71</v>
      </c>
      <c r="Y1501" s="5" t="str">
        <f t="shared" si="114"/>
        <v>71 x 79 mm</v>
      </c>
      <c r="Z1501" t="s">
        <v>45</v>
      </c>
      <c r="AA1501" t="s">
        <v>46</v>
      </c>
      <c r="AF1501">
        <v>1600758</v>
      </c>
      <c r="AG1501" t="s">
        <v>48</v>
      </c>
      <c r="AH1501" t="s">
        <v>5435</v>
      </c>
      <c r="AI1501" t="s">
        <v>50</v>
      </c>
      <c r="AJ1501" t="s">
        <v>51</v>
      </c>
      <c r="AK1501">
        <v>1</v>
      </c>
      <c r="AL1501">
        <v>1</v>
      </c>
      <c r="AM1501">
        <v>9</v>
      </c>
      <c r="AN1501" t="s">
        <v>5443</v>
      </c>
    </row>
    <row r="1502" spans="1:40" ht="15" x14ac:dyDescent="0.2">
      <c r="A1502" t="s">
        <v>5444</v>
      </c>
      <c r="B1502" t="s">
        <v>83</v>
      </c>
      <c r="E1502" t="s">
        <v>5445</v>
      </c>
      <c r="F1502" t="s">
        <v>5446</v>
      </c>
      <c r="G1502">
        <v>10</v>
      </c>
      <c r="H1502" t="s">
        <v>5413</v>
      </c>
      <c r="I1502">
        <v>10</v>
      </c>
      <c r="J1502" t="s">
        <v>5413</v>
      </c>
      <c r="K1502" s="4"/>
      <c r="O1502" t="s">
        <v>5282</v>
      </c>
      <c r="P1502" t="str">
        <f t="shared" si="113"/>
        <v>Spain ?</v>
      </c>
      <c r="S1502">
        <v>1400</v>
      </c>
      <c r="T1502">
        <v>1450</v>
      </c>
      <c r="V1502" t="s">
        <v>5446</v>
      </c>
      <c r="W1502">
        <v>79</v>
      </c>
      <c r="X1502">
        <v>71</v>
      </c>
      <c r="Y1502" s="5" t="str">
        <f t="shared" si="114"/>
        <v>71 x 79 mm</v>
      </c>
      <c r="Z1502" t="s">
        <v>45</v>
      </c>
      <c r="AA1502" t="s">
        <v>46</v>
      </c>
      <c r="AE1502" t="s">
        <v>290</v>
      </c>
      <c r="AF1502">
        <v>1600758</v>
      </c>
      <c r="AG1502" t="s">
        <v>48</v>
      </c>
      <c r="AH1502" t="s">
        <v>5435</v>
      </c>
      <c r="AI1502" t="s">
        <v>50</v>
      </c>
      <c r="AJ1502" t="s">
        <v>51</v>
      </c>
      <c r="AK1502">
        <v>1</v>
      </c>
      <c r="AL1502">
        <v>1</v>
      </c>
      <c r="AM1502">
        <v>10</v>
      </c>
      <c r="AN1502" t="s">
        <v>585</v>
      </c>
    </row>
    <row r="1503" spans="1:40" ht="15" x14ac:dyDescent="0.2">
      <c r="A1503" t="s">
        <v>5447</v>
      </c>
      <c r="B1503" t="s">
        <v>83</v>
      </c>
      <c r="E1503" t="s">
        <v>5448</v>
      </c>
      <c r="F1503" t="s">
        <v>5449</v>
      </c>
      <c r="G1503">
        <v>11</v>
      </c>
      <c r="H1503" t="s">
        <v>5413</v>
      </c>
      <c r="I1503">
        <v>11</v>
      </c>
      <c r="J1503" t="s">
        <v>5413</v>
      </c>
      <c r="K1503" s="4"/>
      <c r="O1503" t="s">
        <v>5282</v>
      </c>
      <c r="P1503" t="str">
        <f t="shared" si="113"/>
        <v>Spain ?</v>
      </c>
      <c r="S1503">
        <v>1400</v>
      </c>
      <c r="T1503">
        <v>1450</v>
      </c>
      <c r="V1503" t="s">
        <v>5449</v>
      </c>
      <c r="W1503">
        <v>161</v>
      </c>
      <c r="X1503">
        <v>132</v>
      </c>
      <c r="Y1503" s="5" t="str">
        <f t="shared" si="114"/>
        <v>132 x 161 mm</v>
      </c>
      <c r="Z1503" t="s">
        <v>45</v>
      </c>
      <c r="AA1503" t="s">
        <v>46</v>
      </c>
      <c r="AF1503">
        <v>1600758</v>
      </c>
      <c r="AG1503" t="s">
        <v>48</v>
      </c>
      <c r="AH1503" t="s">
        <v>5435</v>
      </c>
      <c r="AI1503" t="s">
        <v>50</v>
      </c>
      <c r="AJ1503" t="s">
        <v>51</v>
      </c>
      <c r="AK1503">
        <v>1</v>
      </c>
      <c r="AL1503">
        <v>1</v>
      </c>
      <c r="AM1503">
        <v>11</v>
      </c>
      <c r="AN1503" t="s">
        <v>5450</v>
      </c>
    </row>
    <row r="1504" spans="1:40" ht="15" x14ac:dyDescent="0.2">
      <c r="A1504" t="s">
        <v>5451</v>
      </c>
      <c r="B1504" t="s">
        <v>83</v>
      </c>
      <c r="E1504" t="s">
        <v>5452</v>
      </c>
      <c r="F1504" t="s">
        <v>5453</v>
      </c>
      <c r="G1504">
        <v>12</v>
      </c>
      <c r="H1504" t="s">
        <v>5413</v>
      </c>
      <c r="I1504">
        <v>12</v>
      </c>
      <c r="J1504" t="s">
        <v>5413</v>
      </c>
      <c r="K1504" s="4"/>
      <c r="O1504" t="s">
        <v>5282</v>
      </c>
      <c r="P1504" t="str">
        <f t="shared" si="113"/>
        <v>Spain ?</v>
      </c>
      <c r="S1504">
        <v>1400</v>
      </c>
      <c r="T1504">
        <v>1450</v>
      </c>
      <c r="V1504" t="s">
        <v>5453</v>
      </c>
      <c r="W1504">
        <v>161</v>
      </c>
      <c r="X1504">
        <v>132</v>
      </c>
      <c r="Y1504" s="5" t="str">
        <f t="shared" si="114"/>
        <v>132 x 161 mm</v>
      </c>
      <c r="Z1504" t="s">
        <v>45</v>
      </c>
      <c r="AA1504" t="s">
        <v>46</v>
      </c>
      <c r="AE1504" t="s">
        <v>290</v>
      </c>
      <c r="AF1504">
        <v>1600758</v>
      </c>
      <c r="AG1504" t="s">
        <v>48</v>
      </c>
      <c r="AH1504" t="s">
        <v>5435</v>
      </c>
      <c r="AI1504" t="s">
        <v>50</v>
      </c>
      <c r="AJ1504" t="s">
        <v>51</v>
      </c>
      <c r="AK1504">
        <v>1</v>
      </c>
      <c r="AL1504">
        <v>1</v>
      </c>
      <c r="AM1504">
        <v>12</v>
      </c>
      <c r="AN1504" t="s">
        <v>585</v>
      </c>
    </row>
    <row r="1505" spans="1:40" ht="15" x14ac:dyDescent="0.2">
      <c r="A1505" t="s">
        <v>5454</v>
      </c>
      <c r="B1505" t="s">
        <v>83</v>
      </c>
      <c r="E1505" t="s">
        <v>5455</v>
      </c>
      <c r="F1505" t="s">
        <v>5456</v>
      </c>
      <c r="G1505">
        <v>13</v>
      </c>
      <c r="H1505" t="s">
        <v>5413</v>
      </c>
      <c r="I1505">
        <v>13</v>
      </c>
      <c r="J1505" t="s">
        <v>5413</v>
      </c>
      <c r="K1505" s="4"/>
      <c r="O1505" t="s">
        <v>5282</v>
      </c>
      <c r="P1505" t="str">
        <f t="shared" si="113"/>
        <v>Spain ?</v>
      </c>
      <c r="S1505">
        <v>1400</v>
      </c>
      <c r="T1505">
        <v>1450</v>
      </c>
      <c r="V1505" t="s">
        <v>5456</v>
      </c>
      <c r="W1505">
        <v>133</v>
      </c>
      <c r="X1505">
        <v>130</v>
      </c>
      <c r="Y1505" s="5" t="str">
        <f t="shared" si="114"/>
        <v>130 x 133 mm</v>
      </c>
      <c r="Z1505" t="s">
        <v>45</v>
      </c>
      <c r="AA1505" t="s">
        <v>46</v>
      </c>
      <c r="AF1505">
        <v>1600758</v>
      </c>
      <c r="AG1505" t="s">
        <v>48</v>
      </c>
      <c r="AH1505" t="s">
        <v>5435</v>
      </c>
      <c r="AI1505" t="s">
        <v>50</v>
      </c>
      <c r="AJ1505" t="s">
        <v>51</v>
      </c>
      <c r="AK1505">
        <v>1</v>
      </c>
      <c r="AL1505">
        <v>1</v>
      </c>
      <c r="AM1505">
        <v>13</v>
      </c>
      <c r="AN1505" t="s">
        <v>5457</v>
      </c>
    </row>
    <row r="1506" spans="1:40" ht="15" x14ac:dyDescent="0.2">
      <c r="A1506" t="s">
        <v>5458</v>
      </c>
      <c r="B1506" t="s">
        <v>83</v>
      </c>
      <c r="E1506" t="s">
        <v>5459</v>
      </c>
      <c r="F1506" t="s">
        <v>5460</v>
      </c>
      <c r="G1506">
        <v>14</v>
      </c>
      <c r="H1506" t="s">
        <v>5413</v>
      </c>
      <c r="I1506">
        <v>14</v>
      </c>
      <c r="J1506" t="s">
        <v>5413</v>
      </c>
      <c r="K1506" s="4"/>
      <c r="O1506" t="s">
        <v>5282</v>
      </c>
      <c r="P1506" t="str">
        <f t="shared" si="113"/>
        <v>Spain ?</v>
      </c>
      <c r="S1506">
        <v>1400</v>
      </c>
      <c r="T1506">
        <v>1450</v>
      </c>
      <c r="V1506" t="s">
        <v>5460</v>
      </c>
      <c r="W1506">
        <v>133</v>
      </c>
      <c r="X1506">
        <v>130</v>
      </c>
      <c r="Y1506" s="5" t="str">
        <f t="shared" si="114"/>
        <v>130 x 133 mm</v>
      </c>
      <c r="Z1506" t="s">
        <v>45</v>
      </c>
      <c r="AA1506" t="s">
        <v>46</v>
      </c>
      <c r="AE1506" t="s">
        <v>290</v>
      </c>
      <c r="AF1506">
        <v>1600758</v>
      </c>
      <c r="AG1506" t="s">
        <v>48</v>
      </c>
      <c r="AH1506" t="s">
        <v>5435</v>
      </c>
      <c r="AI1506" t="s">
        <v>50</v>
      </c>
      <c r="AJ1506" t="s">
        <v>51</v>
      </c>
      <c r="AK1506">
        <v>1</v>
      </c>
      <c r="AL1506">
        <v>1</v>
      </c>
      <c r="AM1506">
        <v>14</v>
      </c>
      <c r="AN1506" t="s">
        <v>585</v>
      </c>
    </row>
    <row r="1507" spans="1:40" ht="15" x14ac:dyDescent="0.2">
      <c r="A1507" t="s">
        <v>5461</v>
      </c>
      <c r="B1507" t="s">
        <v>83</v>
      </c>
      <c r="E1507" t="s">
        <v>5462</v>
      </c>
      <c r="F1507" t="s">
        <v>5463</v>
      </c>
      <c r="G1507">
        <v>15</v>
      </c>
      <c r="H1507" t="s">
        <v>5413</v>
      </c>
      <c r="I1507">
        <v>15</v>
      </c>
      <c r="J1507" t="s">
        <v>5413</v>
      </c>
      <c r="K1507" s="4"/>
      <c r="O1507" t="s">
        <v>5282</v>
      </c>
      <c r="P1507" t="str">
        <f t="shared" si="113"/>
        <v>Spain ?</v>
      </c>
      <c r="S1507">
        <v>1400</v>
      </c>
      <c r="T1507">
        <v>1450</v>
      </c>
      <c r="V1507" t="s">
        <v>5463</v>
      </c>
      <c r="W1507">
        <v>232</v>
      </c>
      <c r="X1507">
        <v>164</v>
      </c>
      <c r="Y1507" s="5" t="str">
        <f t="shared" si="114"/>
        <v>164 x 232 mm</v>
      </c>
      <c r="Z1507" t="s">
        <v>45</v>
      </c>
      <c r="AA1507" t="s">
        <v>46</v>
      </c>
      <c r="AE1507" t="s">
        <v>290</v>
      </c>
      <c r="AF1507">
        <v>1600758</v>
      </c>
      <c r="AG1507" t="s">
        <v>48</v>
      </c>
      <c r="AH1507" t="s">
        <v>5464</v>
      </c>
      <c r="AI1507" t="s">
        <v>50</v>
      </c>
      <c r="AJ1507" t="s">
        <v>51</v>
      </c>
      <c r="AK1507">
        <v>1</v>
      </c>
      <c r="AL1507">
        <v>1</v>
      </c>
      <c r="AM1507">
        <v>15</v>
      </c>
      <c r="AN1507" t="s">
        <v>5465</v>
      </c>
    </row>
    <row r="1508" spans="1:40" ht="15" x14ac:dyDescent="0.2">
      <c r="A1508" t="s">
        <v>5466</v>
      </c>
      <c r="B1508" t="s">
        <v>83</v>
      </c>
      <c r="E1508" t="s">
        <v>5467</v>
      </c>
      <c r="F1508" t="s">
        <v>5468</v>
      </c>
      <c r="G1508">
        <v>16</v>
      </c>
      <c r="H1508" t="s">
        <v>5413</v>
      </c>
      <c r="I1508">
        <v>16</v>
      </c>
      <c r="J1508" t="s">
        <v>5413</v>
      </c>
      <c r="K1508" s="4"/>
      <c r="O1508" t="s">
        <v>5282</v>
      </c>
      <c r="P1508" t="str">
        <f t="shared" si="113"/>
        <v>Spain ?</v>
      </c>
      <c r="S1508">
        <v>1400</v>
      </c>
      <c r="T1508">
        <v>1450</v>
      </c>
      <c r="V1508" t="s">
        <v>5468</v>
      </c>
      <c r="W1508">
        <v>232</v>
      </c>
      <c r="X1508">
        <v>164</v>
      </c>
      <c r="Y1508" s="5" t="str">
        <f t="shared" si="114"/>
        <v>164 x 232 mm</v>
      </c>
      <c r="Z1508" t="s">
        <v>45</v>
      </c>
      <c r="AA1508" t="s">
        <v>46</v>
      </c>
      <c r="AE1508" t="s">
        <v>290</v>
      </c>
      <c r="AF1508">
        <v>1600758</v>
      </c>
      <c r="AG1508" t="s">
        <v>48</v>
      </c>
      <c r="AH1508" t="s">
        <v>5464</v>
      </c>
      <c r="AI1508" t="s">
        <v>50</v>
      </c>
      <c r="AJ1508" t="s">
        <v>51</v>
      </c>
      <c r="AK1508">
        <v>1</v>
      </c>
      <c r="AL1508">
        <v>1</v>
      </c>
      <c r="AM1508">
        <v>16</v>
      </c>
      <c r="AN1508" t="s">
        <v>585</v>
      </c>
    </row>
    <row r="1509" spans="1:40" ht="15" x14ac:dyDescent="0.2">
      <c r="A1509" t="s">
        <v>5469</v>
      </c>
      <c r="B1509" t="s">
        <v>83</v>
      </c>
      <c r="E1509" t="s">
        <v>5470</v>
      </c>
      <c r="F1509" t="s">
        <v>5471</v>
      </c>
      <c r="G1509">
        <v>17</v>
      </c>
      <c r="H1509" t="s">
        <v>5413</v>
      </c>
      <c r="I1509">
        <v>17</v>
      </c>
      <c r="J1509" t="s">
        <v>5413</v>
      </c>
      <c r="K1509" s="4"/>
      <c r="O1509" t="s">
        <v>5282</v>
      </c>
      <c r="P1509" t="str">
        <f t="shared" si="113"/>
        <v>Spain ?</v>
      </c>
      <c r="S1509">
        <v>1400</v>
      </c>
      <c r="T1509">
        <v>1450</v>
      </c>
      <c r="V1509" t="s">
        <v>5471</v>
      </c>
      <c r="W1509">
        <v>158</v>
      </c>
      <c r="X1509">
        <v>114</v>
      </c>
      <c r="Y1509" s="5" t="str">
        <f t="shared" si="114"/>
        <v>114 x 158 mm</v>
      </c>
      <c r="Z1509" t="s">
        <v>45</v>
      </c>
      <c r="AA1509" t="s">
        <v>46</v>
      </c>
      <c r="AE1509" t="s">
        <v>290</v>
      </c>
      <c r="AF1509">
        <v>1600758</v>
      </c>
      <c r="AG1509" t="s">
        <v>48</v>
      </c>
      <c r="AH1509" t="s">
        <v>5464</v>
      </c>
      <c r="AI1509" t="s">
        <v>50</v>
      </c>
      <c r="AJ1509" t="s">
        <v>51</v>
      </c>
      <c r="AK1509">
        <v>1</v>
      </c>
      <c r="AL1509">
        <v>1</v>
      </c>
      <c r="AM1509">
        <v>17</v>
      </c>
      <c r="AN1509" t="s">
        <v>5472</v>
      </c>
    </row>
    <row r="1510" spans="1:40" ht="15" x14ac:dyDescent="0.2">
      <c r="A1510" t="s">
        <v>5473</v>
      </c>
      <c r="B1510" t="s">
        <v>83</v>
      </c>
      <c r="E1510" t="s">
        <v>5474</v>
      </c>
      <c r="F1510" t="s">
        <v>5475</v>
      </c>
      <c r="G1510">
        <v>18</v>
      </c>
      <c r="H1510" t="s">
        <v>5413</v>
      </c>
      <c r="I1510">
        <v>18</v>
      </c>
      <c r="J1510" t="s">
        <v>5413</v>
      </c>
      <c r="K1510" s="4"/>
      <c r="O1510" t="s">
        <v>5282</v>
      </c>
      <c r="P1510" t="str">
        <f t="shared" si="113"/>
        <v>Spain ?</v>
      </c>
      <c r="S1510">
        <v>1400</v>
      </c>
      <c r="T1510">
        <v>1450</v>
      </c>
      <c r="V1510" t="s">
        <v>5475</v>
      </c>
      <c r="W1510">
        <v>158</v>
      </c>
      <c r="X1510">
        <v>114</v>
      </c>
      <c r="Y1510" s="5" t="str">
        <f t="shared" si="114"/>
        <v>114 x 158 mm</v>
      </c>
      <c r="Z1510" t="s">
        <v>45</v>
      </c>
      <c r="AA1510" t="s">
        <v>46</v>
      </c>
      <c r="AE1510" t="s">
        <v>290</v>
      </c>
      <c r="AF1510">
        <v>1600758</v>
      </c>
      <c r="AG1510" t="s">
        <v>48</v>
      </c>
      <c r="AH1510" t="s">
        <v>5464</v>
      </c>
      <c r="AI1510" t="s">
        <v>50</v>
      </c>
      <c r="AJ1510" t="s">
        <v>51</v>
      </c>
      <c r="AK1510">
        <v>1</v>
      </c>
      <c r="AL1510">
        <v>1</v>
      </c>
      <c r="AM1510">
        <v>18</v>
      </c>
      <c r="AN1510" t="s">
        <v>585</v>
      </c>
    </row>
    <row r="1511" spans="1:40" ht="15" x14ac:dyDescent="0.2">
      <c r="A1511" t="s">
        <v>5476</v>
      </c>
      <c r="B1511" t="s">
        <v>5477</v>
      </c>
      <c r="E1511" t="s">
        <v>5478</v>
      </c>
      <c r="F1511" t="s">
        <v>40</v>
      </c>
      <c r="G1511">
        <v>1</v>
      </c>
      <c r="H1511" t="s">
        <v>5479</v>
      </c>
      <c r="I1511">
        <v>1</v>
      </c>
      <c r="J1511" t="s">
        <v>5479</v>
      </c>
      <c r="K1511" s="4"/>
      <c r="O1511" t="s">
        <v>5480</v>
      </c>
      <c r="P1511" t="str">
        <f t="shared" si="113"/>
        <v>Portugal</v>
      </c>
      <c r="S1511">
        <v>1600</v>
      </c>
      <c r="T1511">
        <v>1699</v>
      </c>
      <c r="V1511" t="s">
        <v>40</v>
      </c>
      <c r="W1511">
        <v>122</v>
      </c>
      <c r="X1511">
        <v>118</v>
      </c>
      <c r="Y1511" s="5" t="str">
        <f t="shared" si="114"/>
        <v>118 x 122 mm</v>
      </c>
      <c r="AA1511" t="s">
        <v>46</v>
      </c>
      <c r="AG1511" t="s">
        <v>48</v>
      </c>
      <c r="AH1511" t="s">
        <v>5464</v>
      </c>
    </row>
    <row r="1512" spans="1:40" ht="15" x14ac:dyDescent="0.2">
      <c r="A1512" t="s">
        <v>5481</v>
      </c>
      <c r="B1512" t="s">
        <v>5477</v>
      </c>
      <c r="E1512" t="s">
        <v>5482</v>
      </c>
      <c r="F1512" t="s">
        <v>55</v>
      </c>
      <c r="G1512">
        <v>2</v>
      </c>
      <c r="H1512" t="s">
        <v>5479</v>
      </c>
      <c r="I1512">
        <v>2</v>
      </c>
      <c r="J1512" t="s">
        <v>5479</v>
      </c>
      <c r="K1512" s="4"/>
      <c r="O1512" t="s">
        <v>5480</v>
      </c>
      <c r="P1512" t="str">
        <f t="shared" si="113"/>
        <v>Portugal</v>
      </c>
      <c r="S1512">
        <v>1600</v>
      </c>
      <c r="T1512">
        <v>1699</v>
      </c>
      <c r="V1512" t="s">
        <v>55</v>
      </c>
      <c r="W1512">
        <v>122</v>
      </c>
      <c r="X1512">
        <v>118</v>
      </c>
      <c r="Y1512" s="5" t="str">
        <f t="shared" si="114"/>
        <v>118 x 122 mm</v>
      </c>
      <c r="AA1512" t="s">
        <v>46</v>
      </c>
      <c r="AG1512" t="s">
        <v>48</v>
      </c>
      <c r="AH1512" t="s">
        <v>5464</v>
      </c>
    </row>
    <row r="1513" spans="1:40" ht="15" x14ac:dyDescent="0.2">
      <c r="A1513" t="s">
        <v>5483</v>
      </c>
      <c r="B1513" t="s">
        <v>5484</v>
      </c>
      <c r="E1513" t="s">
        <v>5485</v>
      </c>
      <c r="F1513" t="s">
        <v>40</v>
      </c>
      <c r="G1513">
        <v>1</v>
      </c>
      <c r="H1513" t="s">
        <v>5486</v>
      </c>
      <c r="I1513">
        <v>1</v>
      </c>
      <c r="J1513" t="s">
        <v>5486</v>
      </c>
      <c r="K1513" s="4"/>
      <c r="O1513" t="s">
        <v>5480</v>
      </c>
      <c r="P1513" t="str">
        <f t="shared" si="113"/>
        <v>Portugal</v>
      </c>
      <c r="S1513">
        <v>1600</v>
      </c>
      <c r="T1513">
        <v>1699</v>
      </c>
      <c r="V1513" t="s">
        <v>40</v>
      </c>
      <c r="Y1513" s="5"/>
      <c r="AA1513" t="s">
        <v>46</v>
      </c>
      <c r="AG1513" t="s">
        <v>48</v>
      </c>
      <c r="AH1513" t="s">
        <v>5487</v>
      </c>
    </row>
    <row r="1514" spans="1:40" ht="15" x14ac:dyDescent="0.2">
      <c r="A1514" t="s">
        <v>5488</v>
      </c>
      <c r="B1514" t="s">
        <v>5484</v>
      </c>
      <c r="E1514" t="s">
        <v>5489</v>
      </c>
      <c r="F1514" t="s">
        <v>55</v>
      </c>
      <c r="G1514">
        <v>2</v>
      </c>
      <c r="H1514" t="s">
        <v>5486</v>
      </c>
      <c r="I1514">
        <v>2</v>
      </c>
      <c r="J1514" t="s">
        <v>5486</v>
      </c>
      <c r="K1514" s="4"/>
      <c r="O1514" t="s">
        <v>5480</v>
      </c>
      <c r="P1514" t="str">
        <f t="shared" si="113"/>
        <v>Portugal</v>
      </c>
      <c r="S1514">
        <v>1600</v>
      </c>
      <c r="T1514">
        <v>1699</v>
      </c>
      <c r="V1514" t="s">
        <v>55</v>
      </c>
      <c r="Y1514" s="5"/>
      <c r="AA1514" t="s">
        <v>46</v>
      </c>
      <c r="AE1514" t="s">
        <v>290</v>
      </c>
      <c r="AG1514" t="s">
        <v>48</v>
      </c>
      <c r="AH1514" t="s">
        <v>5487</v>
      </c>
    </row>
    <row r="1515" spans="1:40" ht="15" x14ac:dyDescent="0.2">
      <c r="A1515" t="s">
        <v>5490</v>
      </c>
      <c r="B1515" t="s">
        <v>927</v>
      </c>
      <c r="C1515" t="s">
        <v>5491</v>
      </c>
      <c r="D1515" t="s">
        <v>152</v>
      </c>
      <c r="E1515" t="s">
        <v>5492</v>
      </c>
      <c r="F1515" t="s">
        <v>40</v>
      </c>
      <c r="G1515">
        <v>1</v>
      </c>
      <c r="H1515" t="s">
        <v>5493</v>
      </c>
      <c r="I1515">
        <v>1</v>
      </c>
      <c r="J1515" t="s">
        <v>5493</v>
      </c>
      <c r="K1515" s="4"/>
      <c r="O1515" t="s">
        <v>620</v>
      </c>
      <c r="P1515" t="str">
        <f t="shared" si="113"/>
        <v>Unknown</v>
      </c>
      <c r="S1515">
        <v>1890</v>
      </c>
      <c r="T1515">
        <v>1920</v>
      </c>
      <c r="V1515" t="s">
        <v>40</v>
      </c>
      <c r="Y1515" s="5"/>
      <c r="AA1515" t="s">
        <v>46</v>
      </c>
      <c r="AG1515" t="s">
        <v>48</v>
      </c>
      <c r="AH1515" t="s">
        <v>5487</v>
      </c>
      <c r="AN1515" t="s">
        <v>5494</v>
      </c>
    </row>
    <row r="1516" spans="1:40" ht="15" x14ac:dyDescent="0.2">
      <c r="A1516" t="s">
        <v>5495</v>
      </c>
      <c r="B1516" t="s">
        <v>927</v>
      </c>
      <c r="E1516" t="s">
        <v>5496</v>
      </c>
      <c r="F1516" t="s">
        <v>55</v>
      </c>
      <c r="G1516">
        <v>2</v>
      </c>
      <c r="H1516" t="s">
        <v>5493</v>
      </c>
      <c r="I1516">
        <v>2</v>
      </c>
      <c r="J1516" t="s">
        <v>5493</v>
      </c>
      <c r="K1516" s="4"/>
      <c r="O1516" t="s">
        <v>68</v>
      </c>
      <c r="P1516" t="str">
        <f t="shared" si="113"/>
        <v>Italy</v>
      </c>
      <c r="S1516">
        <v>1400</v>
      </c>
      <c r="T1516">
        <v>1499</v>
      </c>
      <c r="V1516" t="s">
        <v>55</v>
      </c>
      <c r="Y1516" s="5"/>
      <c r="Z1516" t="s">
        <v>45</v>
      </c>
      <c r="AA1516" t="s">
        <v>46</v>
      </c>
      <c r="AE1516" t="s">
        <v>290</v>
      </c>
      <c r="AG1516" t="s">
        <v>48</v>
      </c>
      <c r="AH1516" t="s">
        <v>5487</v>
      </c>
      <c r="AN1516" t="s">
        <v>5497</v>
      </c>
    </row>
    <row r="1517" spans="1:40" ht="15" x14ac:dyDescent="0.2">
      <c r="A1517" t="s">
        <v>5498</v>
      </c>
      <c r="B1517" t="s">
        <v>5499</v>
      </c>
      <c r="C1517" t="s">
        <v>5491</v>
      </c>
      <c r="D1517" t="s">
        <v>152</v>
      </c>
      <c r="E1517" t="s">
        <v>5500</v>
      </c>
      <c r="F1517" t="s">
        <v>40</v>
      </c>
      <c r="G1517">
        <v>1</v>
      </c>
      <c r="H1517" t="s">
        <v>5501</v>
      </c>
      <c r="I1517">
        <v>1</v>
      </c>
      <c r="J1517" t="s">
        <v>5501</v>
      </c>
      <c r="K1517" s="4"/>
      <c r="O1517" t="s">
        <v>620</v>
      </c>
      <c r="P1517" t="str">
        <f t="shared" si="113"/>
        <v>Unknown</v>
      </c>
      <c r="S1517">
        <v>1890</v>
      </c>
      <c r="T1517">
        <v>1920</v>
      </c>
      <c r="V1517" t="s">
        <v>40</v>
      </c>
      <c r="Y1517" s="5"/>
      <c r="AA1517" t="s">
        <v>46</v>
      </c>
      <c r="AG1517" t="s">
        <v>48</v>
      </c>
      <c r="AH1517" t="s">
        <v>5487</v>
      </c>
      <c r="AN1517" t="s">
        <v>5502</v>
      </c>
    </row>
    <row r="1518" spans="1:40" ht="15" x14ac:dyDescent="0.2">
      <c r="A1518" t="s">
        <v>5503</v>
      </c>
      <c r="B1518" t="s">
        <v>5499</v>
      </c>
      <c r="E1518" t="s">
        <v>5504</v>
      </c>
      <c r="F1518" t="s">
        <v>55</v>
      </c>
      <c r="G1518">
        <v>2</v>
      </c>
      <c r="H1518" t="s">
        <v>5501</v>
      </c>
      <c r="I1518">
        <v>2</v>
      </c>
      <c r="J1518" t="s">
        <v>5501</v>
      </c>
      <c r="K1518" s="4"/>
      <c r="O1518" t="s">
        <v>68</v>
      </c>
      <c r="P1518" t="str">
        <f t="shared" si="113"/>
        <v>Italy</v>
      </c>
      <c r="S1518">
        <v>1400</v>
      </c>
      <c r="T1518">
        <v>1499</v>
      </c>
      <c r="V1518" t="s">
        <v>55</v>
      </c>
      <c r="Y1518" s="5"/>
      <c r="AA1518" t="s">
        <v>46</v>
      </c>
      <c r="AG1518" t="s">
        <v>48</v>
      </c>
      <c r="AH1518" t="s">
        <v>5505</v>
      </c>
      <c r="AN1518" t="s">
        <v>5506</v>
      </c>
    </row>
    <row r="1519" spans="1:40" ht="15" x14ac:dyDescent="0.2">
      <c r="A1519" t="s">
        <v>5507</v>
      </c>
      <c r="B1519" t="s">
        <v>5508</v>
      </c>
      <c r="E1519" t="s">
        <v>5509</v>
      </c>
      <c r="F1519" t="s">
        <v>40</v>
      </c>
      <c r="G1519">
        <v>1</v>
      </c>
      <c r="H1519" t="s">
        <v>5510</v>
      </c>
      <c r="I1519">
        <v>1</v>
      </c>
      <c r="J1519" t="s">
        <v>5510</v>
      </c>
      <c r="K1519" s="4"/>
      <c r="O1519" t="s">
        <v>5282</v>
      </c>
      <c r="P1519" t="str">
        <f t="shared" si="113"/>
        <v>Spain ?</v>
      </c>
      <c r="S1519">
        <v>1550</v>
      </c>
      <c r="T1519">
        <v>1600</v>
      </c>
      <c r="V1519" t="s">
        <v>40</v>
      </c>
      <c r="W1519">
        <v>110</v>
      </c>
      <c r="X1519">
        <v>127</v>
      </c>
      <c r="Y1519" s="5" t="str">
        <f>CONCATENATE(X1519," x ",W1519," mm")</f>
        <v>127 x 110 mm</v>
      </c>
      <c r="AA1519" t="s">
        <v>46</v>
      </c>
      <c r="AG1519" t="s">
        <v>48</v>
      </c>
      <c r="AH1519" t="s">
        <v>5505</v>
      </c>
    </row>
    <row r="1520" spans="1:40" ht="15" x14ac:dyDescent="0.2">
      <c r="A1520" t="s">
        <v>5511</v>
      </c>
      <c r="B1520" t="s">
        <v>5508</v>
      </c>
      <c r="E1520" t="s">
        <v>5512</v>
      </c>
      <c r="F1520" t="s">
        <v>55</v>
      </c>
      <c r="G1520">
        <v>2</v>
      </c>
      <c r="H1520" t="s">
        <v>5510</v>
      </c>
      <c r="I1520">
        <v>2</v>
      </c>
      <c r="J1520" t="s">
        <v>5510</v>
      </c>
      <c r="K1520" s="4"/>
      <c r="O1520" t="s">
        <v>5282</v>
      </c>
      <c r="P1520" t="str">
        <f t="shared" si="113"/>
        <v>Spain ?</v>
      </c>
      <c r="S1520">
        <v>1550</v>
      </c>
      <c r="T1520">
        <v>1600</v>
      </c>
      <c r="V1520" t="s">
        <v>55</v>
      </c>
      <c r="W1520">
        <v>110</v>
      </c>
      <c r="X1520">
        <v>127</v>
      </c>
      <c r="Y1520" s="5" t="str">
        <f>CONCATENATE(X1520," x ",W1520," mm")</f>
        <v>127 x 110 mm</v>
      </c>
      <c r="Z1520" t="s">
        <v>45</v>
      </c>
      <c r="AA1520" t="s">
        <v>46</v>
      </c>
      <c r="AE1520" t="s">
        <v>290</v>
      </c>
      <c r="AG1520" t="s">
        <v>48</v>
      </c>
      <c r="AH1520" t="s">
        <v>5505</v>
      </c>
    </row>
    <row r="1521" spans="1:40" ht="15" x14ac:dyDescent="0.2">
      <c r="A1521" t="s">
        <v>5513</v>
      </c>
      <c r="B1521" t="s">
        <v>5514</v>
      </c>
      <c r="E1521" t="s">
        <v>5515</v>
      </c>
      <c r="F1521" t="s">
        <v>40</v>
      </c>
      <c r="G1521">
        <v>1</v>
      </c>
      <c r="H1521" t="s">
        <v>5516</v>
      </c>
      <c r="I1521">
        <v>1</v>
      </c>
      <c r="J1521" t="s">
        <v>5516</v>
      </c>
      <c r="K1521" s="4"/>
      <c r="O1521" t="s">
        <v>620</v>
      </c>
      <c r="P1521" t="str">
        <f t="shared" si="113"/>
        <v>Unknown</v>
      </c>
      <c r="S1521">
        <v>1900</v>
      </c>
      <c r="T1521">
        <v>1920</v>
      </c>
      <c r="V1521" t="s">
        <v>40</v>
      </c>
      <c r="Y1521" s="5"/>
      <c r="AA1521" t="s">
        <v>46</v>
      </c>
      <c r="AG1521" t="s">
        <v>48</v>
      </c>
      <c r="AH1521" t="s">
        <v>5505</v>
      </c>
      <c r="AN1521" t="s">
        <v>5517</v>
      </c>
    </row>
    <row r="1522" spans="1:40" ht="15" x14ac:dyDescent="0.2">
      <c r="A1522" t="s">
        <v>5518</v>
      </c>
      <c r="B1522" t="s">
        <v>5514</v>
      </c>
      <c r="E1522" t="s">
        <v>5519</v>
      </c>
      <c r="F1522" t="s">
        <v>55</v>
      </c>
      <c r="G1522">
        <v>2</v>
      </c>
      <c r="H1522" t="s">
        <v>5516</v>
      </c>
      <c r="I1522">
        <v>2</v>
      </c>
      <c r="J1522" t="s">
        <v>5516</v>
      </c>
      <c r="K1522" s="4"/>
      <c r="O1522" t="s">
        <v>620</v>
      </c>
      <c r="P1522" t="str">
        <f t="shared" si="113"/>
        <v>Unknown</v>
      </c>
      <c r="S1522">
        <v>1900</v>
      </c>
      <c r="T1522">
        <v>1920</v>
      </c>
      <c r="V1522" t="s">
        <v>55</v>
      </c>
      <c r="Y1522" s="5"/>
      <c r="AA1522" t="s">
        <v>46</v>
      </c>
      <c r="AG1522" t="s">
        <v>48</v>
      </c>
      <c r="AH1522" t="s">
        <v>5505</v>
      </c>
    </row>
    <row r="1523" spans="1:40" ht="15" x14ac:dyDescent="0.2">
      <c r="A1523" t="s">
        <v>5520</v>
      </c>
      <c r="B1523" t="s">
        <v>5521</v>
      </c>
      <c r="E1523" t="s">
        <v>5522</v>
      </c>
      <c r="G1523">
        <v>1</v>
      </c>
      <c r="H1523" t="s">
        <v>5523</v>
      </c>
      <c r="I1523">
        <v>1</v>
      </c>
      <c r="J1523" t="s">
        <v>5524</v>
      </c>
      <c r="K1523" s="4"/>
      <c r="P1523" t="str">
        <f t="shared" si="113"/>
        <v/>
      </c>
      <c r="Y1523" s="5"/>
      <c r="AA1523" t="s">
        <v>46</v>
      </c>
      <c r="AG1523" t="s">
        <v>48</v>
      </c>
      <c r="AH1523" t="s">
        <v>5525</v>
      </c>
    </row>
    <row r="1524" spans="1:40" ht="15" x14ac:dyDescent="0.2">
      <c r="A1524" t="s">
        <v>5526</v>
      </c>
      <c r="B1524" t="s">
        <v>2066</v>
      </c>
      <c r="E1524" t="s">
        <v>5527</v>
      </c>
      <c r="G1524">
        <v>2</v>
      </c>
      <c r="H1524" t="s">
        <v>5523</v>
      </c>
      <c r="I1524">
        <v>2</v>
      </c>
      <c r="J1524" t="s">
        <v>5524</v>
      </c>
      <c r="K1524" s="4"/>
      <c r="P1524" t="str">
        <f t="shared" si="113"/>
        <v/>
      </c>
      <c r="Y1524" s="5"/>
      <c r="AA1524" t="s">
        <v>46</v>
      </c>
      <c r="AG1524" t="s">
        <v>48</v>
      </c>
      <c r="AH1524" t="s">
        <v>5525</v>
      </c>
    </row>
    <row r="1525" spans="1:40" ht="15" x14ac:dyDescent="0.2">
      <c r="A1525" t="s">
        <v>5528</v>
      </c>
      <c r="B1525" t="s">
        <v>5529</v>
      </c>
      <c r="E1525" t="s">
        <v>5530</v>
      </c>
      <c r="F1525" t="s">
        <v>40</v>
      </c>
      <c r="G1525">
        <v>1</v>
      </c>
      <c r="H1525" t="s">
        <v>5531</v>
      </c>
      <c r="I1525">
        <v>1</v>
      </c>
      <c r="J1525" t="s">
        <v>5532</v>
      </c>
      <c r="K1525" s="4"/>
      <c r="O1525" t="s">
        <v>620</v>
      </c>
      <c r="P1525" t="str">
        <f t="shared" si="113"/>
        <v>Unknown</v>
      </c>
      <c r="S1525">
        <v>1900</v>
      </c>
      <c r="T1525">
        <v>1920</v>
      </c>
      <c r="V1525" t="s">
        <v>40</v>
      </c>
      <c r="Y1525" s="5"/>
      <c r="AA1525" t="s">
        <v>46</v>
      </c>
      <c r="AG1525" t="s">
        <v>48</v>
      </c>
      <c r="AH1525" t="s">
        <v>5525</v>
      </c>
    </row>
    <row r="1526" spans="1:40" ht="15" x14ac:dyDescent="0.2">
      <c r="A1526" t="s">
        <v>5533</v>
      </c>
      <c r="B1526" t="s">
        <v>5529</v>
      </c>
      <c r="E1526" t="s">
        <v>5534</v>
      </c>
      <c r="F1526" t="s">
        <v>55</v>
      </c>
      <c r="G1526">
        <v>2</v>
      </c>
      <c r="H1526" t="s">
        <v>5531</v>
      </c>
      <c r="I1526">
        <v>2</v>
      </c>
      <c r="J1526" t="s">
        <v>5532</v>
      </c>
      <c r="K1526" s="4"/>
      <c r="O1526" t="s">
        <v>620</v>
      </c>
      <c r="P1526" t="str">
        <f t="shared" si="113"/>
        <v>Unknown</v>
      </c>
      <c r="S1526">
        <v>1900</v>
      </c>
      <c r="T1526">
        <v>1920</v>
      </c>
      <c r="V1526" t="s">
        <v>55</v>
      </c>
      <c r="Y1526" s="5"/>
      <c r="AA1526" t="s">
        <v>46</v>
      </c>
      <c r="AG1526" t="s">
        <v>48</v>
      </c>
      <c r="AH1526" t="s">
        <v>5525</v>
      </c>
      <c r="AN1526" t="s">
        <v>5535</v>
      </c>
    </row>
    <row r="1527" spans="1:40" ht="15" x14ac:dyDescent="0.2">
      <c r="A1527" t="s">
        <v>5536</v>
      </c>
      <c r="B1527" t="s">
        <v>5537</v>
      </c>
      <c r="E1527" t="s">
        <v>5538</v>
      </c>
      <c r="F1527" t="s">
        <v>40</v>
      </c>
      <c r="G1527">
        <v>1</v>
      </c>
      <c r="H1527" t="s">
        <v>5539</v>
      </c>
      <c r="I1527">
        <v>1</v>
      </c>
      <c r="J1527" t="s">
        <v>5540</v>
      </c>
      <c r="K1527" s="4"/>
      <c r="O1527" t="s">
        <v>620</v>
      </c>
      <c r="P1527" t="str">
        <f t="shared" si="113"/>
        <v>Unknown</v>
      </c>
      <c r="S1527">
        <v>1900</v>
      </c>
      <c r="T1527">
        <v>1920</v>
      </c>
      <c r="V1527" t="s">
        <v>40</v>
      </c>
      <c r="W1527">
        <v>138</v>
      </c>
      <c r="X1527">
        <v>130</v>
      </c>
      <c r="Y1527" s="5" t="str">
        <f t="shared" ref="Y1527:Y1543" si="115">CONCATENATE(X1527," x ",W1527," mm")</f>
        <v>130 x 138 mm</v>
      </c>
      <c r="AA1527" t="s">
        <v>46</v>
      </c>
      <c r="AG1527" t="s">
        <v>48</v>
      </c>
      <c r="AH1527" t="s">
        <v>5525</v>
      </c>
    </row>
    <row r="1528" spans="1:40" ht="15" x14ac:dyDescent="0.2">
      <c r="A1528" t="s">
        <v>5541</v>
      </c>
      <c r="B1528" t="s">
        <v>5537</v>
      </c>
      <c r="E1528" t="s">
        <v>5542</v>
      </c>
      <c r="F1528" t="s">
        <v>55</v>
      </c>
      <c r="G1528">
        <v>2</v>
      </c>
      <c r="H1528" t="s">
        <v>5539</v>
      </c>
      <c r="I1528">
        <v>2</v>
      </c>
      <c r="J1528" t="s">
        <v>5540</v>
      </c>
      <c r="K1528" s="4"/>
      <c r="O1528" t="s">
        <v>68</v>
      </c>
      <c r="P1528" t="str">
        <f t="shared" si="113"/>
        <v>Italy</v>
      </c>
      <c r="S1528">
        <v>1400</v>
      </c>
      <c r="T1528">
        <v>1499</v>
      </c>
      <c r="V1528" t="s">
        <v>55</v>
      </c>
      <c r="W1528">
        <v>138</v>
      </c>
      <c r="X1528">
        <v>130</v>
      </c>
      <c r="Y1528" s="5" t="str">
        <f t="shared" si="115"/>
        <v>130 x 138 mm</v>
      </c>
      <c r="Z1528" t="s">
        <v>45</v>
      </c>
      <c r="AA1528" t="s">
        <v>46</v>
      </c>
      <c r="AE1528" t="s">
        <v>5543</v>
      </c>
      <c r="AG1528" t="s">
        <v>48</v>
      </c>
      <c r="AH1528" t="s">
        <v>5525</v>
      </c>
    </row>
    <row r="1529" spans="1:40" ht="15" x14ac:dyDescent="0.2">
      <c r="A1529" t="s">
        <v>5544</v>
      </c>
      <c r="B1529" t="s">
        <v>5545</v>
      </c>
      <c r="E1529" t="s">
        <v>5546</v>
      </c>
      <c r="F1529" t="s">
        <v>40</v>
      </c>
      <c r="G1529">
        <v>1</v>
      </c>
      <c r="H1529" t="s">
        <v>5547</v>
      </c>
      <c r="I1529">
        <v>1</v>
      </c>
      <c r="J1529" t="s">
        <v>5548</v>
      </c>
      <c r="K1529" s="4"/>
      <c r="O1529" t="s">
        <v>620</v>
      </c>
      <c r="P1529" t="str">
        <f t="shared" si="113"/>
        <v>Unknown</v>
      </c>
      <c r="S1529">
        <v>1900</v>
      </c>
      <c r="T1529">
        <v>1920</v>
      </c>
      <c r="V1529" t="s">
        <v>40</v>
      </c>
      <c r="W1529">
        <v>100</v>
      </c>
      <c r="X1529">
        <v>113</v>
      </c>
      <c r="Y1529" s="5" t="str">
        <f t="shared" si="115"/>
        <v>113 x 100 mm</v>
      </c>
      <c r="AA1529" t="s">
        <v>46</v>
      </c>
      <c r="AG1529" t="s">
        <v>48</v>
      </c>
      <c r="AH1529" t="s">
        <v>5525</v>
      </c>
    </row>
    <row r="1530" spans="1:40" ht="15" x14ac:dyDescent="0.2">
      <c r="A1530" t="s">
        <v>5549</v>
      </c>
      <c r="B1530" t="s">
        <v>5545</v>
      </c>
      <c r="E1530" t="s">
        <v>5550</v>
      </c>
      <c r="F1530" t="s">
        <v>55</v>
      </c>
      <c r="G1530">
        <v>2</v>
      </c>
      <c r="H1530" t="s">
        <v>5547</v>
      </c>
      <c r="I1530">
        <v>2</v>
      </c>
      <c r="J1530" t="s">
        <v>5548</v>
      </c>
      <c r="K1530" s="4"/>
      <c r="O1530" t="s">
        <v>68</v>
      </c>
      <c r="P1530" t="str">
        <f t="shared" si="113"/>
        <v>Italy</v>
      </c>
      <c r="S1530">
        <v>1400</v>
      </c>
      <c r="T1530">
        <v>1499</v>
      </c>
      <c r="V1530" t="s">
        <v>55</v>
      </c>
      <c r="W1530">
        <v>100</v>
      </c>
      <c r="X1530">
        <v>113</v>
      </c>
      <c r="Y1530" s="5" t="str">
        <f t="shared" si="115"/>
        <v>113 x 100 mm</v>
      </c>
      <c r="Z1530" t="s">
        <v>45</v>
      </c>
      <c r="AA1530" t="s">
        <v>46</v>
      </c>
      <c r="AE1530" t="s">
        <v>5543</v>
      </c>
      <c r="AG1530" t="s">
        <v>48</v>
      </c>
      <c r="AH1530" t="s">
        <v>5525</v>
      </c>
    </row>
    <row r="1531" spans="1:40" ht="15" x14ac:dyDescent="0.2">
      <c r="A1531" t="s">
        <v>5551</v>
      </c>
      <c r="B1531" t="s">
        <v>5552</v>
      </c>
      <c r="E1531" t="s">
        <v>5553</v>
      </c>
      <c r="G1531">
        <v>1</v>
      </c>
      <c r="H1531" t="s">
        <v>5554</v>
      </c>
      <c r="I1531">
        <v>1</v>
      </c>
      <c r="J1531" t="s">
        <v>5555</v>
      </c>
      <c r="K1531" s="4"/>
      <c r="O1531" t="s">
        <v>620</v>
      </c>
      <c r="P1531" t="str">
        <f t="shared" si="113"/>
        <v>Unknown</v>
      </c>
      <c r="S1531">
        <v>1900</v>
      </c>
      <c r="T1531">
        <v>1920</v>
      </c>
      <c r="W1531">
        <v>151</v>
      </c>
      <c r="X1531">
        <v>73</v>
      </c>
      <c r="Y1531" s="5" t="str">
        <f t="shared" si="115"/>
        <v>73 x 151 mm</v>
      </c>
      <c r="AA1531" t="s">
        <v>46</v>
      </c>
      <c r="AG1531" t="s">
        <v>48</v>
      </c>
      <c r="AH1531" t="s">
        <v>5525</v>
      </c>
    </row>
    <row r="1532" spans="1:40" ht="15" x14ac:dyDescent="0.2">
      <c r="A1532" t="s">
        <v>5556</v>
      </c>
      <c r="B1532" t="s">
        <v>5552</v>
      </c>
      <c r="E1532" t="s">
        <v>5557</v>
      </c>
      <c r="F1532" t="s">
        <v>55</v>
      </c>
      <c r="G1532">
        <v>2</v>
      </c>
      <c r="H1532" t="s">
        <v>5554</v>
      </c>
      <c r="I1532">
        <v>2</v>
      </c>
      <c r="J1532" t="s">
        <v>5555</v>
      </c>
      <c r="K1532" s="4"/>
      <c r="O1532" t="s">
        <v>620</v>
      </c>
      <c r="P1532" t="str">
        <f t="shared" si="113"/>
        <v>Unknown</v>
      </c>
      <c r="S1532">
        <v>1900</v>
      </c>
      <c r="T1532">
        <v>1920</v>
      </c>
      <c r="V1532" t="s">
        <v>55</v>
      </c>
      <c r="W1532">
        <v>151</v>
      </c>
      <c r="X1532">
        <v>73</v>
      </c>
      <c r="Y1532" s="5" t="str">
        <f t="shared" si="115"/>
        <v>73 x 151 mm</v>
      </c>
      <c r="AA1532" t="s">
        <v>46</v>
      </c>
      <c r="AG1532" t="s">
        <v>48</v>
      </c>
      <c r="AH1532" t="s">
        <v>5525</v>
      </c>
    </row>
    <row r="1533" spans="1:40" ht="15" x14ac:dyDescent="0.2">
      <c r="A1533" t="s">
        <v>5558</v>
      </c>
      <c r="B1533" t="s">
        <v>5559</v>
      </c>
      <c r="E1533" t="s">
        <v>5560</v>
      </c>
      <c r="G1533">
        <v>1</v>
      </c>
      <c r="H1533" t="s">
        <v>5561</v>
      </c>
      <c r="I1533">
        <v>1</v>
      </c>
      <c r="J1533" t="s">
        <v>5562</v>
      </c>
      <c r="K1533" s="4"/>
      <c r="O1533" t="s">
        <v>620</v>
      </c>
      <c r="P1533" t="str">
        <f t="shared" si="113"/>
        <v>Unknown</v>
      </c>
      <c r="S1533">
        <v>1900</v>
      </c>
      <c r="T1533">
        <v>1920</v>
      </c>
      <c r="W1533">
        <v>160</v>
      </c>
      <c r="X1533">
        <v>124</v>
      </c>
      <c r="Y1533" s="5" t="str">
        <f t="shared" si="115"/>
        <v>124 x 160 mm</v>
      </c>
      <c r="AA1533" t="s">
        <v>46</v>
      </c>
      <c r="AG1533" t="s">
        <v>48</v>
      </c>
      <c r="AH1533" t="s">
        <v>5563</v>
      </c>
    </row>
    <row r="1534" spans="1:40" ht="15" x14ac:dyDescent="0.2">
      <c r="A1534" t="s">
        <v>5564</v>
      </c>
      <c r="B1534" t="s">
        <v>5559</v>
      </c>
      <c r="E1534" t="s">
        <v>5565</v>
      </c>
      <c r="F1534" t="s">
        <v>55</v>
      </c>
      <c r="G1534">
        <v>2</v>
      </c>
      <c r="H1534" t="s">
        <v>5561</v>
      </c>
      <c r="I1534">
        <v>2</v>
      </c>
      <c r="J1534" t="s">
        <v>5562</v>
      </c>
      <c r="K1534" s="4"/>
      <c r="O1534" t="s">
        <v>68</v>
      </c>
      <c r="P1534" t="str">
        <f t="shared" si="113"/>
        <v>Italy</v>
      </c>
      <c r="S1534">
        <v>1400</v>
      </c>
      <c r="T1534">
        <v>1499</v>
      </c>
      <c r="V1534" t="s">
        <v>55</v>
      </c>
      <c r="W1534">
        <v>160</v>
      </c>
      <c r="X1534">
        <v>124</v>
      </c>
      <c r="Y1534" s="5" t="str">
        <f t="shared" si="115"/>
        <v>124 x 160 mm</v>
      </c>
      <c r="Z1534" t="s">
        <v>45</v>
      </c>
      <c r="AA1534" t="s">
        <v>46</v>
      </c>
      <c r="AE1534" t="s">
        <v>290</v>
      </c>
      <c r="AG1534" t="s">
        <v>48</v>
      </c>
      <c r="AH1534" t="s">
        <v>5563</v>
      </c>
    </row>
    <row r="1535" spans="1:40" ht="15" x14ac:dyDescent="0.2">
      <c r="A1535" t="s">
        <v>5566</v>
      </c>
      <c r="B1535" t="s">
        <v>5567</v>
      </c>
      <c r="E1535" t="s">
        <v>5568</v>
      </c>
      <c r="F1535" t="s">
        <v>40</v>
      </c>
      <c r="G1535">
        <v>1</v>
      </c>
      <c r="H1535" t="s">
        <v>5569</v>
      </c>
      <c r="I1535">
        <v>1</v>
      </c>
      <c r="J1535" t="s">
        <v>5570</v>
      </c>
      <c r="K1535" s="4"/>
      <c r="O1535" t="s">
        <v>620</v>
      </c>
      <c r="P1535" t="str">
        <f t="shared" ref="P1535:P1548" si="116">CONCATENATE(O1535)</f>
        <v>Unknown</v>
      </c>
      <c r="S1535">
        <v>1900</v>
      </c>
      <c r="T1535">
        <v>1920</v>
      </c>
      <c r="V1535" t="s">
        <v>40</v>
      </c>
      <c r="W1535">
        <v>81</v>
      </c>
      <c r="X1535">
        <v>53</v>
      </c>
      <c r="Y1535" s="5" t="str">
        <f t="shared" si="115"/>
        <v>53 x 81 mm</v>
      </c>
      <c r="AA1535" t="s">
        <v>46</v>
      </c>
      <c r="AG1535" t="s">
        <v>48</v>
      </c>
      <c r="AH1535" t="s">
        <v>5563</v>
      </c>
    </row>
    <row r="1536" spans="1:40" ht="15" x14ac:dyDescent="0.2">
      <c r="A1536" t="s">
        <v>5571</v>
      </c>
      <c r="B1536" t="s">
        <v>5567</v>
      </c>
      <c r="E1536" t="s">
        <v>5572</v>
      </c>
      <c r="F1536" t="s">
        <v>55</v>
      </c>
      <c r="G1536">
        <v>2</v>
      </c>
      <c r="H1536" t="s">
        <v>5569</v>
      </c>
      <c r="I1536">
        <v>2</v>
      </c>
      <c r="J1536" t="s">
        <v>5570</v>
      </c>
      <c r="K1536" s="4"/>
      <c r="O1536" t="s">
        <v>68</v>
      </c>
      <c r="P1536" t="str">
        <f t="shared" si="116"/>
        <v>Italy</v>
      </c>
      <c r="S1536">
        <v>1400</v>
      </c>
      <c r="T1536">
        <v>1499</v>
      </c>
      <c r="V1536" t="s">
        <v>55</v>
      </c>
      <c r="W1536">
        <v>81</v>
      </c>
      <c r="X1536">
        <v>53</v>
      </c>
      <c r="Y1536" s="5" t="str">
        <f t="shared" si="115"/>
        <v>53 x 81 mm</v>
      </c>
      <c r="AA1536" t="s">
        <v>46</v>
      </c>
      <c r="AE1536" t="s">
        <v>290</v>
      </c>
      <c r="AG1536" t="s">
        <v>48</v>
      </c>
      <c r="AH1536" t="s">
        <v>5563</v>
      </c>
    </row>
    <row r="1537" spans="1:40" ht="15" x14ac:dyDescent="0.2">
      <c r="A1537" t="s">
        <v>5573</v>
      </c>
      <c r="B1537" t="s">
        <v>5574</v>
      </c>
      <c r="E1537" t="s">
        <v>5575</v>
      </c>
      <c r="G1537">
        <v>1</v>
      </c>
      <c r="H1537" t="s">
        <v>5576</v>
      </c>
      <c r="I1537">
        <v>1</v>
      </c>
      <c r="J1537" t="s">
        <v>5577</v>
      </c>
      <c r="K1537" s="4"/>
      <c r="O1537" t="s">
        <v>620</v>
      </c>
      <c r="P1537" t="str">
        <f t="shared" si="116"/>
        <v>Unknown</v>
      </c>
      <c r="S1537">
        <v>1900</v>
      </c>
      <c r="T1537">
        <v>1920</v>
      </c>
      <c r="W1537">
        <v>150</v>
      </c>
      <c r="X1537">
        <v>144</v>
      </c>
      <c r="Y1537" s="5" t="str">
        <f t="shared" si="115"/>
        <v>144 x 150 mm</v>
      </c>
      <c r="AA1537" t="s">
        <v>46</v>
      </c>
      <c r="AG1537" t="s">
        <v>48</v>
      </c>
      <c r="AH1537" t="s">
        <v>5563</v>
      </c>
    </row>
    <row r="1538" spans="1:40" ht="15" x14ac:dyDescent="0.2">
      <c r="A1538" t="s">
        <v>5578</v>
      </c>
      <c r="B1538" t="s">
        <v>5574</v>
      </c>
      <c r="E1538" t="s">
        <v>5579</v>
      </c>
      <c r="G1538">
        <v>2</v>
      </c>
      <c r="H1538" t="s">
        <v>5576</v>
      </c>
      <c r="I1538">
        <v>2</v>
      </c>
      <c r="J1538" t="s">
        <v>5577</v>
      </c>
      <c r="K1538" s="4"/>
      <c r="O1538" t="s">
        <v>68</v>
      </c>
      <c r="P1538" t="str">
        <f t="shared" si="116"/>
        <v>Italy</v>
      </c>
      <c r="S1538">
        <v>1400</v>
      </c>
      <c r="T1538">
        <v>1499</v>
      </c>
      <c r="W1538">
        <v>150</v>
      </c>
      <c r="X1538">
        <v>144</v>
      </c>
      <c r="Y1538" s="5" t="str">
        <f t="shared" si="115"/>
        <v>144 x 150 mm</v>
      </c>
      <c r="AA1538" t="s">
        <v>46</v>
      </c>
      <c r="AE1538" t="s">
        <v>290</v>
      </c>
      <c r="AG1538" t="s">
        <v>48</v>
      </c>
      <c r="AH1538" t="s">
        <v>5563</v>
      </c>
    </row>
    <row r="1539" spans="1:40" ht="15" x14ac:dyDescent="0.2">
      <c r="A1539" t="s">
        <v>5580</v>
      </c>
      <c r="B1539" t="s">
        <v>5581</v>
      </c>
      <c r="E1539" t="s">
        <v>5582</v>
      </c>
      <c r="F1539" t="s">
        <v>40</v>
      </c>
      <c r="G1539">
        <v>1</v>
      </c>
      <c r="H1539" t="s">
        <v>5583</v>
      </c>
      <c r="I1539">
        <v>1</v>
      </c>
      <c r="J1539" t="s">
        <v>5584</v>
      </c>
      <c r="K1539" s="4"/>
      <c r="O1539" t="s">
        <v>620</v>
      </c>
      <c r="P1539" t="str">
        <f t="shared" si="116"/>
        <v>Unknown</v>
      </c>
      <c r="S1539">
        <v>1900</v>
      </c>
      <c r="T1539">
        <v>1920</v>
      </c>
      <c r="V1539" t="s">
        <v>40</v>
      </c>
      <c r="W1539">
        <v>70</v>
      </c>
      <c r="X1539">
        <v>60</v>
      </c>
      <c r="Y1539" s="5" t="str">
        <f t="shared" si="115"/>
        <v>60 x 70 mm</v>
      </c>
      <c r="AA1539" t="s">
        <v>46</v>
      </c>
      <c r="AG1539" t="s">
        <v>48</v>
      </c>
      <c r="AH1539" t="s">
        <v>5563</v>
      </c>
    </row>
    <row r="1540" spans="1:40" ht="15" x14ac:dyDescent="0.2">
      <c r="A1540" t="s">
        <v>5585</v>
      </c>
      <c r="B1540" t="s">
        <v>5581</v>
      </c>
      <c r="E1540" t="s">
        <v>5586</v>
      </c>
      <c r="F1540" t="s">
        <v>55</v>
      </c>
      <c r="G1540">
        <v>2</v>
      </c>
      <c r="H1540" t="s">
        <v>5583</v>
      </c>
      <c r="I1540">
        <v>2</v>
      </c>
      <c r="J1540" t="s">
        <v>5584</v>
      </c>
      <c r="K1540" s="4"/>
      <c r="O1540" t="s">
        <v>68</v>
      </c>
      <c r="P1540" t="str">
        <f t="shared" si="116"/>
        <v>Italy</v>
      </c>
      <c r="S1540">
        <v>1400</v>
      </c>
      <c r="T1540">
        <v>1499</v>
      </c>
      <c r="V1540" t="s">
        <v>55</v>
      </c>
      <c r="W1540">
        <v>70</v>
      </c>
      <c r="X1540">
        <v>60</v>
      </c>
      <c r="Y1540" s="5" t="str">
        <f t="shared" si="115"/>
        <v>60 x 70 mm</v>
      </c>
      <c r="Z1540" t="s">
        <v>45</v>
      </c>
      <c r="AA1540" t="s">
        <v>46</v>
      </c>
      <c r="AE1540" t="s">
        <v>290</v>
      </c>
      <c r="AG1540" t="s">
        <v>48</v>
      </c>
      <c r="AH1540" t="s">
        <v>5563</v>
      </c>
    </row>
    <row r="1541" spans="1:40" ht="15" x14ac:dyDescent="0.2">
      <c r="A1541" t="s">
        <v>5587</v>
      </c>
      <c r="B1541" t="s">
        <v>5588</v>
      </c>
      <c r="E1541" t="s">
        <v>5589</v>
      </c>
      <c r="F1541" t="s">
        <v>40</v>
      </c>
      <c r="G1541">
        <v>1</v>
      </c>
      <c r="H1541" t="s">
        <v>5590</v>
      </c>
      <c r="I1541">
        <v>1</v>
      </c>
      <c r="J1541" t="s">
        <v>5590</v>
      </c>
      <c r="K1541" s="4"/>
      <c r="O1541" t="s">
        <v>620</v>
      </c>
      <c r="P1541" t="str">
        <f t="shared" si="116"/>
        <v>Unknown</v>
      </c>
      <c r="S1541">
        <v>1900</v>
      </c>
      <c r="T1541">
        <v>1920</v>
      </c>
      <c r="V1541" t="s">
        <v>40</v>
      </c>
      <c r="W1541">
        <v>102</v>
      </c>
      <c r="X1541">
        <v>107</v>
      </c>
      <c r="Y1541" s="5" t="str">
        <f t="shared" si="115"/>
        <v>107 x 102 mm</v>
      </c>
      <c r="AA1541" t="s">
        <v>46</v>
      </c>
      <c r="AG1541" t="s">
        <v>48</v>
      </c>
      <c r="AH1541" t="s">
        <v>5563</v>
      </c>
    </row>
    <row r="1542" spans="1:40" ht="15" x14ac:dyDescent="0.2">
      <c r="A1542" t="s">
        <v>5591</v>
      </c>
      <c r="B1542" t="s">
        <v>5588</v>
      </c>
      <c r="E1542" t="s">
        <v>5592</v>
      </c>
      <c r="G1542">
        <v>2</v>
      </c>
      <c r="H1542" t="s">
        <v>5590</v>
      </c>
      <c r="I1542">
        <v>2</v>
      </c>
      <c r="J1542" t="s">
        <v>5590</v>
      </c>
      <c r="K1542" s="4"/>
      <c r="O1542" t="s">
        <v>68</v>
      </c>
      <c r="P1542" t="str">
        <f t="shared" si="116"/>
        <v>Italy</v>
      </c>
      <c r="S1542">
        <v>1400</v>
      </c>
      <c r="T1542">
        <v>1499</v>
      </c>
      <c r="W1542">
        <v>102</v>
      </c>
      <c r="X1542">
        <v>107</v>
      </c>
      <c r="Y1542" s="5" t="str">
        <f t="shared" si="115"/>
        <v>107 x 102 mm</v>
      </c>
      <c r="Z1542" t="s">
        <v>45</v>
      </c>
      <c r="AA1542" t="s">
        <v>46</v>
      </c>
      <c r="AE1542" t="s">
        <v>290</v>
      </c>
      <c r="AG1542" t="s">
        <v>48</v>
      </c>
      <c r="AH1542" t="s">
        <v>5563</v>
      </c>
    </row>
    <row r="1543" spans="1:40" ht="15" x14ac:dyDescent="0.2">
      <c r="A1543" t="s">
        <v>5593</v>
      </c>
      <c r="B1543" t="s">
        <v>5594</v>
      </c>
      <c r="E1543" t="s">
        <v>5595</v>
      </c>
      <c r="G1543">
        <v>1</v>
      </c>
      <c r="H1543" t="s">
        <v>5596</v>
      </c>
      <c r="I1543">
        <v>1</v>
      </c>
      <c r="J1543" t="s">
        <v>5596</v>
      </c>
      <c r="K1543" s="4"/>
      <c r="O1543" t="s">
        <v>620</v>
      </c>
      <c r="P1543" t="str">
        <f t="shared" si="116"/>
        <v>Unknown</v>
      </c>
      <c r="S1543">
        <v>1900</v>
      </c>
      <c r="T1543">
        <v>1920</v>
      </c>
      <c r="W1543">
        <v>102</v>
      </c>
      <c r="X1543">
        <v>118</v>
      </c>
      <c r="Y1543" s="5" t="str">
        <f t="shared" si="115"/>
        <v>118 x 102 mm</v>
      </c>
      <c r="AA1543" t="s">
        <v>46</v>
      </c>
      <c r="AG1543" t="s">
        <v>48</v>
      </c>
      <c r="AH1543" t="s">
        <v>5563</v>
      </c>
    </row>
    <row r="1544" spans="1:40" ht="15" x14ac:dyDescent="0.2">
      <c r="A1544" t="s">
        <v>5597</v>
      </c>
      <c r="B1544" t="s">
        <v>5594</v>
      </c>
      <c r="E1544" t="s">
        <v>5598</v>
      </c>
      <c r="F1544" t="s">
        <v>55</v>
      </c>
      <c r="G1544">
        <v>2</v>
      </c>
      <c r="H1544" t="s">
        <v>5596</v>
      </c>
      <c r="I1544">
        <v>2</v>
      </c>
      <c r="J1544" t="s">
        <v>5596</v>
      </c>
      <c r="K1544" s="4"/>
      <c r="O1544" t="s">
        <v>68</v>
      </c>
      <c r="P1544" t="str">
        <f t="shared" si="116"/>
        <v>Italy</v>
      </c>
      <c r="S1544">
        <v>1400</v>
      </c>
      <c r="T1544">
        <v>1499</v>
      </c>
      <c r="V1544" t="s">
        <v>55</v>
      </c>
      <c r="Y1544" s="5"/>
      <c r="Z1544" t="s">
        <v>45</v>
      </c>
      <c r="AA1544" t="s">
        <v>46</v>
      </c>
      <c r="AG1544" t="s">
        <v>48</v>
      </c>
      <c r="AH1544" t="s">
        <v>5599</v>
      </c>
    </row>
    <row r="1545" spans="1:40" ht="15" x14ac:dyDescent="0.2">
      <c r="A1545" t="s">
        <v>5600</v>
      </c>
      <c r="B1545" t="s">
        <v>5581</v>
      </c>
      <c r="E1545" t="s">
        <v>5601</v>
      </c>
      <c r="F1545" t="s">
        <v>40</v>
      </c>
      <c r="G1545">
        <v>1</v>
      </c>
      <c r="H1545" t="s">
        <v>5602</v>
      </c>
      <c r="I1545">
        <v>1</v>
      </c>
      <c r="J1545" t="s">
        <v>5602</v>
      </c>
      <c r="K1545" s="4"/>
      <c r="O1545" t="s">
        <v>620</v>
      </c>
      <c r="P1545" t="str">
        <f t="shared" si="116"/>
        <v>Unknown</v>
      </c>
      <c r="S1545">
        <v>1900</v>
      </c>
      <c r="T1545">
        <v>1920</v>
      </c>
      <c r="V1545" t="s">
        <v>40</v>
      </c>
      <c r="W1545">
        <v>57</v>
      </c>
      <c r="X1545">
        <v>50</v>
      </c>
      <c r="Y1545" s="5" t="str">
        <f t="shared" ref="Y1545:Y1552" si="117">CONCATENATE(X1545," x ",W1545," mm")</f>
        <v>50 x 57 mm</v>
      </c>
      <c r="AA1545" t="s">
        <v>46</v>
      </c>
      <c r="AG1545" t="s">
        <v>48</v>
      </c>
      <c r="AH1545" t="s">
        <v>5599</v>
      </c>
    </row>
    <row r="1546" spans="1:40" ht="15" x14ac:dyDescent="0.2">
      <c r="A1546" t="s">
        <v>5603</v>
      </c>
      <c r="B1546" t="s">
        <v>5581</v>
      </c>
      <c r="E1546" t="s">
        <v>5604</v>
      </c>
      <c r="F1546" t="s">
        <v>55</v>
      </c>
      <c r="G1546">
        <v>2</v>
      </c>
      <c r="H1546" t="s">
        <v>5602</v>
      </c>
      <c r="I1546">
        <v>2</v>
      </c>
      <c r="J1546" t="s">
        <v>5602</v>
      </c>
      <c r="K1546" s="4"/>
      <c r="O1546" t="s">
        <v>68</v>
      </c>
      <c r="P1546" t="str">
        <f t="shared" si="116"/>
        <v>Italy</v>
      </c>
      <c r="V1546" t="s">
        <v>55</v>
      </c>
      <c r="W1546">
        <v>57</v>
      </c>
      <c r="X1546">
        <v>50</v>
      </c>
      <c r="Y1546" s="5" t="str">
        <f t="shared" si="117"/>
        <v>50 x 57 mm</v>
      </c>
      <c r="AA1546" t="s">
        <v>46</v>
      </c>
      <c r="AE1546" t="s">
        <v>290</v>
      </c>
      <c r="AG1546" t="s">
        <v>48</v>
      </c>
      <c r="AH1546" t="s">
        <v>5599</v>
      </c>
    </row>
    <row r="1547" spans="1:40" ht="15" x14ac:dyDescent="0.2">
      <c r="A1547" t="s">
        <v>5605</v>
      </c>
      <c r="B1547" t="s">
        <v>5606</v>
      </c>
      <c r="E1547" t="s">
        <v>5607</v>
      </c>
      <c r="F1547" t="s">
        <v>40</v>
      </c>
      <c r="G1547">
        <v>1</v>
      </c>
      <c r="H1547" t="s">
        <v>5608</v>
      </c>
      <c r="I1547">
        <v>1</v>
      </c>
      <c r="J1547" t="s">
        <v>5608</v>
      </c>
      <c r="K1547" s="4"/>
      <c r="O1547" t="s">
        <v>620</v>
      </c>
      <c r="P1547" t="str">
        <f t="shared" si="116"/>
        <v>Unknown</v>
      </c>
      <c r="S1547">
        <v>1900</v>
      </c>
      <c r="T1547">
        <v>1920</v>
      </c>
      <c r="V1547" t="s">
        <v>40</v>
      </c>
      <c r="W1547">
        <v>97</v>
      </c>
      <c r="X1547">
        <v>102</v>
      </c>
      <c r="Y1547" s="5" t="str">
        <f t="shared" si="117"/>
        <v>102 x 97 mm</v>
      </c>
      <c r="AA1547" t="s">
        <v>46</v>
      </c>
      <c r="AG1547" t="s">
        <v>48</v>
      </c>
      <c r="AH1547" t="s">
        <v>5599</v>
      </c>
    </row>
    <row r="1548" spans="1:40" ht="15" x14ac:dyDescent="0.2">
      <c r="A1548" t="s">
        <v>5609</v>
      </c>
      <c r="B1548" t="s">
        <v>5606</v>
      </c>
      <c r="E1548" t="s">
        <v>5610</v>
      </c>
      <c r="F1548" t="s">
        <v>55</v>
      </c>
      <c r="G1548">
        <v>2</v>
      </c>
      <c r="H1548" t="s">
        <v>5608</v>
      </c>
      <c r="I1548">
        <v>2</v>
      </c>
      <c r="J1548" t="s">
        <v>5608</v>
      </c>
      <c r="K1548" s="4"/>
      <c r="O1548" t="s">
        <v>68</v>
      </c>
      <c r="P1548" t="str">
        <f t="shared" si="116"/>
        <v>Italy</v>
      </c>
      <c r="S1548">
        <v>1400</v>
      </c>
      <c r="T1548">
        <v>1499</v>
      </c>
      <c r="V1548" t="s">
        <v>55</v>
      </c>
      <c r="W1548">
        <v>97</v>
      </c>
      <c r="X1548">
        <v>102</v>
      </c>
      <c r="Y1548" s="5" t="str">
        <f t="shared" si="117"/>
        <v>102 x 97 mm</v>
      </c>
      <c r="Z1548" t="s">
        <v>45</v>
      </c>
      <c r="AA1548" t="s">
        <v>46</v>
      </c>
      <c r="AE1548" t="s">
        <v>290</v>
      </c>
      <c r="AG1548" t="s">
        <v>48</v>
      </c>
      <c r="AH1548" t="s">
        <v>5599</v>
      </c>
    </row>
    <row r="1549" spans="1:40" ht="15" x14ac:dyDescent="0.2">
      <c r="A1549" t="s">
        <v>5611</v>
      </c>
      <c r="B1549" t="s">
        <v>5612</v>
      </c>
      <c r="C1549" t="s">
        <v>1736</v>
      </c>
      <c r="D1549" t="s">
        <v>152</v>
      </c>
      <c r="E1549" t="s">
        <v>5613</v>
      </c>
      <c r="F1549" t="s">
        <v>40</v>
      </c>
      <c r="G1549">
        <v>1</v>
      </c>
      <c r="H1549" t="s">
        <v>5614</v>
      </c>
      <c r="I1549">
        <v>1</v>
      </c>
      <c r="J1549" t="s">
        <v>5614</v>
      </c>
      <c r="K1549" s="4"/>
      <c r="N1549" t="s">
        <v>557</v>
      </c>
      <c r="O1549" t="s">
        <v>558</v>
      </c>
      <c r="P1549" t="str">
        <f t="shared" ref="P1549:P1552" si="118">CONCATENATE(N1549,", ",O1549)</f>
        <v>Paris, France</v>
      </c>
      <c r="S1549">
        <v>1497</v>
      </c>
      <c r="T1549">
        <v>1500</v>
      </c>
      <c r="V1549" t="s">
        <v>40</v>
      </c>
      <c r="W1549">
        <v>170</v>
      </c>
      <c r="X1549">
        <v>120</v>
      </c>
      <c r="Y1549" s="5" t="str">
        <f t="shared" si="117"/>
        <v>120 x 170 mm</v>
      </c>
      <c r="Z1549" t="s">
        <v>45</v>
      </c>
      <c r="AA1549" t="s">
        <v>46</v>
      </c>
      <c r="AG1549" t="s">
        <v>48</v>
      </c>
      <c r="AH1549" t="s">
        <v>5599</v>
      </c>
      <c r="AN1549" t="s">
        <v>5615</v>
      </c>
    </row>
    <row r="1550" spans="1:40" ht="15" x14ac:dyDescent="0.2">
      <c r="A1550" t="s">
        <v>5616</v>
      </c>
      <c r="B1550" t="s">
        <v>5612</v>
      </c>
      <c r="C1550" t="s">
        <v>1736</v>
      </c>
      <c r="D1550" t="s">
        <v>152</v>
      </c>
      <c r="E1550" t="s">
        <v>5617</v>
      </c>
      <c r="F1550" t="s">
        <v>55</v>
      </c>
      <c r="G1550">
        <v>2</v>
      </c>
      <c r="H1550" t="s">
        <v>5614</v>
      </c>
      <c r="I1550">
        <v>2</v>
      </c>
      <c r="J1550" t="s">
        <v>5614</v>
      </c>
      <c r="K1550" s="4"/>
      <c r="N1550" t="s">
        <v>557</v>
      </c>
      <c r="O1550" t="s">
        <v>558</v>
      </c>
      <c r="P1550" t="str">
        <f t="shared" si="118"/>
        <v>Paris, France</v>
      </c>
      <c r="S1550">
        <v>1497</v>
      </c>
      <c r="T1550">
        <v>1500</v>
      </c>
      <c r="V1550" t="s">
        <v>55</v>
      </c>
      <c r="W1550">
        <v>170</v>
      </c>
      <c r="X1550">
        <v>120</v>
      </c>
      <c r="Y1550" s="5" t="str">
        <f t="shared" si="117"/>
        <v>120 x 170 mm</v>
      </c>
      <c r="Z1550" t="s">
        <v>45</v>
      </c>
      <c r="AA1550" t="s">
        <v>46</v>
      </c>
      <c r="AG1550" t="s">
        <v>48</v>
      </c>
      <c r="AH1550" t="s">
        <v>5599</v>
      </c>
      <c r="AN1550" t="s">
        <v>5615</v>
      </c>
    </row>
    <row r="1551" spans="1:40" ht="15" x14ac:dyDescent="0.2">
      <c r="A1551" t="s">
        <v>5618</v>
      </c>
      <c r="B1551" t="s">
        <v>5619</v>
      </c>
      <c r="C1551" t="s">
        <v>1736</v>
      </c>
      <c r="D1551" t="s">
        <v>152</v>
      </c>
      <c r="E1551" t="s">
        <v>5620</v>
      </c>
      <c r="F1551" t="s">
        <v>40</v>
      </c>
      <c r="G1551">
        <v>3</v>
      </c>
      <c r="H1551" t="s">
        <v>5614</v>
      </c>
      <c r="I1551">
        <v>3</v>
      </c>
      <c r="J1551" t="s">
        <v>5614</v>
      </c>
      <c r="K1551" s="4"/>
      <c r="N1551" t="s">
        <v>557</v>
      </c>
      <c r="O1551" t="s">
        <v>558</v>
      </c>
      <c r="P1551" t="str">
        <f t="shared" si="118"/>
        <v>Paris, France</v>
      </c>
      <c r="S1551">
        <v>1497</v>
      </c>
      <c r="T1551">
        <v>1500</v>
      </c>
      <c r="V1551" t="s">
        <v>40</v>
      </c>
      <c r="W1551">
        <v>170</v>
      </c>
      <c r="X1551">
        <v>120</v>
      </c>
      <c r="Y1551" s="5" t="str">
        <f t="shared" si="117"/>
        <v>120 x 170 mm</v>
      </c>
      <c r="Z1551" t="s">
        <v>45</v>
      </c>
      <c r="AA1551" t="s">
        <v>46</v>
      </c>
      <c r="AG1551" t="s">
        <v>48</v>
      </c>
      <c r="AH1551" t="s">
        <v>5599</v>
      </c>
      <c r="AN1551" t="s">
        <v>5615</v>
      </c>
    </row>
    <row r="1552" spans="1:40" ht="15" x14ac:dyDescent="0.2">
      <c r="A1552" t="s">
        <v>5621</v>
      </c>
      <c r="B1552" t="s">
        <v>5619</v>
      </c>
      <c r="C1552" t="s">
        <v>1736</v>
      </c>
      <c r="D1552" t="s">
        <v>152</v>
      </c>
      <c r="E1552" t="s">
        <v>5622</v>
      </c>
      <c r="F1552" t="s">
        <v>55</v>
      </c>
      <c r="G1552">
        <v>4</v>
      </c>
      <c r="H1552" t="s">
        <v>5614</v>
      </c>
      <c r="I1552">
        <v>4</v>
      </c>
      <c r="J1552" t="s">
        <v>5614</v>
      </c>
      <c r="K1552" s="4"/>
      <c r="N1552" t="s">
        <v>557</v>
      </c>
      <c r="O1552" t="s">
        <v>558</v>
      </c>
      <c r="P1552" t="str">
        <f t="shared" si="118"/>
        <v>Paris, France</v>
      </c>
      <c r="S1552">
        <v>1497</v>
      </c>
      <c r="T1552">
        <v>1500</v>
      </c>
      <c r="V1552" t="s">
        <v>55</v>
      </c>
      <c r="W1552">
        <v>170</v>
      </c>
      <c r="X1552">
        <v>120</v>
      </c>
      <c r="Y1552" s="5" t="str">
        <f t="shared" si="117"/>
        <v>120 x 170 mm</v>
      </c>
      <c r="Z1552" t="s">
        <v>45</v>
      </c>
      <c r="AA1552" t="s">
        <v>46</v>
      </c>
      <c r="AG1552" t="s">
        <v>48</v>
      </c>
      <c r="AH1552" t="s">
        <v>5599</v>
      </c>
      <c r="AN1552" t="s">
        <v>5615</v>
      </c>
    </row>
    <row r="1553" spans="1:40" ht="15" x14ac:dyDescent="0.2">
      <c r="A1553" t="s">
        <v>5623</v>
      </c>
      <c r="B1553" t="s">
        <v>5624</v>
      </c>
      <c r="E1553" t="s">
        <v>5625</v>
      </c>
      <c r="F1553" t="s">
        <v>40</v>
      </c>
      <c r="G1553">
        <v>1</v>
      </c>
      <c r="H1553" t="s">
        <v>5626</v>
      </c>
      <c r="I1553">
        <v>1</v>
      </c>
      <c r="J1553" t="s">
        <v>5626</v>
      </c>
      <c r="K1553" s="4"/>
      <c r="O1553" t="s">
        <v>5282</v>
      </c>
      <c r="P1553" t="str">
        <f t="shared" ref="P1553:P1616" si="119">CONCATENATE(O1553)</f>
        <v>Spain ?</v>
      </c>
      <c r="S1553">
        <v>1700</v>
      </c>
      <c r="T1553">
        <v>1799</v>
      </c>
      <c r="V1553" t="s">
        <v>40</v>
      </c>
      <c r="Y1553" s="5"/>
      <c r="AA1553" t="s">
        <v>46</v>
      </c>
      <c r="AG1553" t="s">
        <v>48</v>
      </c>
      <c r="AH1553" t="s">
        <v>5627</v>
      </c>
    </row>
    <row r="1554" spans="1:40" ht="15" x14ac:dyDescent="0.2">
      <c r="A1554" t="s">
        <v>5628</v>
      </c>
      <c r="B1554" t="s">
        <v>5624</v>
      </c>
      <c r="E1554" t="s">
        <v>5629</v>
      </c>
      <c r="F1554" t="s">
        <v>55</v>
      </c>
      <c r="G1554">
        <v>2</v>
      </c>
      <c r="H1554" t="s">
        <v>5626</v>
      </c>
      <c r="I1554">
        <v>2</v>
      </c>
      <c r="J1554" t="s">
        <v>5626</v>
      </c>
      <c r="K1554" s="4"/>
      <c r="O1554" t="s">
        <v>5282</v>
      </c>
      <c r="P1554" t="str">
        <f t="shared" si="119"/>
        <v>Spain ?</v>
      </c>
      <c r="S1554">
        <v>1700</v>
      </c>
      <c r="T1554">
        <v>1799</v>
      </c>
      <c r="V1554" t="s">
        <v>55</v>
      </c>
      <c r="Y1554" s="5"/>
      <c r="AA1554" t="s">
        <v>46</v>
      </c>
      <c r="AG1554" t="s">
        <v>48</v>
      </c>
      <c r="AH1554" t="s">
        <v>5627</v>
      </c>
    </row>
    <row r="1555" spans="1:40" ht="15" x14ac:dyDescent="0.2">
      <c r="A1555" t="s">
        <v>5630</v>
      </c>
      <c r="B1555" t="s">
        <v>1441</v>
      </c>
      <c r="E1555" t="s">
        <v>5631</v>
      </c>
      <c r="F1555" t="s">
        <v>40</v>
      </c>
      <c r="G1555">
        <v>1</v>
      </c>
      <c r="H1555" t="s">
        <v>5632</v>
      </c>
      <c r="I1555">
        <v>1</v>
      </c>
      <c r="J1555" t="s">
        <v>5632</v>
      </c>
      <c r="K1555" s="4"/>
      <c r="O1555" t="s">
        <v>620</v>
      </c>
      <c r="P1555" t="str">
        <f t="shared" si="119"/>
        <v>Unknown</v>
      </c>
      <c r="S1555">
        <v>1750</v>
      </c>
      <c r="T1555">
        <v>1850</v>
      </c>
      <c r="V1555" t="s">
        <v>40</v>
      </c>
      <c r="W1555">
        <v>120</v>
      </c>
      <c r="X1555">
        <v>92</v>
      </c>
      <c r="Y1555" s="5" t="str">
        <f>CONCATENATE(X1555," x ",W1555," mm")</f>
        <v>92 x 120 mm</v>
      </c>
      <c r="AA1555" t="s">
        <v>46</v>
      </c>
      <c r="AG1555" t="s">
        <v>48</v>
      </c>
      <c r="AH1555" t="s">
        <v>5627</v>
      </c>
    </row>
    <row r="1556" spans="1:40" ht="15" x14ac:dyDescent="0.2">
      <c r="A1556" t="s">
        <v>5633</v>
      </c>
      <c r="B1556" t="s">
        <v>1441</v>
      </c>
      <c r="E1556" t="s">
        <v>5634</v>
      </c>
      <c r="F1556" t="s">
        <v>55</v>
      </c>
      <c r="G1556">
        <v>2</v>
      </c>
      <c r="H1556" t="s">
        <v>5632</v>
      </c>
      <c r="I1556">
        <v>2</v>
      </c>
      <c r="J1556" t="s">
        <v>5632</v>
      </c>
      <c r="K1556" s="4"/>
      <c r="O1556" t="s">
        <v>620</v>
      </c>
      <c r="P1556" t="str">
        <f t="shared" si="119"/>
        <v>Unknown</v>
      </c>
      <c r="S1556">
        <v>1750</v>
      </c>
      <c r="T1556">
        <v>1850</v>
      </c>
      <c r="V1556" t="s">
        <v>55</v>
      </c>
      <c r="W1556">
        <v>120</v>
      </c>
      <c r="X1556">
        <v>92</v>
      </c>
      <c r="Y1556" s="5" t="str">
        <f>CONCATENATE(X1556," x ",W1556," mm")</f>
        <v>92 x 120 mm</v>
      </c>
      <c r="AA1556" t="s">
        <v>46</v>
      </c>
      <c r="AG1556" t="s">
        <v>48</v>
      </c>
      <c r="AH1556" t="s">
        <v>5627</v>
      </c>
    </row>
    <row r="1557" spans="1:40" ht="15" x14ac:dyDescent="0.2">
      <c r="A1557" t="s">
        <v>5635</v>
      </c>
      <c r="B1557" t="s">
        <v>5636</v>
      </c>
      <c r="E1557" t="s">
        <v>5637</v>
      </c>
      <c r="F1557" t="s">
        <v>40</v>
      </c>
      <c r="G1557">
        <v>1</v>
      </c>
      <c r="H1557" t="s">
        <v>5638</v>
      </c>
      <c r="I1557">
        <v>1</v>
      </c>
      <c r="J1557" t="s">
        <v>5638</v>
      </c>
      <c r="K1557" s="4"/>
      <c r="O1557" t="s">
        <v>620</v>
      </c>
      <c r="P1557" t="str">
        <f t="shared" si="119"/>
        <v>Unknown</v>
      </c>
      <c r="S1557">
        <v>1900</v>
      </c>
      <c r="T1557">
        <v>1920</v>
      </c>
      <c r="V1557" t="s">
        <v>40</v>
      </c>
      <c r="W1557">
        <v>121</v>
      </c>
      <c r="X1557">
        <v>134</v>
      </c>
      <c r="Y1557" s="5" t="str">
        <f>CONCATENATE(X1557," x ",W1557," mm")</f>
        <v>134 x 121 mm</v>
      </c>
      <c r="AA1557" t="s">
        <v>46</v>
      </c>
      <c r="AG1557" t="s">
        <v>48</v>
      </c>
      <c r="AH1557" t="s">
        <v>5627</v>
      </c>
    </row>
    <row r="1558" spans="1:40" ht="15" x14ac:dyDescent="0.2">
      <c r="A1558" t="s">
        <v>5639</v>
      </c>
      <c r="B1558" t="s">
        <v>5636</v>
      </c>
      <c r="E1558" t="s">
        <v>5640</v>
      </c>
      <c r="F1558" t="s">
        <v>55</v>
      </c>
      <c r="G1558">
        <v>2</v>
      </c>
      <c r="H1558" t="s">
        <v>5638</v>
      </c>
      <c r="I1558">
        <v>2</v>
      </c>
      <c r="J1558" t="s">
        <v>5638</v>
      </c>
      <c r="K1558" s="4"/>
      <c r="O1558" t="s">
        <v>620</v>
      </c>
      <c r="P1558" t="str">
        <f t="shared" si="119"/>
        <v>Unknown</v>
      </c>
      <c r="S1558">
        <v>1900</v>
      </c>
      <c r="T1558">
        <v>1920</v>
      </c>
      <c r="V1558" t="s">
        <v>55</v>
      </c>
      <c r="W1558">
        <v>121</v>
      </c>
      <c r="X1558">
        <v>134</v>
      </c>
      <c r="Y1558" s="5" t="str">
        <f>CONCATENATE(X1558," x ",W1558," mm")</f>
        <v>134 x 121 mm</v>
      </c>
      <c r="AA1558" t="s">
        <v>46</v>
      </c>
      <c r="AG1558" t="s">
        <v>48</v>
      </c>
      <c r="AH1558" t="s">
        <v>5627</v>
      </c>
    </row>
    <row r="1559" spans="1:40" ht="15" x14ac:dyDescent="0.2">
      <c r="A1559" t="s">
        <v>5641</v>
      </c>
      <c r="B1559" t="s">
        <v>2783</v>
      </c>
      <c r="E1559" t="s">
        <v>5642</v>
      </c>
      <c r="F1559" t="s">
        <v>40</v>
      </c>
      <c r="G1559">
        <v>1</v>
      </c>
      <c r="H1559" t="s">
        <v>5643</v>
      </c>
      <c r="I1559">
        <v>1</v>
      </c>
      <c r="J1559" t="s">
        <v>5643</v>
      </c>
      <c r="K1559" s="4"/>
      <c r="O1559" t="s">
        <v>620</v>
      </c>
      <c r="P1559" t="str">
        <f t="shared" si="119"/>
        <v>Unknown</v>
      </c>
      <c r="S1559">
        <v>1900</v>
      </c>
      <c r="T1559">
        <v>1920</v>
      </c>
      <c r="V1559" t="s">
        <v>40</v>
      </c>
      <c r="W1559">
        <v>150</v>
      </c>
      <c r="X1559">
        <v>144</v>
      </c>
      <c r="Y1559" s="5" t="str">
        <f>CONCATENATE(X1559," x ",W1559," mm")</f>
        <v>144 x 150 mm</v>
      </c>
      <c r="AA1559" t="s">
        <v>46</v>
      </c>
      <c r="AG1559" t="s">
        <v>48</v>
      </c>
      <c r="AH1559" t="s">
        <v>5627</v>
      </c>
    </row>
    <row r="1560" spans="1:40" ht="15" x14ac:dyDescent="0.2">
      <c r="A1560" t="s">
        <v>5644</v>
      </c>
      <c r="B1560" t="s">
        <v>2783</v>
      </c>
      <c r="E1560" t="s">
        <v>5645</v>
      </c>
      <c r="F1560" t="s">
        <v>55</v>
      </c>
      <c r="G1560">
        <v>2</v>
      </c>
      <c r="H1560" t="s">
        <v>5643</v>
      </c>
      <c r="I1560">
        <v>2</v>
      </c>
      <c r="J1560" t="s">
        <v>5643</v>
      </c>
      <c r="K1560" s="4"/>
      <c r="O1560" t="s">
        <v>68</v>
      </c>
      <c r="P1560" t="str">
        <f t="shared" si="119"/>
        <v>Italy</v>
      </c>
      <c r="S1560">
        <v>1400</v>
      </c>
      <c r="T1560">
        <v>1499</v>
      </c>
      <c r="V1560" t="s">
        <v>55</v>
      </c>
      <c r="Y1560" s="5"/>
      <c r="AA1560" t="s">
        <v>46</v>
      </c>
      <c r="AG1560" t="s">
        <v>48</v>
      </c>
      <c r="AH1560" t="s">
        <v>5646</v>
      </c>
      <c r="AN1560" t="s">
        <v>5647</v>
      </c>
    </row>
    <row r="1561" spans="1:40" ht="15" x14ac:dyDescent="0.2">
      <c r="A1561" t="s">
        <v>5648</v>
      </c>
      <c r="B1561" t="s">
        <v>5649</v>
      </c>
      <c r="E1561" t="s">
        <v>5650</v>
      </c>
      <c r="F1561" t="s">
        <v>40</v>
      </c>
      <c r="G1561">
        <v>1</v>
      </c>
      <c r="H1561" t="s">
        <v>5651</v>
      </c>
      <c r="I1561">
        <v>1</v>
      </c>
      <c r="J1561" t="s">
        <v>5651</v>
      </c>
      <c r="K1561" s="4"/>
      <c r="O1561" t="s">
        <v>620</v>
      </c>
      <c r="P1561" t="str">
        <f t="shared" si="119"/>
        <v>Unknown</v>
      </c>
      <c r="S1561">
        <v>1900</v>
      </c>
      <c r="T1561">
        <v>1920</v>
      </c>
      <c r="V1561" t="s">
        <v>40</v>
      </c>
      <c r="W1561">
        <v>127</v>
      </c>
      <c r="X1561">
        <v>117</v>
      </c>
      <c r="Y1561" s="5" t="str">
        <f>CONCATENATE(X1561," x ",W1561," mm")</f>
        <v>117 x 127 mm</v>
      </c>
      <c r="AA1561" t="s">
        <v>46</v>
      </c>
      <c r="AG1561" t="s">
        <v>48</v>
      </c>
      <c r="AH1561" t="s">
        <v>5646</v>
      </c>
    </row>
    <row r="1562" spans="1:40" ht="15" x14ac:dyDescent="0.2">
      <c r="A1562" t="s">
        <v>5652</v>
      </c>
      <c r="B1562" t="s">
        <v>5653</v>
      </c>
      <c r="E1562" t="s">
        <v>5654</v>
      </c>
      <c r="F1562" t="s">
        <v>55</v>
      </c>
      <c r="G1562">
        <v>2</v>
      </c>
      <c r="H1562" t="s">
        <v>5651</v>
      </c>
      <c r="I1562">
        <v>2</v>
      </c>
      <c r="J1562" t="s">
        <v>5651</v>
      </c>
      <c r="K1562" s="4"/>
      <c r="O1562" t="s">
        <v>68</v>
      </c>
      <c r="P1562" t="str">
        <f t="shared" si="119"/>
        <v>Italy</v>
      </c>
      <c r="S1562">
        <v>1400</v>
      </c>
      <c r="T1562">
        <v>1499</v>
      </c>
      <c r="V1562" t="s">
        <v>55</v>
      </c>
      <c r="W1562">
        <v>127</v>
      </c>
      <c r="X1562">
        <v>117</v>
      </c>
      <c r="Y1562" s="5" t="str">
        <f>CONCATENATE(X1562," x ",W1562," mm")</f>
        <v>117 x 127 mm</v>
      </c>
      <c r="Z1562" t="s">
        <v>45</v>
      </c>
      <c r="AA1562" t="s">
        <v>46</v>
      </c>
      <c r="AE1562" t="s">
        <v>290</v>
      </c>
      <c r="AG1562" t="s">
        <v>48</v>
      </c>
      <c r="AH1562" t="s">
        <v>5646</v>
      </c>
      <c r="AN1562" t="s">
        <v>5655</v>
      </c>
    </row>
    <row r="1563" spans="1:40" ht="15" x14ac:dyDescent="0.2">
      <c r="A1563" t="s">
        <v>5656</v>
      </c>
      <c r="B1563" t="s">
        <v>5657</v>
      </c>
      <c r="E1563" t="s">
        <v>5658</v>
      </c>
      <c r="F1563" t="s">
        <v>40</v>
      </c>
      <c r="G1563">
        <v>1</v>
      </c>
      <c r="H1563" t="s">
        <v>5659</v>
      </c>
      <c r="I1563">
        <v>1</v>
      </c>
      <c r="J1563" t="s">
        <v>5659</v>
      </c>
      <c r="K1563" s="4"/>
      <c r="O1563" t="s">
        <v>620</v>
      </c>
      <c r="P1563" t="str">
        <f t="shared" si="119"/>
        <v>Unknown</v>
      </c>
      <c r="S1563">
        <v>1890</v>
      </c>
      <c r="T1563">
        <v>1920</v>
      </c>
      <c r="V1563" t="s">
        <v>40</v>
      </c>
      <c r="W1563">
        <v>205</v>
      </c>
      <c r="X1563">
        <v>115</v>
      </c>
      <c r="Y1563" s="5" t="str">
        <f>CONCATENATE(X1563," x ",W1563," mm")</f>
        <v>115 x 205 mm</v>
      </c>
      <c r="AA1563" t="s">
        <v>46</v>
      </c>
      <c r="AG1563" t="s">
        <v>48</v>
      </c>
      <c r="AH1563" t="s">
        <v>5646</v>
      </c>
    </row>
    <row r="1564" spans="1:40" ht="15" x14ac:dyDescent="0.2">
      <c r="A1564" t="s">
        <v>5660</v>
      </c>
      <c r="B1564" t="s">
        <v>5661</v>
      </c>
      <c r="E1564" t="s">
        <v>5662</v>
      </c>
      <c r="G1564">
        <v>1</v>
      </c>
      <c r="H1564" t="s">
        <v>5663</v>
      </c>
      <c r="I1564">
        <v>1</v>
      </c>
      <c r="J1564" t="s">
        <v>5663</v>
      </c>
      <c r="K1564" s="4"/>
      <c r="P1564" t="str">
        <f t="shared" si="119"/>
        <v/>
      </c>
      <c r="Y1564" s="5"/>
      <c r="AA1564" t="s">
        <v>46</v>
      </c>
      <c r="AD1564" t="s">
        <v>5664</v>
      </c>
      <c r="AG1564" t="s">
        <v>48</v>
      </c>
      <c r="AH1564" t="s">
        <v>5646</v>
      </c>
    </row>
    <row r="1565" spans="1:40" ht="15" x14ac:dyDescent="0.2">
      <c r="A1565" t="s">
        <v>5665</v>
      </c>
      <c r="B1565" t="s">
        <v>5666</v>
      </c>
      <c r="E1565" t="s">
        <v>5667</v>
      </c>
      <c r="G1565">
        <v>2</v>
      </c>
      <c r="H1565" t="s">
        <v>5663</v>
      </c>
      <c r="I1565">
        <v>2</v>
      </c>
      <c r="J1565" t="s">
        <v>5663</v>
      </c>
      <c r="K1565" s="4"/>
      <c r="P1565" t="str">
        <f t="shared" si="119"/>
        <v/>
      </c>
      <c r="Y1565" s="5"/>
      <c r="AA1565" t="s">
        <v>46</v>
      </c>
      <c r="AG1565" t="s">
        <v>48</v>
      </c>
      <c r="AH1565" t="s">
        <v>5646</v>
      </c>
    </row>
    <row r="1566" spans="1:40" ht="15" x14ac:dyDescent="0.2">
      <c r="A1566" t="s">
        <v>5668</v>
      </c>
      <c r="B1566" t="s">
        <v>5669</v>
      </c>
      <c r="E1566" t="s">
        <v>5670</v>
      </c>
      <c r="F1566" t="s">
        <v>40</v>
      </c>
      <c r="G1566">
        <v>1</v>
      </c>
      <c r="H1566" t="s">
        <v>5671</v>
      </c>
      <c r="I1566">
        <v>1</v>
      </c>
      <c r="J1566" t="s">
        <v>5671</v>
      </c>
      <c r="K1566" s="4"/>
      <c r="O1566" t="s">
        <v>620</v>
      </c>
      <c r="P1566" t="str">
        <f t="shared" si="119"/>
        <v>Unknown</v>
      </c>
      <c r="S1566">
        <v>1890</v>
      </c>
      <c r="T1566">
        <v>1920</v>
      </c>
      <c r="V1566" t="s">
        <v>40</v>
      </c>
      <c r="W1566">
        <v>76</v>
      </c>
      <c r="X1566">
        <v>84</v>
      </c>
      <c r="Y1566" s="5" t="str">
        <f t="shared" ref="Y1566:Y1571" si="120">CONCATENATE(X1566," x ",W1566," mm")</f>
        <v>84 x 76 mm</v>
      </c>
      <c r="AA1566" t="s">
        <v>46</v>
      </c>
      <c r="AG1566" t="s">
        <v>48</v>
      </c>
      <c r="AH1566" t="s">
        <v>5646</v>
      </c>
    </row>
    <row r="1567" spans="1:40" ht="15" x14ac:dyDescent="0.2">
      <c r="A1567" t="s">
        <v>5672</v>
      </c>
      <c r="B1567" t="s">
        <v>5669</v>
      </c>
      <c r="E1567" t="s">
        <v>5673</v>
      </c>
      <c r="F1567" t="s">
        <v>55</v>
      </c>
      <c r="G1567">
        <v>2</v>
      </c>
      <c r="H1567" t="s">
        <v>5671</v>
      </c>
      <c r="I1567">
        <v>2</v>
      </c>
      <c r="J1567" t="s">
        <v>5671</v>
      </c>
      <c r="K1567" s="4"/>
      <c r="O1567" t="s">
        <v>68</v>
      </c>
      <c r="P1567" t="str">
        <f t="shared" si="119"/>
        <v>Italy</v>
      </c>
      <c r="S1567">
        <v>1400</v>
      </c>
      <c r="T1567">
        <v>1499</v>
      </c>
      <c r="V1567" t="s">
        <v>55</v>
      </c>
      <c r="W1567">
        <v>76</v>
      </c>
      <c r="X1567">
        <v>84</v>
      </c>
      <c r="Y1567" s="5" t="str">
        <f t="shared" si="120"/>
        <v>84 x 76 mm</v>
      </c>
      <c r="Z1567" t="s">
        <v>45</v>
      </c>
      <c r="AA1567" t="s">
        <v>46</v>
      </c>
      <c r="AE1567" t="s">
        <v>290</v>
      </c>
      <c r="AG1567" t="s">
        <v>48</v>
      </c>
      <c r="AH1567" t="s">
        <v>5646</v>
      </c>
      <c r="AN1567" t="s">
        <v>5674</v>
      </c>
    </row>
    <row r="1568" spans="1:40" ht="15" x14ac:dyDescent="0.2">
      <c r="A1568" t="s">
        <v>5675</v>
      </c>
      <c r="B1568" t="s">
        <v>5676</v>
      </c>
      <c r="E1568" t="s">
        <v>5677</v>
      </c>
      <c r="G1568">
        <v>1</v>
      </c>
      <c r="H1568" t="s">
        <v>5678</v>
      </c>
      <c r="I1568">
        <v>1</v>
      </c>
      <c r="J1568" t="s">
        <v>5678</v>
      </c>
      <c r="K1568" s="4"/>
      <c r="O1568" t="s">
        <v>620</v>
      </c>
      <c r="P1568" t="str">
        <f t="shared" si="119"/>
        <v>Unknown</v>
      </c>
      <c r="S1568">
        <v>1890</v>
      </c>
      <c r="T1568">
        <v>1920</v>
      </c>
      <c r="W1568">
        <v>87</v>
      </c>
      <c r="X1568">
        <v>93</v>
      </c>
      <c r="Y1568" s="5" t="str">
        <f t="shared" si="120"/>
        <v>93 x 87 mm</v>
      </c>
      <c r="AA1568" t="s">
        <v>46</v>
      </c>
      <c r="AG1568" t="s">
        <v>48</v>
      </c>
      <c r="AH1568" t="s">
        <v>5646</v>
      </c>
    </row>
    <row r="1569" spans="1:40" ht="15" x14ac:dyDescent="0.2">
      <c r="A1569" t="s">
        <v>5679</v>
      </c>
      <c r="B1569" t="s">
        <v>5676</v>
      </c>
      <c r="E1569" t="s">
        <v>5680</v>
      </c>
      <c r="F1569" t="s">
        <v>55</v>
      </c>
      <c r="G1569">
        <v>2</v>
      </c>
      <c r="H1569" t="s">
        <v>5678</v>
      </c>
      <c r="I1569">
        <v>2</v>
      </c>
      <c r="J1569" t="s">
        <v>5678</v>
      </c>
      <c r="K1569" s="4"/>
      <c r="O1569" t="s">
        <v>68</v>
      </c>
      <c r="P1569" t="str">
        <f t="shared" si="119"/>
        <v>Italy</v>
      </c>
      <c r="S1569">
        <v>1400</v>
      </c>
      <c r="T1569">
        <v>1499</v>
      </c>
      <c r="V1569" t="s">
        <v>55</v>
      </c>
      <c r="W1569">
        <v>87</v>
      </c>
      <c r="X1569">
        <v>93</v>
      </c>
      <c r="Y1569" s="5" t="str">
        <f t="shared" si="120"/>
        <v>93 x 87 mm</v>
      </c>
      <c r="Z1569" t="s">
        <v>45</v>
      </c>
      <c r="AA1569" t="s">
        <v>46</v>
      </c>
      <c r="AE1569" t="s">
        <v>290</v>
      </c>
      <c r="AG1569" t="s">
        <v>48</v>
      </c>
      <c r="AH1569" t="s">
        <v>5681</v>
      </c>
      <c r="AN1569" t="s">
        <v>5682</v>
      </c>
    </row>
    <row r="1570" spans="1:40" ht="15" x14ac:dyDescent="0.2">
      <c r="A1570" t="s">
        <v>5683</v>
      </c>
      <c r="B1570" t="s">
        <v>5684</v>
      </c>
      <c r="E1570" t="s">
        <v>5685</v>
      </c>
      <c r="G1570">
        <v>1</v>
      </c>
      <c r="H1570" t="s">
        <v>5686</v>
      </c>
      <c r="I1570">
        <v>1</v>
      </c>
      <c r="J1570" t="s">
        <v>5686</v>
      </c>
      <c r="K1570" s="4"/>
      <c r="O1570" t="s">
        <v>620</v>
      </c>
      <c r="P1570" t="str">
        <f t="shared" si="119"/>
        <v>Unknown</v>
      </c>
      <c r="S1570">
        <v>1890</v>
      </c>
      <c r="T1570">
        <v>1920</v>
      </c>
      <c r="W1570">
        <v>93</v>
      </c>
      <c r="X1570">
        <v>86</v>
      </c>
      <c r="Y1570" s="5" t="str">
        <f t="shared" si="120"/>
        <v>86 x 93 mm</v>
      </c>
      <c r="AA1570" t="s">
        <v>46</v>
      </c>
      <c r="AG1570" t="s">
        <v>48</v>
      </c>
      <c r="AH1570" t="s">
        <v>5681</v>
      </c>
    </row>
    <row r="1571" spans="1:40" ht="15" x14ac:dyDescent="0.2">
      <c r="A1571" t="s">
        <v>5687</v>
      </c>
      <c r="B1571" t="s">
        <v>5684</v>
      </c>
      <c r="E1571" t="s">
        <v>5688</v>
      </c>
      <c r="F1571" t="s">
        <v>55</v>
      </c>
      <c r="G1571">
        <v>2</v>
      </c>
      <c r="H1571" t="s">
        <v>5686</v>
      </c>
      <c r="I1571">
        <v>2</v>
      </c>
      <c r="J1571" t="s">
        <v>5686</v>
      </c>
      <c r="K1571" s="4"/>
      <c r="O1571" t="s">
        <v>68</v>
      </c>
      <c r="P1571" t="str">
        <f t="shared" si="119"/>
        <v>Italy</v>
      </c>
      <c r="S1571">
        <v>1400</v>
      </c>
      <c r="T1571">
        <v>1499</v>
      </c>
      <c r="V1571" t="s">
        <v>55</v>
      </c>
      <c r="W1571">
        <v>93</v>
      </c>
      <c r="X1571">
        <v>86</v>
      </c>
      <c r="Y1571" s="5" t="str">
        <f t="shared" si="120"/>
        <v>86 x 93 mm</v>
      </c>
      <c r="Z1571" t="s">
        <v>45</v>
      </c>
      <c r="AA1571" t="s">
        <v>46</v>
      </c>
      <c r="AE1571" t="s">
        <v>290</v>
      </c>
      <c r="AG1571" t="s">
        <v>48</v>
      </c>
      <c r="AH1571" t="s">
        <v>5681</v>
      </c>
      <c r="AN1571" t="s">
        <v>5689</v>
      </c>
    </row>
    <row r="1572" spans="1:40" ht="15" x14ac:dyDescent="0.2">
      <c r="A1572" t="s">
        <v>5690</v>
      </c>
      <c r="B1572" t="s">
        <v>5691</v>
      </c>
      <c r="E1572" t="s">
        <v>5692</v>
      </c>
      <c r="G1572">
        <v>1</v>
      </c>
      <c r="H1572" t="s">
        <v>5693</v>
      </c>
      <c r="I1572">
        <v>1</v>
      </c>
      <c r="J1572" t="s">
        <v>5693</v>
      </c>
      <c r="K1572" s="4"/>
      <c r="P1572" t="str">
        <f t="shared" si="119"/>
        <v/>
      </c>
      <c r="Y1572" s="5"/>
      <c r="AA1572" t="s">
        <v>46</v>
      </c>
      <c r="AG1572" t="s">
        <v>48</v>
      </c>
      <c r="AH1572" t="s">
        <v>5681</v>
      </c>
    </row>
    <row r="1573" spans="1:40" ht="15" x14ac:dyDescent="0.2">
      <c r="A1573" t="s">
        <v>5694</v>
      </c>
      <c r="B1573" t="s">
        <v>5695</v>
      </c>
      <c r="E1573" t="s">
        <v>5696</v>
      </c>
      <c r="G1573">
        <v>2</v>
      </c>
      <c r="H1573" t="s">
        <v>5693</v>
      </c>
      <c r="I1573">
        <v>2</v>
      </c>
      <c r="J1573" t="s">
        <v>5693</v>
      </c>
      <c r="K1573" s="4"/>
      <c r="P1573" t="str">
        <f t="shared" si="119"/>
        <v/>
      </c>
      <c r="Y1573" s="5"/>
      <c r="AA1573" t="s">
        <v>46</v>
      </c>
      <c r="AG1573" t="s">
        <v>48</v>
      </c>
      <c r="AH1573" t="s">
        <v>5681</v>
      </c>
    </row>
    <row r="1574" spans="1:40" ht="15" x14ac:dyDescent="0.2">
      <c r="A1574" t="s">
        <v>5697</v>
      </c>
      <c r="B1574" t="s">
        <v>5698</v>
      </c>
      <c r="E1574" t="s">
        <v>5699</v>
      </c>
      <c r="G1574">
        <v>1</v>
      </c>
      <c r="H1574" t="s">
        <v>5700</v>
      </c>
      <c r="I1574">
        <v>1</v>
      </c>
      <c r="J1574" t="s">
        <v>5700</v>
      </c>
      <c r="K1574" s="4"/>
      <c r="P1574" t="str">
        <f t="shared" si="119"/>
        <v/>
      </c>
      <c r="Y1574" s="5"/>
      <c r="AA1574" t="s">
        <v>46</v>
      </c>
      <c r="AG1574" t="s">
        <v>48</v>
      </c>
      <c r="AH1574" t="s">
        <v>5681</v>
      </c>
      <c r="AN1574" t="s">
        <v>5701</v>
      </c>
    </row>
    <row r="1575" spans="1:40" ht="15" x14ac:dyDescent="0.2">
      <c r="A1575" t="s">
        <v>5702</v>
      </c>
      <c r="B1575" t="s">
        <v>5698</v>
      </c>
      <c r="E1575" t="s">
        <v>5703</v>
      </c>
      <c r="G1575">
        <v>2</v>
      </c>
      <c r="H1575" t="s">
        <v>5700</v>
      </c>
      <c r="I1575">
        <v>2</v>
      </c>
      <c r="J1575" t="s">
        <v>5700</v>
      </c>
      <c r="K1575" s="4"/>
      <c r="P1575" t="str">
        <f t="shared" si="119"/>
        <v/>
      </c>
      <c r="Y1575" s="5"/>
      <c r="AA1575" t="s">
        <v>46</v>
      </c>
      <c r="AG1575" t="s">
        <v>48</v>
      </c>
      <c r="AH1575" t="s">
        <v>5681</v>
      </c>
    </row>
    <row r="1576" spans="1:40" ht="15" x14ac:dyDescent="0.2">
      <c r="A1576" t="s">
        <v>5704</v>
      </c>
      <c r="B1576" t="s">
        <v>5705</v>
      </c>
      <c r="E1576" t="s">
        <v>5706</v>
      </c>
      <c r="G1576">
        <v>1</v>
      </c>
      <c r="H1576" t="s">
        <v>5707</v>
      </c>
      <c r="I1576">
        <v>1</v>
      </c>
      <c r="J1576" t="s">
        <v>5707</v>
      </c>
      <c r="K1576" s="4"/>
      <c r="P1576" t="str">
        <f t="shared" si="119"/>
        <v/>
      </c>
      <c r="Y1576" s="5"/>
      <c r="AA1576" t="s">
        <v>46</v>
      </c>
      <c r="AG1576" t="s">
        <v>48</v>
      </c>
      <c r="AH1576" t="s">
        <v>5681</v>
      </c>
      <c r="AN1576" t="s">
        <v>5708</v>
      </c>
    </row>
    <row r="1577" spans="1:40" ht="15" x14ac:dyDescent="0.2">
      <c r="A1577" t="s">
        <v>5709</v>
      </c>
      <c r="B1577" t="s">
        <v>5710</v>
      </c>
      <c r="E1577" t="s">
        <v>5711</v>
      </c>
      <c r="G1577">
        <v>2</v>
      </c>
      <c r="H1577" t="s">
        <v>5707</v>
      </c>
      <c r="I1577">
        <v>2</v>
      </c>
      <c r="J1577" t="s">
        <v>5707</v>
      </c>
      <c r="K1577" s="4"/>
      <c r="P1577" t="str">
        <f t="shared" si="119"/>
        <v/>
      </c>
      <c r="Y1577" s="5"/>
      <c r="AA1577" t="s">
        <v>46</v>
      </c>
      <c r="AG1577" t="s">
        <v>48</v>
      </c>
      <c r="AH1577" t="s">
        <v>5681</v>
      </c>
    </row>
    <row r="1578" spans="1:40" ht="15" x14ac:dyDescent="0.2">
      <c r="A1578" t="s">
        <v>5712</v>
      </c>
      <c r="B1578" t="s">
        <v>1984</v>
      </c>
      <c r="E1578" t="s">
        <v>5713</v>
      </c>
      <c r="G1578">
        <v>1</v>
      </c>
      <c r="H1578" t="s">
        <v>5714</v>
      </c>
      <c r="I1578">
        <v>1</v>
      </c>
      <c r="J1578" t="s">
        <v>5714</v>
      </c>
      <c r="K1578" s="4"/>
      <c r="P1578" t="str">
        <f t="shared" si="119"/>
        <v/>
      </c>
      <c r="Y1578" s="5"/>
      <c r="AA1578" t="s">
        <v>46</v>
      </c>
      <c r="AG1578" t="s">
        <v>48</v>
      </c>
      <c r="AH1578" t="s">
        <v>5681</v>
      </c>
      <c r="AN1578" t="s">
        <v>5715</v>
      </c>
    </row>
    <row r="1579" spans="1:40" ht="15" x14ac:dyDescent="0.2">
      <c r="A1579" t="s">
        <v>5716</v>
      </c>
      <c r="B1579" t="s">
        <v>1984</v>
      </c>
      <c r="E1579" t="s">
        <v>5717</v>
      </c>
      <c r="G1579">
        <v>2</v>
      </c>
      <c r="H1579" t="s">
        <v>5714</v>
      </c>
      <c r="I1579">
        <v>2</v>
      </c>
      <c r="J1579" t="s">
        <v>5714</v>
      </c>
      <c r="K1579" s="4"/>
      <c r="P1579" t="str">
        <f t="shared" si="119"/>
        <v/>
      </c>
      <c r="Y1579" s="5"/>
      <c r="AA1579" t="s">
        <v>46</v>
      </c>
      <c r="AG1579" t="s">
        <v>48</v>
      </c>
      <c r="AH1579" t="s">
        <v>5681</v>
      </c>
    </row>
    <row r="1580" spans="1:40" ht="15" x14ac:dyDescent="0.2">
      <c r="A1580" t="s">
        <v>5718</v>
      </c>
      <c r="B1580" t="s">
        <v>5719</v>
      </c>
      <c r="E1580" t="s">
        <v>5720</v>
      </c>
      <c r="F1580" t="s">
        <v>40</v>
      </c>
      <c r="G1580">
        <v>1</v>
      </c>
      <c r="H1580" t="s">
        <v>5721</v>
      </c>
      <c r="I1580">
        <v>1</v>
      </c>
      <c r="J1580" t="s">
        <v>5721</v>
      </c>
      <c r="K1580" s="4"/>
      <c r="P1580" t="str">
        <f t="shared" si="119"/>
        <v/>
      </c>
      <c r="V1580" t="s">
        <v>40</v>
      </c>
      <c r="Y1580" s="5"/>
      <c r="AA1580" t="s">
        <v>46</v>
      </c>
      <c r="AG1580" t="s">
        <v>48</v>
      </c>
      <c r="AH1580" t="s">
        <v>5681</v>
      </c>
      <c r="AN1580" t="s">
        <v>5722</v>
      </c>
    </row>
    <row r="1581" spans="1:40" ht="15" x14ac:dyDescent="0.2">
      <c r="A1581" t="s">
        <v>5723</v>
      </c>
      <c r="B1581" t="s">
        <v>5719</v>
      </c>
      <c r="E1581" t="s">
        <v>5724</v>
      </c>
      <c r="G1581">
        <v>2</v>
      </c>
      <c r="H1581" t="s">
        <v>5721</v>
      </c>
      <c r="I1581">
        <v>2</v>
      </c>
      <c r="J1581" t="s">
        <v>5721</v>
      </c>
      <c r="K1581" s="4"/>
      <c r="P1581" t="str">
        <f t="shared" si="119"/>
        <v/>
      </c>
      <c r="Y1581" s="5"/>
      <c r="AA1581" t="s">
        <v>46</v>
      </c>
      <c r="AG1581" t="s">
        <v>48</v>
      </c>
      <c r="AH1581" t="s">
        <v>5681</v>
      </c>
    </row>
    <row r="1582" spans="1:40" ht="15" x14ac:dyDescent="0.2">
      <c r="A1582" t="s">
        <v>5725</v>
      </c>
      <c r="B1582" t="s">
        <v>5726</v>
      </c>
      <c r="E1582" t="s">
        <v>5727</v>
      </c>
      <c r="G1582">
        <v>1</v>
      </c>
      <c r="H1582" t="s">
        <v>5728</v>
      </c>
      <c r="I1582">
        <v>1</v>
      </c>
      <c r="J1582" t="s">
        <v>5728</v>
      </c>
      <c r="K1582" s="4"/>
      <c r="P1582" t="str">
        <f t="shared" si="119"/>
        <v/>
      </c>
      <c r="Y1582" s="5"/>
      <c r="AA1582" t="s">
        <v>46</v>
      </c>
      <c r="AG1582" t="s">
        <v>48</v>
      </c>
      <c r="AH1582" t="s">
        <v>5681</v>
      </c>
      <c r="AN1582" t="s">
        <v>5729</v>
      </c>
    </row>
    <row r="1583" spans="1:40" ht="15" x14ac:dyDescent="0.2">
      <c r="A1583" t="s">
        <v>5730</v>
      </c>
      <c r="B1583" t="s">
        <v>5726</v>
      </c>
      <c r="E1583" t="s">
        <v>5731</v>
      </c>
      <c r="G1583">
        <v>2</v>
      </c>
      <c r="H1583" t="s">
        <v>5728</v>
      </c>
      <c r="I1583">
        <v>2</v>
      </c>
      <c r="J1583" t="s">
        <v>5728</v>
      </c>
      <c r="K1583" s="4"/>
      <c r="P1583" t="str">
        <f t="shared" si="119"/>
        <v/>
      </c>
      <c r="Y1583" s="5"/>
      <c r="AA1583" t="s">
        <v>46</v>
      </c>
      <c r="AG1583" t="s">
        <v>48</v>
      </c>
      <c r="AH1583" t="s">
        <v>5681</v>
      </c>
    </row>
    <row r="1584" spans="1:40" ht="15" x14ac:dyDescent="0.2">
      <c r="A1584" t="s">
        <v>5732</v>
      </c>
      <c r="B1584" t="s">
        <v>5733</v>
      </c>
      <c r="E1584" t="s">
        <v>5734</v>
      </c>
      <c r="G1584">
        <v>1</v>
      </c>
      <c r="H1584" t="s">
        <v>5735</v>
      </c>
      <c r="I1584">
        <v>1</v>
      </c>
      <c r="J1584" t="s">
        <v>5736</v>
      </c>
      <c r="K1584" s="4"/>
      <c r="P1584" t="str">
        <f t="shared" si="119"/>
        <v/>
      </c>
      <c r="Y1584" s="5"/>
      <c r="AA1584" t="s">
        <v>46</v>
      </c>
      <c r="AG1584" t="s">
        <v>48</v>
      </c>
      <c r="AH1584" t="s">
        <v>5737</v>
      </c>
      <c r="AN1584" t="s">
        <v>5738</v>
      </c>
    </row>
    <row r="1585" spans="1:34" ht="15" x14ac:dyDescent="0.2">
      <c r="A1585" t="s">
        <v>5739</v>
      </c>
      <c r="B1585" t="s">
        <v>5733</v>
      </c>
      <c r="E1585" t="s">
        <v>5740</v>
      </c>
      <c r="G1585">
        <v>2</v>
      </c>
      <c r="H1585" t="s">
        <v>5735</v>
      </c>
      <c r="I1585">
        <v>2</v>
      </c>
      <c r="J1585" t="s">
        <v>5736</v>
      </c>
      <c r="K1585" s="4"/>
      <c r="P1585" t="str">
        <f t="shared" si="119"/>
        <v/>
      </c>
      <c r="Y1585" s="5"/>
      <c r="AA1585" t="s">
        <v>46</v>
      </c>
      <c r="AG1585" t="s">
        <v>48</v>
      </c>
      <c r="AH1585" t="s">
        <v>5737</v>
      </c>
    </row>
    <row r="1586" spans="1:34" ht="15" x14ac:dyDescent="0.2">
      <c r="A1586" t="s">
        <v>5741</v>
      </c>
      <c r="B1586" t="s">
        <v>5698</v>
      </c>
      <c r="E1586" t="s">
        <v>5742</v>
      </c>
      <c r="G1586">
        <v>1</v>
      </c>
      <c r="H1586" t="s">
        <v>5743</v>
      </c>
      <c r="I1586">
        <v>1</v>
      </c>
      <c r="J1586" t="s">
        <v>5744</v>
      </c>
      <c r="K1586" s="4"/>
      <c r="P1586" t="str">
        <f t="shared" si="119"/>
        <v/>
      </c>
      <c r="Y1586" s="5"/>
      <c r="AA1586" t="s">
        <v>46</v>
      </c>
      <c r="AG1586" t="s">
        <v>48</v>
      </c>
      <c r="AH1586" t="s">
        <v>5737</v>
      </c>
    </row>
    <row r="1587" spans="1:34" ht="15" x14ac:dyDescent="0.2">
      <c r="A1587" t="s">
        <v>5745</v>
      </c>
      <c r="B1587" t="s">
        <v>5698</v>
      </c>
      <c r="E1587" t="s">
        <v>5746</v>
      </c>
      <c r="G1587">
        <v>2</v>
      </c>
      <c r="H1587" t="s">
        <v>5743</v>
      </c>
      <c r="I1587">
        <v>2</v>
      </c>
      <c r="J1587" t="s">
        <v>5744</v>
      </c>
      <c r="K1587" s="4"/>
      <c r="P1587" t="str">
        <f t="shared" si="119"/>
        <v/>
      </c>
      <c r="Y1587" s="5"/>
      <c r="AA1587" t="s">
        <v>46</v>
      </c>
      <c r="AG1587" t="s">
        <v>48</v>
      </c>
      <c r="AH1587" t="s">
        <v>5737</v>
      </c>
    </row>
    <row r="1588" spans="1:34" ht="15" x14ac:dyDescent="0.2">
      <c r="A1588" t="s">
        <v>5747</v>
      </c>
      <c r="B1588" t="s">
        <v>5748</v>
      </c>
      <c r="E1588" t="s">
        <v>5749</v>
      </c>
      <c r="F1588" t="s">
        <v>40</v>
      </c>
      <c r="G1588">
        <v>1</v>
      </c>
      <c r="H1588" t="s">
        <v>5750</v>
      </c>
      <c r="I1588">
        <v>1</v>
      </c>
      <c r="J1588" t="s">
        <v>5751</v>
      </c>
      <c r="K1588" s="4"/>
      <c r="P1588" t="str">
        <f t="shared" si="119"/>
        <v/>
      </c>
      <c r="V1588" t="s">
        <v>40</v>
      </c>
      <c r="Y1588" s="5"/>
      <c r="AA1588" t="s">
        <v>46</v>
      </c>
      <c r="AG1588" t="s">
        <v>48</v>
      </c>
      <c r="AH1588" t="s">
        <v>5737</v>
      </c>
    </row>
    <row r="1589" spans="1:34" ht="15" x14ac:dyDescent="0.2">
      <c r="A1589" t="s">
        <v>5752</v>
      </c>
      <c r="B1589" t="s">
        <v>5748</v>
      </c>
      <c r="E1589" t="s">
        <v>5753</v>
      </c>
      <c r="F1589" t="s">
        <v>55</v>
      </c>
      <c r="G1589">
        <v>2</v>
      </c>
      <c r="H1589" t="s">
        <v>5750</v>
      </c>
      <c r="I1589">
        <v>2</v>
      </c>
      <c r="J1589" t="s">
        <v>5751</v>
      </c>
      <c r="K1589" s="4"/>
      <c r="P1589" t="str">
        <f t="shared" si="119"/>
        <v/>
      </c>
      <c r="V1589" t="s">
        <v>55</v>
      </c>
      <c r="Y1589" s="5"/>
      <c r="AA1589" t="s">
        <v>46</v>
      </c>
      <c r="AG1589" t="s">
        <v>48</v>
      </c>
      <c r="AH1589" t="s">
        <v>5737</v>
      </c>
    </row>
    <row r="1590" spans="1:34" ht="15" x14ac:dyDescent="0.2">
      <c r="A1590" t="s">
        <v>5754</v>
      </c>
      <c r="B1590" t="s">
        <v>5755</v>
      </c>
      <c r="E1590" t="s">
        <v>5756</v>
      </c>
      <c r="F1590" t="s">
        <v>40</v>
      </c>
      <c r="G1590">
        <v>1</v>
      </c>
      <c r="H1590" t="s">
        <v>5757</v>
      </c>
      <c r="I1590">
        <v>1</v>
      </c>
      <c r="J1590" t="s">
        <v>5758</v>
      </c>
      <c r="K1590" s="4"/>
      <c r="P1590" t="str">
        <f t="shared" si="119"/>
        <v/>
      </c>
      <c r="V1590" t="s">
        <v>40</v>
      </c>
      <c r="W1590">
        <v>38</v>
      </c>
      <c r="X1590">
        <v>38</v>
      </c>
      <c r="Y1590" s="5" t="str">
        <f>CONCATENATE(X1590," x ",W1590," mm")</f>
        <v>38 x 38 mm</v>
      </c>
      <c r="AA1590" t="s">
        <v>46</v>
      </c>
      <c r="AG1590" t="s">
        <v>48</v>
      </c>
      <c r="AH1590" t="s">
        <v>5737</v>
      </c>
    </row>
    <row r="1591" spans="1:34" ht="15" x14ac:dyDescent="0.2">
      <c r="A1591" t="s">
        <v>5759</v>
      </c>
      <c r="B1591" t="s">
        <v>5760</v>
      </c>
      <c r="E1591" t="s">
        <v>5761</v>
      </c>
      <c r="F1591" t="s">
        <v>40</v>
      </c>
      <c r="G1591">
        <v>1</v>
      </c>
      <c r="H1591" t="s">
        <v>5762</v>
      </c>
      <c r="I1591">
        <v>1</v>
      </c>
      <c r="J1591" t="s">
        <v>5763</v>
      </c>
      <c r="K1591" s="4"/>
      <c r="P1591" t="str">
        <f t="shared" si="119"/>
        <v/>
      </c>
      <c r="V1591" t="s">
        <v>40</v>
      </c>
      <c r="W1591">
        <v>42</v>
      </c>
      <c r="X1591">
        <v>38</v>
      </c>
      <c r="Y1591" s="5" t="str">
        <f>CONCATENATE(X1591," x ",W1591," mm")</f>
        <v>38 x 42 mm</v>
      </c>
      <c r="AA1591" t="s">
        <v>46</v>
      </c>
      <c r="AG1591" t="s">
        <v>48</v>
      </c>
      <c r="AH1591" t="s">
        <v>5737</v>
      </c>
    </row>
    <row r="1592" spans="1:34" ht="15" x14ac:dyDescent="0.2">
      <c r="A1592" t="s">
        <v>5764</v>
      </c>
      <c r="B1592" t="s">
        <v>5765</v>
      </c>
      <c r="E1592" t="s">
        <v>5766</v>
      </c>
      <c r="G1592">
        <v>1</v>
      </c>
      <c r="H1592" t="s">
        <v>5767</v>
      </c>
      <c r="I1592">
        <v>1</v>
      </c>
      <c r="J1592" t="s">
        <v>5768</v>
      </c>
      <c r="K1592" s="4"/>
      <c r="P1592" t="str">
        <f t="shared" si="119"/>
        <v/>
      </c>
      <c r="Y1592" s="5"/>
      <c r="AA1592" t="s">
        <v>46</v>
      </c>
      <c r="AG1592" t="s">
        <v>48</v>
      </c>
      <c r="AH1592" t="s">
        <v>5769</v>
      </c>
    </row>
    <row r="1593" spans="1:34" ht="15" x14ac:dyDescent="0.2">
      <c r="A1593" t="s">
        <v>5770</v>
      </c>
      <c r="B1593" t="s">
        <v>5765</v>
      </c>
      <c r="E1593" t="s">
        <v>5771</v>
      </c>
      <c r="F1593" t="s">
        <v>55</v>
      </c>
      <c r="G1593">
        <v>2</v>
      </c>
      <c r="H1593" t="s">
        <v>5767</v>
      </c>
      <c r="I1593">
        <v>2</v>
      </c>
      <c r="J1593" t="s">
        <v>5768</v>
      </c>
      <c r="K1593" s="4"/>
      <c r="P1593" t="str">
        <f t="shared" si="119"/>
        <v/>
      </c>
      <c r="V1593" t="s">
        <v>55</v>
      </c>
      <c r="Y1593" s="5"/>
      <c r="AA1593" t="s">
        <v>46</v>
      </c>
      <c r="AG1593" t="s">
        <v>48</v>
      </c>
      <c r="AH1593" t="s">
        <v>5769</v>
      </c>
    </row>
    <row r="1594" spans="1:34" ht="15" x14ac:dyDescent="0.2">
      <c r="A1594" t="s">
        <v>5772</v>
      </c>
      <c r="B1594" t="s">
        <v>5773</v>
      </c>
      <c r="E1594" t="s">
        <v>5774</v>
      </c>
      <c r="F1594" t="s">
        <v>40</v>
      </c>
      <c r="G1594">
        <v>1</v>
      </c>
      <c r="H1594" t="s">
        <v>5775</v>
      </c>
      <c r="I1594">
        <v>1</v>
      </c>
      <c r="J1594" t="s">
        <v>5776</v>
      </c>
      <c r="K1594" s="4"/>
      <c r="P1594" t="str">
        <f t="shared" si="119"/>
        <v/>
      </c>
      <c r="V1594" t="s">
        <v>40</v>
      </c>
      <c r="W1594">
        <v>108</v>
      </c>
      <c r="X1594">
        <v>78</v>
      </c>
      <c r="Y1594" s="5" t="str">
        <f>CONCATENATE(X1594," x ",W1594," mm")</f>
        <v>78 x 108 mm</v>
      </c>
      <c r="AA1594" t="s">
        <v>46</v>
      </c>
      <c r="AG1594" t="s">
        <v>48</v>
      </c>
      <c r="AH1594" t="s">
        <v>5769</v>
      </c>
    </row>
    <row r="1595" spans="1:34" ht="15" x14ac:dyDescent="0.2">
      <c r="A1595" t="s">
        <v>5777</v>
      </c>
      <c r="B1595" t="s">
        <v>5773</v>
      </c>
      <c r="E1595" t="s">
        <v>5778</v>
      </c>
      <c r="F1595" t="s">
        <v>55</v>
      </c>
      <c r="G1595">
        <v>2</v>
      </c>
      <c r="H1595" t="s">
        <v>5775</v>
      </c>
      <c r="I1595">
        <v>2</v>
      </c>
      <c r="J1595" t="s">
        <v>5776</v>
      </c>
      <c r="K1595" s="4"/>
      <c r="P1595" t="str">
        <f t="shared" si="119"/>
        <v/>
      </c>
      <c r="V1595" t="s">
        <v>55</v>
      </c>
      <c r="Y1595" s="5"/>
      <c r="AA1595" t="s">
        <v>46</v>
      </c>
      <c r="AG1595" t="s">
        <v>48</v>
      </c>
      <c r="AH1595" t="s">
        <v>5769</v>
      </c>
    </row>
    <row r="1596" spans="1:34" ht="15" x14ac:dyDescent="0.2">
      <c r="A1596" t="s">
        <v>5779</v>
      </c>
      <c r="B1596" t="s">
        <v>5698</v>
      </c>
      <c r="E1596" t="s">
        <v>5780</v>
      </c>
      <c r="G1596">
        <v>1</v>
      </c>
      <c r="H1596" t="s">
        <v>5781</v>
      </c>
      <c r="I1596">
        <v>1</v>
      </c>
      <c r="J1596" t="s">
        <v>5782</v>
      </c>
      <c r="K1596" s="4"/>
      <c r="P1596" t="str">
        <f t="shared" si="119"/>
        <v/>
      </c>
      <c r="W1596">
        <v>118</v>
      </c>
      <c r="X1596">
        <v>75</v>
      </c>
      <c r="Y1596" s="5" t="str">
        <f>CONCATENATE(X1596," x ",W1596," mm")</f>
        <v>75 x 118 mm</v>
      </c>
      <c r="AA1596" t="s">
        <v>46</v>
      </c>
      <c r="AG1596" t="s">
        <v>48</v>
      </c>
      <c r="AH1596" t="s">
        <v>5769</v>
      </c>
    </row>
    <row r="1597" spans="1:34" ht="15" x14ac:dyDescent="0.2">
      <c r="A1597" t="s">
        <v>5783</v>
      </c>
      <c r="B1597" t="s">
        <v>5698</v>
      </c>
      <c r="E1597" t="s">
        <v>5784</v>
      </c>
      <c r="F1597" t="s">
        <v>55</v>
      </c>
      <c r="G1597">
        <v>2</v>
      </c>
      <c r="H1597" t="s">
        <v>5781</v>
      </c>
      <c r="I1597">
        <v>2</v>
      </c>
      <c r="J1597" t="s">
        <v>5782</v>
      </c>
      <c r="K1597" s="4"/>
      <c r="P1597" t="str">
        <f t="shared" si="119"/>
        <v/>
      </c>
      <c r="V1597" t="s">
        <v>55</v>
      </c>
      <c r="Y1597" s="5"/>
      <c r="AA1597" t="s">
        <v>46</v>
      </c>
      <c r="AG1597" t="s">
        <v>48</v>
      </c>
      <c r="AH1597" t="s">
        <v>5769</v>
      </c>
    </row>
    <row r="1598" spans="1:34" ht="15" x14ac:dyDescent="0.2">
      <c r="A1598" t="s">
        <v>5785</v>
      </c>
      <c r="B1598" t="s">
        <v>5786</v>
      </c>
      <c r="E1598" t="s">
        <v>5787</v>
      </c>
      <c r="G1598">
        <v>1</v>
      </c>
      <c r="H1598" t="s">
        <v>5788</v>
      </c>
      <c r="I1598">
        <v>1</v>
      </c>
      <c r="J1598" t="s">
        <v>5789</v>
      </c>
      <c r="K1598" s="4"/>
      <c r="P1598" t="str">
        <f t="shared" si="119"/>
        <v/>
      </c>
      <c r="Y1598" s="5"/>
      <c r="AA1598" t="s">
        <v>46</v>
      </c>
      <c r="AG1598" t="s">
        <v>48</v>
      </c>
      <c r="AH1598" t="s">
        <v>5769</v>
      </c>
    </row>
    <row r="1599" spans="1:34" ht="15" x14ac:dyDescent="0.2">
      <c r="A1599" t="s">
        <v>5790</v>
      </c>
      <c r="B1599" t="s">
        <v>5786</v>
      </c>
      <c r="E1599" t="s">
        <v>5791</v>
      </c>
      <c r="F1599" t="s">
        <v>55</v>
      </c>
      <c r="G1599">
        <v>2</v>
      </c>
      <c r="H1599" t="s">
        <v>5788</v>
      </c>
      <c r="I1599">
        <v>2</v>
      </c>
      <c r="J1599" t="s">
        <v>5789</v>
      </c>
      <c r="K1599" s="4"/>
      <c r="P1599" t="str">
        <f t="shared" si="119"/>
        <v/>
      </c>
      <c r="V1599" t="s">
        <v>55</v>
      </c>
      <c r="Y1599" s="5"/>
      <c r="AA1599" t="s">
        <v>46</v>
      </c>
      <c r="AG1599" t="s">
        <v>48</v>
      </c>
      <c r="AH1599" t="s">
        <v>5769</v>
      </c>
    </row>
    <row r="1600" spans="1:34" ht="15" x14ac:dyDescent="0.2">
      <c r="A1600" t="s">
        <v>5792</v>
      </c>
      <c r="B1600" t="s">
        <v>5793</v>
      </c>
      <c r="E1600" t="s">
        <v>5794</v>
      </c>
      <c r="G1600">
        <v>1</v>
      </c>
      <c r="H1600" t="s">
        <v>5795</v>
      </c>
      <c r="I1600">
        <v>1</v>
      </c>
      <c r="J1600" t="s">
        <v>5795</v>
      </c>
      <c r="K1600" s="4"/>
      <c r="P1600" t="str">
        <f t="shared" si="119"/>
        <v/>
      </c>
      <c r="Y1600" s="5"/>
      <c r="AA1600" t="s">
        <v>46</v>
      </c>
      <c r="AG1600" t="s">
        <v>48</v>
      </c>
      <c r="AH1600" t="s">
        <v>5769</v>
      </c>
    </row>
    <row r="1601" spans="1:34" ht="15" x14ac:dyDescent="0.2">
      <c r="A1601" t="s">
        <v>5796</v>
      </c>
      <c r="B1601" t="s">
        <v>5793</v>
      </c>
      <c r="E1601" t="s">
        <v>5797</v>
      </c>
      <c r="F1601" t="s">
        <v>55</v>
      </c>
      <c r="G1601">
        <v>2</v>
      </c>
      <c r="H1601" t="s">
        <v>5795</v>
      </c>
      <c r="I1601">
        <v>2</v>
      </c>
      <c r="J1601" t="s">
        <v>5795</v>
      </c>
      <c r="K1601" s="4"/>
      <c r="P1601" t="str">
        <f t="shared" si="119"/>
        <v/>
      </c>
      <c r="V1601" t="s">
        <v>55</v>
      </c>
      <c r="Y1601" s="5"/>
      <c r="AA1601" t="s">
        <v>46</v>
      </c>
      <c r="AG1601" t="s">
        <v>48</v>
      </c>
      <c r="AH1601" t="s">
        <v>5769</v>
      </c>
    </row>
    <row r="1602" spans="1:34" ht="15" x14ac:dyDescent="0.2">
      <c r="A1602" t="s">
        <v>5798</v>
      </c>
      <c r="B1602" t="s">
        <v>5799</v>
      </c>
      <c r="E1602" t="s">
        <v>5800</v>
      </c>
      <c r="G1602">
        <v>1</v>
      </c>
      <c r="H1602" t="s">
        <v>5801</v>
      </c>
      <c r="I1602">
        <v>1</v>
      </c>
      <c r="J1602" t="s">
        <v>5801</v>
      </c>
      <c r="K1602" s="4"/>
      <c r="P1602" t="str">
        <f t="shared" si="119"/>
        <v/>
      </c>
      <c r="W1602">
        <v>80</v>
      </c>
      <c r="X1602">
        <v>68</v>
      </c>
      <c r="Y1602" s="5" t="str">
        <f>CONCATENATE(X1602," x ",W1602," mm")</f>
        <v>68 x 80 mm</v>
      </c>
      <c r="AA1602" t="s">
        <v>46</v>
      </c>
      <c r="AG1602" t="s">
        <v>48</v>
      </c>
      <c r="AH1602" t="s">
        <v>5769</v>
      </c>
    </row>
    <row r="1603" spans="1:34" ht="15" x14ac:dyDescent="0.2">
      <c r="A1603" t="s">
        <v>5802</v>
      </c>
      <c r="B1603" t="s">
        <v>5698</v>
      </c>
      <c r="E1603" t="s">
        <v>5803</v>
      </c>
      <c r="G1603">
        <v>1</v>
      </c>
      <c r="H1603" t="s">
        <v>5804</v>
      </c>
      <c r="I1603">
        <v>1</v>
      </c>
      <c r="J1603" t="s">
        <v>5804</v>
      </c>
      <c r="K1603" s="4"/>
      <c r="P1603" t="str">
        <f t="shared" si="119"/>
        <v/>
      </c>
      <c r="Y1603" s="5"/>
      <c r="AA1603" t="s">
        <v>46</v>
      </c>
      <c r="AG1603" t="s">
        <v>48</v>
      </c>
      <c r="AH1603" t="s">
        <v>5769</v>
      </c>
    </row>
    <row r="1604" spans="1:34" ht="15" x14ac:dyDescent="0.2">
      <c r="A1604" t="s">
        <v>5805</v>
      </c>
      <c r="B1604" t="s">
        <v>5698</v>
      </c>
      <c r="E1604" t="s">
        <v>5806</v>
      </c>
      <c r="G1604">
        <v>2</v>
      </c>
      <c r="H1604" t="s">
        <v>5804</v>
      </c>
      <c r="I1604">
        <v>2</v>
      </c>
      <c r="J1604" t="s">
        <v>5804</v>
      </c>
      <c r="K1604" s="4"/>
      <c r="P1604" t="str">
        <f t="shared" si="119"/>
        <v/>
      </c>
      <c r="Y1604" s="5"/>
      <c r="AA1604" t="s">
        <v>46</v>
      </c>
      <c r="AG1604" t="s">
        <v>48</v>
      </c>
      <c r="AH1604" t="s">
        <v>5769</v>
      </c>
    </row>
    <row r="1605" spans="1:34" ht="15" x14ac:dyDescent="0.2">
      <c r="A1605" t="s">
        <v>5807</v>
      </c>
      <c r="B1605" t="s">
        <v>5808</v>
      </c>
      <c r="E1605" t="s">
        <v>5809</v>
      </c>
      <c r="G1605">
        <v>1</v>
      </c>
      <c r="H1605" t="s">
        <v>5810</v>
      </c>
      <c r="I1605">
        <v>1</v>
      </c>
      <c r="J1605" t="s">
        <v>5810</v>
      </c>
      <c r="K1605" s="4"/>
      <c r="P1605" t="str">
        <f t="shared" si="119"/>
        <v/>
      </c>
      <c r="Y1605" s="5"/>
      <c r="AA1605" t="s">
        <v>46</v>
      </c>
      <c r="AG1605" t="s">
        <v>48</v>
      </c>
      <c r="AH1605" t="s">
        <v>5769</v>
      </c>
    </row>
    <row r="1606" spans="1:34" ht="15" x14ac:dyDescent="0.2">
      <c r="A1606" t="s">
        <v>5811</v>
      </c>
      <c r="B1606" t="s">
        <v>5808</v>
      </c>
      <c r="E1606" t="s">
        <v>5812</v>
      </c>
      <c r="G1606">
        <v>2</v>
      </c>
      <c r="H1606" t="s">
        <v>5810</v>
      </c>
      <c r="I1606">
        <v>2</v>
      </c>
      <c r="J1606" t="s">
        <v>5810</v>
      </c>
      <c r="K1606" s="4"/>
      <c r="P1606" t="str">
        <f t="shared" si="119"/>
        <v/>
      </c>
      <c r="Y1606" s="5"/>
      <c r="AA1606" t="s">
        <v>46</v>
      </c>
      <c r="AG1606" t="s">
        <v>48</v>
      </c>
      <c r="AH1606" t="s">
        <v>5769</v>
      </c>
    </row>
    <row r="1607" spans="1:34" ht="15" x14ac:dyDescent="0.2">
      <c r="A1607" t="s">
        <v>5813</v>
      </c>
      <c r="B1607" t="s">
        <v>5814</v>
      </c>
      <c r="E1607" t="s">
        <v>5815</v>
      </c>
      <c r="G1607">
        <v>1</v>
      </c>
      <c r="H1607" t="s">
        <v>5816</v>
      </c>
      <c r="I1607">
        <v>1</v>
      </c>
      <c r="J1607" t="s">
        <v>5816</v>
      </c>
      <c r="K1607" s="4"/>
      <c r="P1607" t="str">
        <f t="shared" si="119"/>
        <v/>
      </c>
      <c r="W1607">
        <v>74</v>
      </c>
      <c r="X1607">
        <v>75</v>
      </c>
      <c r="Y1607" s="5" t="str">
        <f>CONCATENATE(X1607," x ",W1607," mm")</f>
        <v>75 x 74 mm</v>
      </c>
      <c r="AA1607" t="s">
        <v>46</v>
      </c>
      <c r="AG1607" t="s">
        <v>48</v>
      </c>
      <c r="AH1607" t="s">
        <v>5817</v>
      </c>
    </row>
    <row r="1608" spans="1:34" ht="15" x14ac:dyDescent="0.2">
      <c r="A1608" t="s">
        <v>5818</v>
      </c>
      <c r="B1608" t="s">
        <v>5814</v>
      </c>
      <c r="E1608" t="s">
        <v>5819</v>
      </c>
      <c r="G1608">
        <v>2</v>
      </c>
      <c r="H1608" t="s">
        <v>5816</v>
      </c>
      <c r="I1608">
        <v>2</v>
      </c>
      <c r="J1608" t="s">
        <v>5816</v>
      </c>
      <c r="K1608" s="4"/>
      <c r="P1608" t="str">
        <f t="shared" si="119"/>
        <v/>
      </c>
      <c r="Y1608" s="5"/>
      <c r="AA1608" t="s">
        <v>46</v>
      </c>
      <c r="AG1608" t="s">
        <v>48</v>
      </c>
      <c r="AH1608" t="s">
        <v>5817</v>
      </c>
    </row>
    <row r="1609" spans="1:34" ht="15" x14ac:dyDescent="0.2">
      <c r="A1609" t="s">
        <v>5820</v>
      </c>
      <c r="B1609" t="s">
        <v>5821</v>
      </c>
      <c r="E1609" t="s">
        <v>5822</v>
      </c>
      <c r="F1609" t="s">
        <v>40</v>
      </c>
      <c r="G1609">
        <v>1</v>
      </c>
      <c r="H1609" t="s">
        <v>5823</v>
      </c>
      <c r="I1609">
        <v>1</v>
      </c>
      <c r="J1609" t="s">
        <v>5823</v>
      </c>
      <c r="K1609" s="4"/>
      <c r="P1609" t="str">
        <f t="shared" si="119"/>
        <v/>
      </c>
      <c r="V1609" t="s">
        <v>40</v>
      </c>
      <c r="W1609">
        <v>140</v>
      </c>
      <c r="X1609">
        <v>122</v>
      </c>
      <c r="Y1609" s="5" t="str">
        <f>CONCATENATE(X1609," x ",W1609," mm")</f>
        <v>122 x 140 mm</v>
      </c>
      <c r="AA1609" t="s">
        <v>46</v>
      </c>
      <c r="AG1609" t="s">
        <v>48</v>
      </c>
      <c r="AH1609" t="s">
        <v>5817</v>
      </c>
    </row>
    <row r="1610" spans="1:34" ht="15" x14ac:dyDescent="0.2">
      <c r="A1610" t="s">
        <v>5824</v>
      </c>
      <c r="B1610" t="s">
        <v>5821</v>
      </c>
      <c r="E1610" t="s">
        <v>5825</v>
      </c>
      <c r="F1610" t="s">
        <v>55</v>
      </c>
      <c r="G1610">
        <v>2</v>
      </c>
      <c r="H1610" t="s">
        <v>5823</v>
      </c>
      <c r="I1610">
        <v>2</v>
      </c>
      <c r="J1610" t="s">
        <v>5823</v>
      </c>
      <c r="K1610" s="4"/>
      <c r="P1610" t="str">
        <f t="shared" si="119"/>
        <v/>
      </c>
      <c r="V1610" t="s">
        <v>55</v>
      </c>
      <c r="Y1610" s="5"/>
      <c r="AA1610" t="s">
        <v>46</v>
      </c>
      <c r="AG1610" t="s">
        <v>48</v>
      </c>
      <c r="AH1610" t="s">
        <v>5817</v>
      </c>
    </row>
    <row r="1611" spans="1:34" ht="15" x14ac:dyDescent="0.2">
      <c r="A1611" t="s">
        <v>5826</v>
      </c>
      <c r="B1611" t="s">
        <v>5827</v>
      </c>
      <c r="E1611" t="s">
        <v>5828</v>
      </c>
      <c r="G1611">
        <v>1</v>
      </c>
      <c r="H1611" t="s">
        <v>5829</v>
      </c>
      <c r="I1611">
        <v>1</v>
      </c>
      <c r="J1611" t="s">
        <v>5829</v>
      </c>
      <c r="K1611" s="4"/>
      <c r="P1611" t="str">
        <f t="shared" si="119"/>
        <v/>
      </c>
      <c r="W1611">
        <v>50</v>
      </c>
      <c r="X1611">
        <v>45</v>
      </c>
      <c r="Y1611" s="5" t="str">
        <f>CONCATENATE(X1611," x ",W1611," mm")</f>
        <v>45 x 50 mm</v>
      </c>
      <c r="AA1611" t="s">
        <v>46</v>
      </c>
      <c r="AG1611" t="s">
        <v>48</v>
      </c>
      <c r="AH1611" t="s">
        <v>5817</v>
      </c>
    </row>
    <row r="1612" spans="1:34" ht="15" x14ac:dyDescent="0.2">
      <c r="A1612" t="s">
        <v>5830</v>
      </c>
      <c r="B1612" t="s">
        <v>5827</v>
      </c>
      <c r="E1612" t="s">
        <v>5831</v>
      </c>
      <c r="G1612">
        <v>2</v>
      </c>
      <c r="H1612" t="s">
        <v>5829</v>
      </c>
      <c r="I1612">
        <v>2</v>
      </c>
      <c r="J1612" t="s">
        <v>5829</v>
      </c>
      <c r="K1612" s="4"/>
      <c r="P1612" t="str">
        <f t="shared" si="119"/>
        <v/>
      </c>
      <c r="Y1612" s="5"/>
      <c r="AA1612" t="s">
        <v>46</v>
      </c>
      <c r="AG1612" t="s">
        <v>48</v>
      </c>
      <c r="AH1612" t="s">
        <v>5817</v>
      </c>
    </row>
    <row r="1613" spans="1:34" ht="15" x14ac:dyDescent="0.2">
      <c r="A1613" t="s">
        <v>5832</v>
      </c>
      <c r="B1613" t="s">
        <v>5833</v>
      </c>
      <c r="E1613" t="s">
        <v>5834</v>
      </c>
      <c r="G1613">
        <v>1</v>
      </c>
      <c r="H1613" t="s">
        <v>5835</v>
      </c>
      <c r="I1613">
        <v>1</v>
      </c>
      <c r="J1613" t="s">
        <v>5835</v>
      </c>
      <c r="K1613" s="4"/>
      <c r="O1613" t="s">
        <v>44</v>
      </c>
      <c r="P1613" t="str">
        <f t="shared" si="119"/>
        <v>Germany</v>
      </c>
      <c r="S1613">
        <v>1400</v>
      </c>
      <c r="T1613">
        <v>1450</v>
      </c>
      <c r="Y1613" s="5"/>
      <c r="AA1613" t="s">
        <v>46</v>
      </c>
      <c r="AE1613" t="s">
        <v>47</v>
      </c>
      <c r="AG1613" t="s">
        <v>48</v>
      </c>
      <c r="AH1613" t="s">
        <v>5817</v>
      </c>
    </row>
    <row r="1614" spans="1:34" ht="15" x14ac:dyDescent="0.2">
      <c r="A1614" t="s">
        <v>5836</v>
      </c>
      <c r="B1614" t="s">
        <v>5837</v>
      </c>
      <c r="E1614" t="s">
        <v>5838</v>
      </c>
      <c r="G1614">
        <v>1</v>
      </c>
      <c r="H1614" t="s">
        <v>5839</v>
      </c>
      <c r="I1614">
        <v>1</v>
      </c>
      <c r="J1614" t="s">
        <v>5839</v>
      </c>
      <c r="K1614" s="4"/>
      <c r="P1614" t="str">
        <f t="shared" si="119"/>
        <v/>
      </c>
      <c r="Y1614" s="5"/>
      <c r="AA1614" t="s">
        <v>46</v>
      </c>
      <c r="AG1614" t="s">
        <v>48</v>
      </c>
      <c r="AH1614" t="s">
        <v>5817</v>
      </c>
    </row>
    <row r="1615" spans="1:34" ht="15" x14ac:dyDescent="0.2">
      <c r="A1615" t="s">
        <v>5840</v>
      </c>
      <c r="B1615" t="s">
        <v>5710</v>
      </c>
      <c r="E1615" t="s">
        <v>5841</v>
      </c>
      <c r="G1615">
        <v>2</v>
      </c>
      <c r="H1615" t="s">
        <v>5839</v>
      </c>
      <c r="I1615">
        <v>2</v>
      </c>
      <c r="J1615" t="s">
        <v>5839</v>
      </c>
      <c r="K1615" s="4"/>
      <c r="P1615" t="str">
        <f t="shared" si="119"/>
        <v/>
      </c>
      <c r="Y1615" s="5"/>
      <c r="AA1615" t="s">
        <v>46</v>
      </c>
      <c r="AG1615" t="s">
        <v>48</v>
      </c>
      <c r="AH1615" t="s">
        <v>5817</v>
      </c>
    </row>
    <row r="1616" spans="1:34" ht="15" x14ac:dyDescent="0.2">
      <c r="A1616" t="s">
        <v>5842</v>
      </c>
      <c r="B1616" t="s">
        <v>5837</v>
      </c>
      <c r="E1616" t="s">
        <v>5843</v>
      </c>
      <c r="G1616">
        <v>1</v>
      </c>
      <c r="H1616" t="s">
        <v>5844</v>
      </c>
      <c r="I1616">
        <v>1</v>
      </c>
      <c r="J1616" t="s">
        <v>5844</v>
      </c>
      <c r="K1616" s="4"/>
      <c r="P1616" t="str">
        <f t="shared" si="119"/>
        <v/>
      </c>
      <c r="Y1616" s="5"/>
      <c r="AA1616" t="s">
        <v>46</v>
      </c>
      <c r="AD1616" t="s">
        <v>5664</v>
      </c>
      <c r="AG1616" t="s">
        <v>48</v>
      </c>
      <c r="AH1616" t="s">
        <v>5817</v>
      </c>
    </row>
    <row r="1617" spans="1:40" ht="15" x14ac:dyDescent="0.2">
      <c r="A1617" t="s">
        <v>5845</v>
      </c>
      <c r="B1617" t="s">
        <v>5837</v>
      </c>
      <c r="E1617" t="s">
        <v>5846</v>
      </c>
      <c r="G1617">
        <v>2</v>
      </c>
      <c r="H1617" t="s">
        <v>5844</v>
      </c>
      <c r="I1617">
        <v>2</v>
      </c>
      <c r="J1617" t="s">
        <v>5844</v>
      </c>
      <c r="K1617" s="4"/>
      <c r="P1617" t="str">
        <f t="shared" ref="P1617:P1633" si="121">CONCATENATE(O1617)</f>
        <v/>
      </c>
      <c r="Y1617" s="5"/>
      <c r="AA1617" t="s">
        <v>46</v>
      </c>
      <c r="AD1617" t="s">
        <v>5664</v>
      </c>
      <c r="AG1617" t="s">
        <v>48</v>
      </c>
      <c r="AH1617" t="s">
        <v>5817</v>
      </c>
    </row>
    <row r="1618" spans="1:40" ht="15" x14ac:dyDescent="0.2">
      <c r="A1618" t="s">
        <v>5847</v>
      </c>
      <c r="B1618" t="s">
        <v>5837</v>
      </c>
      <c r="E1618" t="s">
        <v>5848</v>
      </c>
      <c r="G1618">
        <v>1</v>
      </c>
      <c r="H1618" t="s">
        <v>5849</v>
      </c>
      <c r="I1618">
        <v>1</v>
      </c>
      <c r="J1618" t="s">
        <v>5849</v>
      </c>
      <c r="K1618" s="4"/>
      <c r="P1618" t="str">
        <f t="shared" si="121"/>
        <v/>
      </c>
      <c r="Y1618" s="5"/>
      <c r="AA1618" t="s">
        <v>46</v>
      </c>
      <c r="AD1618" t="s">
        <v>5664</v>
      </c>
      <c r="AG1618" t="s">
        <v>48</v>
      </c>
      <c r="AH1618" t="s">
        <v>5817</v>
      </c>
    </row>
    <row r="1619" spans="1:40" ht="15" x14ac:dyDescent="0.2">
      <c r="A1619" t="s">
        <v>5850</v>
      </c>
      <c r="B1619" t="s">
        <v>5695</v>
      </c>
      <c r="E1619" t="s">
        <v>5851</v>
      </c>
      <c r="G1619">
        <v>2</v>
      </c>
      <c r="H1619" t="s">
        <v>5849</v>
      </c>
      <c r="I1619">
        <v>2</v>
      </c>
      <c r="J1619" t="s">
        <v>5849</v>
      </c>
      <c r="K1619" s="4"/>
      <c r="P1619" t="str">
        <f t="shared" si="121"/>
        <v/>
      </c>
      <c r="Y1619" s="5"/>
      <c r="AA1619" t="s">
        <v>46</v>
      </c>
      <c r="AG1619" t="s">
        <v>48</v>
      </c>
      <c r="AH1619" t="s">
        <v>5817</v>
      </c>
    </row>
    <row r="1620" spans="1:40" ht="15" x14ac:dyDescent="0.2">
      <c r="A1620" t="s">
        <v>5852</v>
      </c>
      <c r="B1620" t="s">
        <v>5853</v>
      </c>
      <c r="E1620" t="s">
        <v>5854</v>
      </c>
      <c r="G1620">
        <v>1</v>
      </c>
      <c r="H1620" t="s">
        <v>5855</v>
      </c>
      <c r="I1620">
        <v>1</v>
      </c>
      <c r="J1620" t="s">
        <v>5855</v>
      </c>
      <c r="K1620" s="4"/>
      <c r="P1620" t="str">
        <f t="shared" si="121"/>
        <v/>
      </c>
      <c r="Y1620" s="5"/>
      <c r="AA1620" t="s">
        <v>46</v>
      </c>
      <c r="AG1620" t="s">
        <v>48</v>
      </c>
      <c r="AH1620" t="s">
        <v>5856</v>
      </c>
    </row>
    <row r="1621" spans="1:40" ht="15" x14ac:dyDescent="0.2">
      <c r="A1621" t="s">
        <v>5857</v>
      </c>
      <c r="B1621" t="s">
        <v>5858</v>
      </c>
      <c r="E1621" t="s">
        <v>5859</v>
      </c>
      <c r="G1621">
        <v>2</v>
      </c>
      <c r="H1621" t="s">
        <v>5855</v>
      </c>
      <c r="I1621">
        <v>2</v>
      </c>
      <c r="J1621" t="s">
        <v>5855</v>
      </c>
      <c r="K1621" s="4"/>
      <c r="P1621" t="str">
        <f t="shared" si="121"/>
        <v/>
      </c>
      <c r="Y1621" s="5"/>
      <c r="AA1621" t="s">
        <v>46</v>
      </c>
      <c r="AG1621" t="s">
        <v>48</v>
      </c>
      <c r="AH1621" t="s">
        <v>5856</v>
      </c>
    </row>
    <row r="1622" spans="1:40" ht="15" x14ac:dyDescent="0.2">
      <c r="A1622" t="s">
        <v>5860</v>
      </c>
      <c r="B1622" t="s">
        <v>5837</v>
      </c>
      <c r="E1622" t="s">
        <v>5861</v>
      </c>
      <c r="G1622">
        <v>1</v>
      </c>
      <c r="H1622" t="s">
        <v>5862</v>
      </c>
      <c r="I1622">
        <v>1</v>
      </c>
      <c r="J1622" t="s">
        <v>5862</v>
      </c>
      <c r="K1622" s="4"/>
      <c r="P1622" t="str">
        <f t="shared" si="121"/>
        <v/>
      </c>
      <c r="Y1622" s="5"/>
      <c r="AA1622" t="s">
        <v>46</v>
      </c>
      <c r="AG1622" t="s">
        <v>48</v>
      </c>
      <c r="AH1622" t="s">
        <v>5856</v>
      </c>
    </row>
    <row r="1623" spans="1:40" ht="15" x14ac:dyDescent="0.2">
      <c r="A1623" t="s">
        <v>5863</v>
      </c>
      <c r="B1623" t="s">
        <v>5837</v>
      </c>
      <c r="E1623" t="s">
        <v>5864</v>
      </c>
      <c r="G1623">
        <v>2</v>
      </c>
      <c r="H1623" t="s">
        <v>5862</v>
      </c>
      <c r="I1623">
        <v>2</v>
      </c>
      <c r="J1623" t="s">
        <v>5862</v>
      </c>
      <c r="K1623" s="4"/>
      <c r="P1623" t="str">
        <f t="shared" si="121"/>
        <v/>
      </c>
      <c r="Y1623" s="5"/>
      <c r="AA1623" t="s">
        <v>46</v>
      </c>
      <c r="AG1623" t="s">
        <v>48</v>
      </c>
      <c r="AH1623" t="s">
        <v>5856</v>
      </c>
      <c r="AN1623" t="s">
        <v>5865</v>
      </c>
    </row>
    <row r="1624" spans="1:40" ht="15" x14ac:dyDescent="0.2">
      <c r="A1624" t="s">
        <v>5866</v>
      </c>
      <c r="B1624" t="s">
        <v>5837</v>
      </c>
      <c r="E1624" t="s">
        <v>5867</v>
      </c>
      <c r="G1624">
        <v>1</v>
      </c>
      <c r="H1624" t="s">
        <v>5868</v>
      </c>
      <c r="I1624">
        <v>1</v>
      </c>
      <c r="J1624" t="s">
        <v>5868</v>
      </c>
      <c r="K1624" s="4"/>
      <c r="P1624" t="str">
        <f t="shared" si="121"/>
        <v/>
      </c>
      <c r="Y1624" s="5"/>
      <c r="AA1624" t="s">
        <v>46</v>
      </c>
      <c r="AG1624" t="s">
        <v>48</v>
      </c>
      <c r="AH1624" t="s">
        <v>5856</v>
      </c>
    </row>
    <row r="1625" spans="1:40" ht="15" x14ac:dyDescent="0.2">
      <c r="A1625" t="s">
        <v>5869</v>
      </c>
      <c r="B1625" t="s">
        <v>5837</v>
      </c>
      <c r="E1625" t="s">
        <v>5870</v>
      </c>
      <c r="G1625">
        <v>2</v>
      </c>
      <c r="H1625" t="s">
        <v>5868</v>
      </c>
      <c r="I1625">
        <v>2</v>
      </c>
      <c r="J1625" t="s">
        <v>5868</v>
      </c>
      <c r="K1625" s="4"/>
      <c r="P1625" t="str">
        <f t="shared" si="121"/>
        <v/>
      </c>
      <c r="Y1625" s="5"/>
      <c r="AA1625" t="s">
        <v>46</v>
      </c>
      <c r="AG1625" t="s">
        <v>48</v>
      </c>
      <c r="AH1625" t="s">
        <v>5856</v>
      </c>
      <c r="AN1625" t="s">
        <v>5871</v>
      </c>
    </row>
    <row r="1626" spans="1:40" ht="15" x14ac:dyDescent="0.2">
      <c r="A1626" t="s">
        <v>5872</v>
      </c>
      <c r="B1626" t="s">
        <v>5873</v>
      </c>
      <c r="E1626" t="s">
        <v>5874</v>
      </c>
      <c r="G1626">
        <v>1</v>
      </c>
      <c r="H1626" t="s">
        <v>5875</v>
      </c>
      <c r="I1626">
        <v>1</v>
      </c>
      <c r="J1626" t="s">
        <v>5875</v>
      </c>
      <c r="K1626" s="4"/>
      <c r="P1626" t="str">
        <f t="shared" si="121"/>
        <v/>
      </c>
      <c r="Y1626" s="5"/>
      <c r="AA1626" t="s">
        <v>46</v>
      </c>
      <c r="AG1626" t="s">
        <v>48</v>
      </c>
      <c r="AH1626" t="s">
        <v>5856</v>
      </c>
    </row>
    <row r="1627" spans="1:40" ht="15" x14ac:dyDescent="0.2">
      <c r="A1627" t="s">
        <v>5876</v>
      </c>
      <c r="B1627" t="s">
        <v>5877</v>
      </c>
      <c r="E1627" t="s">
        <v>5878</v>
      </c>
      <c r="G1627">
        <v>2</v>
      </c>
      <c r="H1627" t="s">
        <v>5875</v>
      </c>
      <c r="I1627">
        <v>2</v>
      </c>
      <c r="J1627" t="s">
        <v>5875</v>
      </c>
      <c r="K1627" s="4"/>
      <c r="P1627" t="str">
        <f t="shared" si="121"/>
        <v/>
      </c>
      <c r="Y1627" s="5"/>
      <c r="AA1627" t="s">
        <v>46</v>
      </c>
      <c r="AG1627" t="s">
        <v>48</v>
      </c>
      <c r="AH1627" t="s">
        <v>5856</v>
      </c>
    </row>
    <row r="1628" spans="1:40" ht="15" x14ac:dyDescent="0.2">
      <c r="A1628" t="s">
        <v>5879</v>
      </c>
      <c r="B1628" t="s">
        <v>5880</v>
      </c>
      <c r="E1628" t="s">
        <v>5881</v>
      </c>
      <c r="G1628">
        <v>1</v>
      </c>
      <c r="H1628" t="s">
        <v>5882</v>
      </c>
      <c r="I1628">
        <v>1</v>
      </c>
      <c r="J1628" t="s">
        <v>5882</v>
      </c>
      <c r="K1628" s="4"/>
      <c r="P1628" t="str">
        <f t="shared" si="121"/>
        <v/>
      </c>
      <c r="Y1628" s="5"/>
      <c r="AA1628" t="s">
        <v>46</v>
      </c>
      <c r="AG1628" t="s">
        <v>48</v>
      </c>
      <c r="AH1628" t="s">
        <v>5883</v>
      </c>
    </row>
    <row r="1629" spans="1:40" ht="15" x14ac:dyDescent="0.2">
      <c r="A1629" t="s">
        <v>5884</v>
      </c>
      <c r="B1629" t="s">
        <v>5885</v>
      </c>
      <c r="E1629" t="s">
        <v>5886</v>
      </c>
      <c r="G1629">
        <v>2</v>
      </c>
      <c r="H1629" t="s">
        <v>5882</v>
      </c>
      <c r="I1629">
        <v>2</v>
      </c>
      <c r="J1629" t="s">
        <v>5882</v>
      </c>
      <c r="K1629" s="4"/>
      <c r="P1629" t="str">
        <f t="shared" si="121"/>
        <v/>
      </c>
      <c r="Y1629" s="5"/>
      <c r="AA1629" t="s">
        <v>46</v>
      </c>
      <c r="AG1629" t="s">
        <v>48</v>
      </c>
      <c r="AH1629" t="s">
        <v>5883</v>
      </c>
    </row>
    <row r="1630" spans="1:40" ht="15" x14ac:dyDescent="0.2">
      <c r="A1630" t="s">
        <v>5887</v>
      </c>
      <c r="B1630" t="s">
        <v>5880</v>
      </c>
      <c r="E1630" t="s">
        <v>5888</v>
      </c>
      <c r="G1630">
        <v>1</v>
      </c>
      <c r="H1630" t="s">
        <v>5889</v>
      </c>
      <c r="I1630">
        <v>1</v>
      </c>
      <c r="J1630" t="s">
        <v>5889</v>
      </c>
      <c r="K1630" s="4"/>
      <c r="P1630" t="str">
        <f t="shared" si="121"/>
        <v/>
      </c>
      <c r="Y1630" s="5"/>
      <c r="AA1630" t="s">
        <v>46</v>
      </c>
      <c r="AG1630" t="s">
        <v>48</v>
      </c>
      <c r="AH1630" t="s">
        <v>5883</v>
      </c>
    </row>
    <row r="1631" spans="1:40" ht="15" x14ac:dyDescent="0.2">
      <c r="A1631" t="s">
        <v>5890</v>
      </c>
      <c r="B1631" t="s">
        <v>5885</v>
      </c>
      <c r="E1631" t="s">
        <v>5891</v>
      </c>
      <c r="G1631">
        <v>2</v>
      </c>
      <c r="H1631" t="s">
        <v>5889</v>
      </c>
      <c r="I1631">
        <v>2</v>
      </c>
      <c r="J1631" t="s">
        <v>5889</v>
      </c>
      <c r="K1631" s="4"/>
      <c r="P1631" t="str">
        <f t="shared" si="121"/>
        <v/>
      </c>
      <c r="Y1631" s="5"/>
      <c r="AA1631" t="s">
        <v>46</v>
      </c>
      <c r="AG1631" t="s">
        <v>48</v>
      </c>
      <c r="AH1631" t="s">
        <v>5883</v>
      </c>
    </row>
    <row r="1632" spans="1:40" ht="15" x14ac:dyDescent="0.2">
      <c r="A1632" t="s">
        <v>5892</v>
      </c>
      <c r="B1632" t="s">
        <v>5880</v>
      </c>
      <c r="E1632" t="s">
        <v>5893</v>
      </c>
      <c r="G1632">
        <v>1</v>
      </c>
      <c r="H1632" t="s">
        <v>5894</v>
      </c>
      <c r="I1632">
        <v>1</v>
      </c>
      <c r="J1632" t="s">
        <v>5894</v>
      </c>
      <c r="K1632" s="4"/>
      <c r="P1632" t="str">
        <f t="shared" si="121"/>
        <v/>
      </c>
      <c r="Y1632" s="5"/>
      <c r="AA1632" t="s">
        <v>46</v>
      </c>
      <c r="AG1632" t="s">
        <v>48</v>
      </c>
      <c r="AH1632" t="s">
        <v>5883</v>
      </c>
    </row>
    <row r="1633" spans="1:40" ht="15" x14ac:dyDescent="0.2">
      <c r="A1633" t="s">
        <v>5895</v>
      </c>
      <c r="B1633" t="s">
        <v>2066</v>
      </c>
      <c r="E1633" t="s">
        <v>5896</v>
      </c>
      <c r="G1633">
        <v>2</v>
      </c>
      <c r="H1633" t="s">
        <v>5894</v>
      </c>
      <c r="I1633">
        <v>2</v>
      </c>
      <c r="J1633" t="s">
        <v>5894</v>
      </c>
      <c r="K1633" s="4"/>
      <c r="P1633" t="str">
        <f t="shared" si="121"/>
        <v/>
      </c>
      <c r="Y1633" s="5"/>
      <c r="AA1633" t="s">
        <v>46</v>
      </c>
      <c r="AG1633" t="s">
        <v>48</v>
      </c>
      <c r="AH1633" t="s">
        <v>5883</v>
      </c>
      <c r="AN1633" t="s">
        <v>5897</v>
      </c>
    </row>
    <row r="1634" spans="1:40" ht="15" x14ac:dyDescent="0.2">
      <c r="A1634" t="s">
        <v>5898</v>
      </c>
      <c r="B1634" t="s">
        <v>4244</v>
      </c>
      <c r="E1634" t="s">
        <v>5899</v>
      </c>
      <c r="F1634" t="s">
        <v>40</v>
      </c>
      <c r="G1634">
        <v>1</v>
      </c>
      <c r="H1634" t="s">
        <v>5900</v>
      </c>
      <c r="I1634">
        <v>1</v>
      </c>
      <c r="J1634" t="s">
        <v>5901</v>
      </c>
      <c r="K1634" s="4"/>
      <c r="N1634" t="s">
        <v>5902</v>
      </c>
      <c r="O1634" t="s">
        <v>44</v>
      </c>
      <c r="P1634" t="str">
        <f t="shared" ref="P1634:P1661" si="122">CONCATENATE(N1634,", ",O1634)</f>
        <v>Hamburg ?, Germany</v>
      </c>
      <c r="S1634">
        <v>1375</v>
      </c>
      <c r="T1634">
        <v>1399</v>
      </c>
      <c r="V1634" t="s">
        <v>40</v>
      </c>
      <c r="W1634">
        <v>319</v>
      </c>
      <c r="X1634">
        <v>223</v>
      </c>
      <c r="Y1634" s="5" t="str">
        <f t="shared" ref="Y1634:Y1694" si="123">CONCATENATE(X1634," x ",W1634," mm")</f>
        <v>223 x 319 mm</v>
      </c>
      <c r="Z1634" t="s">
        <v>45</v>
      </c>
      <c r="AA1634" t="s">
        <v>46</v>
      </c>
      <c r="AE1634" t="s">
        <v>47</v>
      </c>
      <c r="AF1634">
        <v>1644476</v>
      </c>
      <c r="AG1634" t="s">
        <v>48</v>
      </c>
      <c r="AH1634" t="s">
        <v>5903</v>
      </c>
      <c r="AI1634" t="s">
        <v>50</v>
      </c>
      <c r="AJ1634" t="s">
        <v>51</v>
      </c>
      <c r="AK1634">
        <v>1</v>
      </c>
      <c r="AL1634">
        <v>1</v>
      </c>
      <c r="AM1634">
        <v>1</v>
      </c>
      <c r="AN1634" t="s">
        <v>5904</v>
      </c>
    </row>
    <row r="1635" spans="1:40" ht="15" x14ac:dyDescent="0.2">
      <c r="A1635" t="s">
        <v>5905</v>
      </c>
      <c r="B1635" t="s">
        <v>4244</v>
      </c>
      <c r="E1635" t="s">
        <v>5906</v>
      </c>
      <c r="F1635" t="s">
        <v>55</v>
      </c>
      <c r="G1635">
        <v>2</v>
      </c>
      <c r="H1635" t="s">
        <v>5900</v>
      </c>
      <c r="I1635">
        <v>2</v>
      </c>
      <c r="J1635" t="s">
        <v>5901</v>
      </c>
      <c r="K1635" s="4"/>
      <c r="N1635" t="s">
        <v>5902</v>
      </c>
      <c r="O1635" t="s">
        <v>44</v>
      </c>
      <c r="P1635" t="str">
        <f t="shared" si="122"/>
        <v>Hamburg ?, Germany</v>
      </c>
      <c r="S1635">
        <v>1375</v>
      </c>
      <c r="T1635">
        <v>1399</v>
      </c>
      <c r="V1635" t="s">
        <v>55</v>
      </c>
      <c r="W1635">
        <v>319</v>
      </c>
      <c r="X1635">
        <v>223</v>
      </c>
      <c r="Y1635" s="5" t="str">
        <f t="shared" si="123"/>
        <v>223 x 319 mm</v>
      </c>
      <c r="Z1635" t="s">
        <v>45</v>
      </c>
      <c r="AA1635" t="s">
        <v>46</v>
      </c>
      <c r="AE1635" t="s">
        <v>47</v>
      </c>
      <c r="AF1635">
        <v>1644476</v>
      </c>
      <c r="AG1635" t="s">
        <v>48</v>
      </c>
      <c r="AH1635" t="s">
        <v>5903</v>
      </c>
      <c r="AI1635" t="s">
        <v>50</v>
      </c>
      <c r="AJ1635" t="s">
        <v>51</v>
      </c>
      <c r="AK1635">
        <v>1</v>
      </c>
      <c r="AL1635">
        <v>1</v>
      </c>
      <c r="AM1635">
        <v>2</v>
      </c>
      <c r="AN1635" t="s">
        <v>5907</v>
      </c>
    </row>
    <row r="1636" spans="1:40" ht="15" x14ac:dyDescent="0.2">
      <c r="A1636" t="s">
        <v>5908</v>
      </c>
      <c r="B1636" t="s">
        <v>102</v>
      </c>
      <c r="E1636" t="s">
        <v>5909</v>
      </c>
      <c r="F1636" t="s">
        <v>40</v>
      </c>
      <c r="G1636">
        <v>1</v>
      </c>
      <c r="H1636" t="s">
        <v>5910</v>
      </c>
      <c r="I1636">
        <v>1</v>
      </c>
      <c r="J1636" t="s">
        <v>5911</v>
      </c>
      <c r="K1636" s="4"/>
      <c r="O1636" t="s">
        <v>88</v>
      </c>
      <c r="P1636" t="str">
        <f t="shared" ref="P1636:P1657" si="124">CONCATENATE(O1636)</f>
        <v>Austria</v>
      </c>
      <c r="S1636">
        <v>1490</v>
      </c>
      <c r="T1636">
        <v>1510</v>
      </c>
      <c r="V1636" t="s">
        <v>40</v>
      </c>
      <c r="W1636">
        <v>440</v>
      </c>
      <c r="X1636">
        <v>188</v>
      </c>
      <c r="Y1636" s="5" t="str">
        <f t="shared" si="123"/>
        <v>188 x 440 mm</v>
      </c>
      <c r="Z1636" t="s">
        <v>45</v>
      </c>
      <c r="AA1636" t="s">
        <v>46</v>
      </c>
      <c r="AE1636" t="s">
        <v>47</v>
      </c>
      <c r="AF1636">
        <v>1644477</v>
      </c>
      <c r="AG1636" t="s">
        <v>48</v>
      </c>
      <c r="AH1636" t="s">
        <v>5912</v>
      </c>
      <c r="AI1636" t="s">
        <v>50</v>
      </c>
      <c r="AJ1636" t="s">
        <v>5913</v>
      </c>
      <c r="AK1636">
        <v>1</v>
      </c>
      <c r="AL1636">
        <v>1</v>
      </c>
      <c r="AM1636">
        <v>1</v>
      </c>
      <c r="AN1636" t="s">
        <v>5914</v>
      </c>
    </row>
    <row r="1637" spans="1:40" ht="15" x14ac:dyDescent="0.2">
      <c r="A1637" t="s">
        <v>5915</v>
      </c>
      <c r="B1637" t="s">
        <v>38</v>
      </c>
      <c r="E1637" t="s">
        <v>5916</v>
      </c>
      <c r="F1637" t="s">
        <v>40</v>
      </c>
      <c r="G1637">
        <v>1</v>
      </c>
      <c r="H1637" t="s">
        <v>5917</v>
      </c>
      <c r="I1637">
        <v>1</v>
      </c>
      <c r="J1637" t="s">
        <v>5918</v>
      </c>
      <c r="K1637" s="4"/>
      <c r="O1637" t="s">
        <v>88</v>
      </c>
      <c r="P1637" t="str">
        <f t="shared" si="124"/>
        <v>Austria</v>
      </c>
      <c r="S1637">
        <v>1485</v>
      </c>
      <c r="T1637">
        <v>1499</v>
      </c>
      <c r="V1637" t="s">
        <v>40</v>
      </c>
      <c r="W1637">
        <v>264</v>
      </c>
      <c r="X1637">
        <v>205</v>
      </c>
      <c r="Y1637" s="5" t="str">
        <f t="shared" si="123"/>
        <v>205 x 264 mm</v>
      </c>
      <c r="Z1637" t="s">
        <v>45</v>
      </c>
      <c r="AA1637" t="s">
        <v>46</v>
      </c>
      <c r="AF1637">
        <v>1644478</v>
      </c>
      <c r="AG1637" t="s">
        <v>48</v>
      </c>
      <c r="AH1637" t="s">
        <v>5912</v>
      </c>
      <c r="AI1637" t="s">
        <v>50</v>
      </c>
      <c r="AJ1637" t="s">
        <v>51</v>
      </c>
      <c r="AK1637">
        <v>1</v>
      </c>
      <c r="AL1637">
        <v>1</v>
      </c>
      <c r="AM1637">
        <v>1</v>
      </c>
      <c r="AN1637" t="s">
        <v>1368</v>
      </c>
    </row>
    <row r="1638" spans="1:40" ht="15" x14ac:dyDescent="0.2">
      <c r="A1638" t="s">
        <v>5919</v>
      </c>
      <c r="B1638" t="s">
        <v>38</v>
      </c>
      <c r="E1638" t="s">
        <v>5920</v>
      </c>
      <c r="F1638" t="s">
        <v>55</v>
      </c>
      <c r="G1638">
        <v>2</v>
      </c>
      <c r="H1638" t="s">
        <v>5917</v>
      </c>
      <c r="I1638">
        <v>2</v>
      </c>
      <c r="J1638" t="s">
        <v>5918</v>
      </c>
      <c r="K1638" s="4"/>
      <c r="O1638" t="s">
        <v>88</v>
      </c>
      <c r="P1638" t="str">
        <f t="shared" si="124"/>
        <v>Austria</v>
      </c>
      <c r="S1638">
        <v>1485</v>
      </c>
      <c r="T1638">
        <v>1499</v>
      </c>
      <c r="V1638" t="s">
        <v>55</v>
      </c>
      <c r="W1638">
        <v>264</v>
      </c>
      <c r="X1638">
        <v>205</v>
      </c>
      <c r="Y1638" s="5" t="str">
        <f t="shared" si="123"/>
        <v>205 x 264 mm</v>
      </c>
      <c r="Z1638" t="s">
        <v>45</v>
      </c>
      <c r="AA1638" t="s">
        <v>46</v>
      </c>
      <c r="AF1638">
        <v>1644478</v>
      </c>
      <c r="AG1638" t="s">
        <v>48</v>
      </c>
      <c r="AH1638" t="s">
        <v>5912</v>
      </c>
      <c r="AI1638" t="s">
        <v>50</v>
      </c>
      <c r="AJ1638" t="s">
        <v>51</v>
      </c>
      <c r="AK1638">
        <v>1</v>
      </c>
      <c r="AL1638">
        <v>1</v>
      </c>
      <c r="AM1638">
        <v>2</v>
      </c>
      <c r="AN1638" t="s">
        <v>4099</v>
      </c>
    </row>
    <row r="1639" spans="1:40" ht="15" x14ac:dyDescent="0.2">
      <c r="A1639" t="s">
        <v>5921</v>
      </c>
      <c r="B1639" t="s">
        <v>187</v>
      </c>
      <c r="E1639" t="s">
        <v>5922</v>
      </c>
      <c r="F1639" t="s">
        <v>5923</v>
      </c>
      <c r="G1639">
        <v>1</v>
      </c>
      <c r="H1639" t="s">
        <v>5924</v>
      </c>
      <c r="I1639">
        <v>1</v>
      </c>
      <c r="J1639" t="s">
        <v>5925</v>
      </c>
      <c r="K1639" s="4"/>
      <c r="O1639" t="s">
        <v>225</v>
      </c>
      <c r="P1639" t="str">
        <f t="shared" si="124"/>
        <v>Poland</v>
      </c>
      <c r="S1639">
        <v>1525</v>
      </c>
      <c r="T1639">
        <v>1550</v>
      </c>
      <c r="V1639" t="s">
        <v>5923</v>
      </c>
      <c r="W1639">
        <v>417</v>
      </c>
      <c r="X1639">
        <v>262</v>
      </c>
      <c r="Y1639" s="5" t="str">
        <f t="shared" si="123"/>
        <v>262 x 417 mm</v>
      </c>
      <c r="Z1639" t="s">
        <v>45</v>
      </c>
      <c r="AA1639" t="s">
        <v>46</v>
      </c>
      <c r="AE1639" t="s">
        <v>47</v>
      </c>
      <c r="AF1639">
        <v>1667518</v>
      </c>
      <c r="AG1639" t="s">
        <v>48</v>
      </c>
      <c r="AH1639" t="s">
        <v>5926</v>
      </c>
      <c r="AI1639" t="s">
        <v>50</v>
      </c>
      <c r="AJ1639" t="s">
        <v>5913</v>
      </c>
      <c r="AK1639">
        <v>1</v>
      </c>
      <c r="AL1639">
        <v>1</v>
      </c>
      <c r="AM1639">
        <v>1</v>
      </c>
      <c r="AN1639" t="s">
        <v>5927</v>
      </c>
    </row>
    <row r="1640" spans="1:40" ht="15" x14ac:dyDescent="0.2">
      <c r="A1640" t="s">
        <v>5928</v>
      </c>
      <c r="B1640" t="s">
        <v>187</v>
      </c>
      <c r="E1640" t="s">
        <v>5929</v>
      </c>
      <c r="F1640" t="s">
        <v>5930</v>
      </c>
      <c r="G1640">
        <v>2</v>
      </c>
      <c r="H1640" t="s">
        <v>5924</v>
      </c>
      <c r="I1640">
        <v>2</v>
      </c>
      <c r="J1640" t="s">
        <v>5925</v>
      </c>
      <c r="K1640" s="4"/>
      <c r="O1640" t="s">
        <v>225</v>
      </c>
      <c r="P1640" t="str">
        <f t="shared" si="124"/>
        <v>Poland</v>
      </c>
      <c r="S1640">
        <v>1525</v>
      </c>
      <c r="T1640">
        <v>1550</v>
      </c>
      <c r="V1640" t="s">
        <v>5930</v>
      </c>
      <c r="W1640">
        <v>417</v>
      </c>
      <c r="X1640">
        <v>262</v>
      </c>
      <c r="Y1640" s="5" t="str">
        <f t="shared" si="123"/>
        <v>262 x 417 mm</v>
      </c>
      <c r="Z1640" t="s">
        <v>45</v>
      </c>
      <c r="AA1640" t="s">
        <v>46</v>
      </c>
      <c r="AE1640" t="s">
        <v>47</v>
      </c>
      <c r="AF1640">
        <v>1667518</v>
      </c>
      <c r="AG1640" t="s">
        <v>48</v>
      </c>
      <c r="AH1640" t="s">
        <v>5926</v>
      </c>
      <c r="AI1640" t="s">
        <v>50</v>
      </c>
      <c r="AJ1640" t="s">
        <v>5913</v>
      </c>
      <c r="AK1640">
        <v>1</v>
      </c>
      <c r="AL1640">
        <v>1</v>
      </c>
      <c r="AM1640">
        <v>2</v>
      </c>
      <c r="AN1640" t="s">
        <v>5931</v>
      </c>
    </row>
    <row r="1641" spans="1:40" ht="15" x14ac:dyDescent="0.2">
      <c r="A1641" t="s">
        <v>5932</v>
      </c>
      <c r="B1641" t="s">
        <v>187</v>
      </c>
      <c r="E1641" t="s">
        <v>5933</v>
      </c>
      <c r="F1641" t="s">
        <v>5934</v>
      </c>
      <c r="G1641">
        <v>3</v>
      </c>
      <c r="H1641" t="s">
        <v>5924</v>
      </c>
      <c r="I1641">
        <v>3</v>
      </c>
      <c r="J1641" t="s">
        <v>5925</v>
      </c>
      <c r="K1641" s="4"/>
      <c r="O1641" t="s">
        <v>225</v>
      </c>
      <c r="P1641" t="str">
        <f t="shared" si="124"/>
        <v>Poland</v>
      </c>
      <c r="S1641">
        <v>1525</v>
      </c>
      <c r="T1641">
        <v>1550</v>
      </c>
      <c r="V1641" t="s">
        <v>5934</v>
      </c>
      <c r="W1641">
        <v>425</v>
      </c>
      <c r="X1641">
        <v>262</v>
      </c>
      <c r="Y1641" s="5" t="str">
        <f t="shared" si="123"/>
        <v>262 x 425 mm</v>
      </c>
      <c r="Z1641" t="s">
        <v>45</v>
      </c>
      <c r="AA1641" t="s">
        <v>46</v>
      </c>
      <c r="AE1641" t="s">
        <v>47</v>
      </c>
      <c r="AF1641">
        <v>1667518</v>
      </c>
      <c r="AG1641" t="s">
        <v>48</v>
      </c>
      <c r="AH1641" t="s">
        <v>5926</v>
      </c>
      <c r="AI1641" t="s">
        <v>50</v>
      </c>
      <c r="AJ1641" t="s">
        <v>5913</v>
      </c>
      <c r="AK1641">
        <v>1</v>
      </c>
      <c r="AL1641">
        <v>1</v>
      </c>
      <c r="AM1641">
        <v>3</v>
      </c>
      <c r="AN1641" t="s">
        <v>5935</v>
      </c>
    </row>
    <row r="1642" spans="1:40" ht="15" x14ac:dyDescent="0.2">
      <c r="A1642" t="s">
        <v>5936</v>
      </c>
      <c r="B1642" t="s">
        <v>187</v>
      </c>
      <c r="E1642" t="s">
        <v>5937</v>
      </c>
      <c r="F1642" t="s">
        <v>5938</v>
      </c>
      <c r="G1642">
        <v>4</v>
      </c>
      <c r="H1642" t="s">
        <v>5924</v>
      </c>
      <c r="I1642">
        <v>4</v>
      </c>
      <c r="J1642" t="s">
        <v>5925</v>
      </c>
      <c r="K1642" s="4"/>
      <c r="O1642" t="s">
        <v>225</v>
      </c>
      <c r="P1642" t="str">
        <f t="shared" si="124"/>
        <v>Poland</v>
      </c>
      <c r="S1642">
        <v>1525</v>
      </c>
      <c r="T1642">
        <v>1550</v>
      </c>
      <c r="V1642" t="s">
        <v>5938</v>
      </c>
      <c r="W1642">
        <v>425</v>
      </c>
      <c r="X1642">
        <v>262</v>
      </c>
      <c r="Y1642" s="5" t="str">
        <f t="shared" si="123"/>
        <v>262 x 425 mm</v>
      </c>
      <c r="Z1642" t="s">
        <v>45</v>
      </c>
      <c r="AA1642" t="s">
        <v>46</v>
      </c>
      <c r="AE1642" t="s">
        <v>47</v>
      </c>
      <c r="AF1642">
        <v>1667518</v>
      </c>
      <c r="AG1642" t="s">
        <v>48</v>
      </c>
      <c r="AH1642" t="s">
        <v>5939</v>
      </c>
      <c r="AI1642" t="s">
        <v>50</v>
      </c>
      <c r="AJ1642" t="s">
        <v>5913</v>
      </c>
      <c r="AK1642">
        <v>1</v>
      </c>
      <c r="AL1642">
        <v>1</v>
      </c>
      <c r="AM1642">
        <v>4</v>
      </c>
      <c r="AN1642" t="s">
        <v>5940</v>
      </c>
    </row>
    <row r="1643" spans="1:40" ht="15" x14ac:dyDescent="0.2">
      <c r="A1643" t="s">
        <v>5941</v>
      </c>
      <c r="B1643" t="s">
        <v>187</v>
      </c>
      <c r="E1643" t="s">
        <v>5942</v>
      </c>
      <c r="F1643" t="s">
        <v>5943</v>
      </c>
      <c r="G1643">
        <v>5</v>
      </c>
      <c r="H1643" t="s">
        <v>5924</v>
      </c>
      <c r="I1643">
        <v>5</v>
      </c>
      <c r="J1643" t="s">
        <v>5925</v>
      </c>
      <c r="K1643" s="4"/>
      <c r="O1643" t="s">
        <v>225</v>
      </c>
      <c r="P1643" t="str">
        <f t="shared" si="124"/>
        <v>Poland</v>
      </c>
      <c r="S1643">
        <v>1525</v>
      </c>
      <c r="T1643">
        <v>1550</v>
      </c>
      <c r="V1643" t="s">
        <v>5943</v>
      </c>
      <c r="W1643">
        <v>416</v>
      </c>
      <c r="X1643">
        <v>234</v>
      </c>
      <c r="Y1643" s="5" t="str">
        <f t="shared" si="123"/>
        <v>234 x 416 mm</v>
      </c>
      <c r="Z1643" t="s">
        <v>45</v>
      </c>
      <c r="AA1643" t="s">
        <v>46</v>
      </c>
      <c r="AE1643" t="s">
        <v>47</v>
      </c>
      <c r="AF1643">
        <v>1667518</v>
      </c>
      <c r="AG1643" t="s">
        <v>48</v>
      </c>
      <c r="AH1643" t="s">
        <v>5939</v>
      </c>
      <c r="AI1643" t="s">
        <v>50</v>
      </c>
      <c r="AJ1643" t="s">
        <v>5913</v>
      </c>
      <c r="AK1643">
        <v>1</v>
      </c>
      <c r="AL1643">
        <v>1</v>
      </c>
      <c r="AM1643">
        <v>5</v>
      </c>
      <c r="AN1643" t="s">
        <v>5944</v>
      </c>
    </row>
    <row r="1644" spans="1:40" ht="15" x14ac:dyDescent="0.2">
      <c r="A1644" t="s">
        <v>5945</v>
      </c>
      <c r="B1644" t="s">
        <v>187</v>
      </c>
      <c r="E1644" t="s">
        <v>5946</v>
      </c>
      <c r="F1644" t="s">
        <v>5947</v>
      </c>
      <c r="G1644">
        <v>6</v>
      </c>
      <c r="H1644" t="s">
        <v>5924</v>
      </c>
      <c r="I1644">
        <v>6</v>
      </c>
      <c r="J1644" t="s">
        <v>5925</v>
      </c>
      <c r="K1644" s="4"/>
      <c r="O1644" t="s">
        <v>225</v>
      </c>
      <c r="P1644" t="str">
        <f t="shared" si="124"/>
        <v>Poland</v>
      </c>
      <c r="S1644">
        <v>1525</v>
      </c>
      <c r="T1644">
        <v>1550</v>
      </c>
      <c r="V1644" t="s">
        <v>5947</v>
      </c>
      <c r="W1644">
        <v>416</v>
      </c>
      <c r="X1644">
        <v>234</v>
      </c>
      <c r="Y1644" s="5" t="str">
        <f t="shared" si="123"/>
        <v>234 x 416 mm</v>
      </c>
      <c r="Z1644" t="s">
        <v>45</v>
      </c>
      <c r="AA1644" t="s">
        <v>46</v>
      </c>
      <c r="AE1644" t="s">
        <v>47</v>
      </c>
      <c r="AF1644">
        <v>1667518</v>
      </c>
      <c r="AG1644" t="s">
        <v>48</v>
      </c>
      <c r="AH1644" t="s">
        <v>5939</v>
      </c>
      <c r="AI1644" t="s">
        <v>50</v>
      </c>
      <c r="AJ1644" t="s">
        <v>5913</v>
      </c>
      <c r="AK1644">
        <v>1</v>
      </c>
      <c r="AL1644">
        <v>1</v>
      </c>
      <c r="AM1644">
        <v>6</v>
      </c>
      <c r="AN1644" t="s">
        <v>5948</v>
      </c>
    </row>
    <row r="1645" spans="1:40" ht="15" x14ac:dyDescent="0.2">
      <c r="A1645" t="s">
        <v>5949</v>
      </c>
      <c r="B1645" t="s">
        <v>187</v>
      </c>
      <c r="E1645" t="s">
        <v>5950</v>
      </c>
      <c r="F1645" t="s">
        <v>5951</v>
      </c>
      <c r="G1645">
        <v>7</v>
      </c>
      <c r="H1645" t="s">
        <v>5924</v>
      </c>
      <c r="I1645">
        <v>7</v>
      </c>
      <c r="J1645" t="s">
        <v>5925</v>
      </c>
      <c r="K1645" s="4"/>
      <c r="O1645" t="s">
        <v>225</v>
      </c>
      <c r="P1645" t="str">
        <f t="shared" si="124"/>
        <v>Poland</v>
      </c>
      <c r="S1645">
        <v>1525</v>
      </c>
      <c r="T1645">
        <v>1550</v>
      </c>
      <c r="V1645" t="s">
        <v>5951</v>
      </c>
      <c r="W1645">
        <v>342</v>
      </c>
      <c r="X1645">
        <v>236</v>
      </c>
      <c r="Y1645" s="5" t="str">
        <f t="shared" si="123"/>
        <v>236 x 342 mm</v>
      </c>
      <c r="Z1645" t="s">
        <v>45</v>
      </c>
      <c r="AA1645" t="s">
        <v>46</v>
      </c>
      <c r="AE1645" t="s">
        <v>47</v>
      </c>
      <c r="AF1645">
        <v>1667518</v>
      </c>
      <c r="AG1645" t="s">
        <v>48</v>
      </c>
      <c r="AH1645" t="s">
        <v>5952</v>
      </c>
      <c r="AI1645" t="s">
        <v>50</v>
      </c>
      <c r="AJ1645" t="s">
        <v>51</v>
      </c>
      <c r="AK1645">
        <v>1</v>
      </c>
      <c r="AL1645">
        <v>1</v>
      </c>
      <c r="AM1645">
        <v>7</v>
      </c>
      <c r="AN1645" t="s">
        <v>5953</v>
      </c>
    </row>
    <row r="1646" spans="1:40" ht="15" x14ac:dyDescent="0.2">
      <c r="A1646" t="s">
        <v>5954</v>
      </c>
      <c r="B1646" t="s">
        <v>187</v>
      </c>
      <c r="E1646" t="s">
        <v>5955</v>
      </c>
      <c r="F1646" t="s">
        <v>5956</v>
      </c>
      <c r="G1646">
        <v>8</v>
      </c>
      <c r="H1646" t="s">
        <v>5924</v>
      </c>
      <c r="I1646">
        <v>8</v>
      </c>
      <c r="J1646" t="s">
        <v>5925</v>
      </c>
      <c r="K1646" s="4"/>
      <c r="O1646" t="s">
        <v>225</v>
      </c>
      <c r="P1646" t="str">
        <f t="shared" si="124"/>
        <v>Poland</v>
      </c>
      <c r="S1646">
        <v>1525</v>
      </c>
      <c r="T1646">
        <v>1550</v>
      </c>
      <c r="V1646" t="s">
        <v>5956</v>
      </c>
      <c r="W1646">
        <v>342</v>
      </c>
      <c r="X1646">
        <v>236</v>
      </c>
      <c r="Y1646" s="5" t="str">
        <f t="shared" si="123"/>
        <v>236 x 342 mm</v>
      </c>
      <c r="Z1646" t="s">
        <v>45</v>
      </c>
      <c r="AA1646" t="s">
        <v>46</v>
      </c>
      <c r="AE1646" t="s">
        <v>47</v>
      </c>
      <c r="AF1646">
        <v>1667518</v>
      </c>
      <c r="AG1646" t="s">
        <v>48</v>
      </c>
      <c r="AH1646" t="s">
        <v>5952</v>
      </c>
      <c r="AI1646" t="s">
        <v>50</v>
      </c>
      <c r="AJ1646" t="s">
        <v>51</v>
      </c>
      <c r="AK1646">
        <v>1</v>
      </c>
      <c r="AL1646">
        <v>1</v>
      </c>
      <c r="AM1646">
        <v>8</v>
      </c>
      <c r="AN1646" t="s">
        <v>5957</v>
      </c>
    </row>
    <row r="1647" spans="1:40" ht="15" x14ac:dyDescent="0.2">
      <c r="A1647" t="s">
        <v>5958</v>
      </c>
      <c r="B1647" t="s">
        <v>187</v>
      </c>
      <c r="E1647" t="s">
        <v>5959</v>
      </c>
      <c r="F1647" t="s">
        <v>5960</v>
      </c>
      <c r="G1647">
        <v>9</v>
      </c>
      <c r="H1647" t="s">
        <v>5924</v>
      </c>
      <c r="I1647">
        <v>9</v>
      </c>
      <c r="J1647" t="s">
        <v>5925</v>
      </c>
      <c r="K1647" s="4"/>
      <c r="O1647" t="s">
        <v>225</v>
      </c>
      <c r="P1647" t="str">
        <f t="shared" si="124"/>
        <v>Poland</v>
      </c>
      <c r="S1647">
        <v>1525</v>
      </c>
      <c r="T1647">
        <v>1550</v>
      </c>
      <c r="V1647" t="s">
        <v>5960</v>
      </c>
      <c r="W1647">
        <v>378</v>
      </c>
      <c r="X1647">
        <v>246</v>
      </c>
      <c r="Y1647" s="5" t="str">
        <f t="shared" si="123"/>
        <v>246 x 378 mm</v>
      </c>
      <c r="Z1647" t="s">
        <v>45</v>
      </c>
      <c r="AA1647" t="s">
        <v>46</v>
      </c>
      <c r="AE1647" t="s">
        <v>47</v>
      </c>
      <c r="AF1647">
        <v>1667518</v>
      </c>
      <c r="AG1647" t="s">
        <v>48</v>
      </c>
      <c r="AH1647" t="s">
        <v>5961</v>
      </c>
      <c r="AI1647" t="s">
        <v>50</v>
      </c>
      <c r="AJ1647" t="s">
        <v>5913</v>
      </c>
      <c r="AK1647">
        <v>1</v>
      </c>
      <c r="AL1647">
        <v>1</v>
      </c>
      <c r="AM1647">
        <v>9</v>
      </c>
      <c r="AN1647" t="s">
        <v>5962</v>
      </c>
    </row>
    <row r="1648" spans="1:40" ht="15" x14ac:dyDescent="0.2">
      <c r="A1648" t="s">
        <v>5963</v>
      </c>
      <c r="B1648" t="s">
        <v>187</v>
      </c>
      <c r="E1648" t="s">
        <v>5964</v>
      </c>
      <c r="F1648" t="s">
        <v>5965</v>
      </c>
      <c r="G1648">
        <v>10</v>
      </c>
      <c r="H1648" t="s">
        <v>5924</v>
      </c>
      <c r="I1648">
        <v>10</v>
      </c>
      <c r="J1648" t="s">
        <v>5925</v>
      </c>
      <c r="K1648" s="4"/>
      <c r="O1648" t="s">
        <v>225</v>
      </c>
      <c r="P1648" t="str">
        <f t="shared" si="124"/>
        <v>Poland</v>
      </c>
      <c r="S1648">
        <v>1525</v>
      </c>
      <c r="T1648">
        <v>1550</v>
      </c>
      <c r="V1648" t="s">
        <v>5965</v>
      </c>
      <c r="W1648">
        <v>378</v>
      </c>
      <c r="X1648">
        <v>246</v>
      </c>
      <c r="Y1648" s="5" t="str">
        <f t="shared" si="123"/>
        <v>246 x 378 mm</v>
      </c>
      <c r="Z1648" t="s">
        <v>45</v>
      </c>
      <c r="AA1648" t="s">
        <v>46</v>
      </c>
      <c r="AE1648" t="s">
        <v>47</v>
      </c>
      <c r="AF1648">
        <v>1667518</v>
      </c>
      <c r="AG1648" t="s">
        <v>48</v>
      </c>
      <c r="AH1648" t="s">
        <v>5961</v>
      </c>
      <c r="AI1648" t="s">
        <v>50</v>
      </c>
      <c r="AJ1648" t="s">
        <v>5913</v>
      </c>
      <c r="AK1648">
        <v>1</v>
      </c>
      <c r="AL1648">
        <v>1</v>
      </c>
      <c r="AM1648">
        <v>10</v>
      </c>
      <c r="AN1648" t="s">
        <v>5966</v>
      </c>
    </row>
    <row r="1649" spans="1:40" ht="15" x14ac:dyDescent="0.2">
      <c r="A1649" t="s">
        <v>5967</v>
      </c>
      <c r="B1649" t="s">
        <v>187</v>
      </c>
      <c r="E1649" t="s">
        <v>5968</v>
      </c>
      <c r="F1649" t="s">
        <v>5969</v>
      </c>
      <c r="G1649">
        <v>11</v>
      </c>
      <c r="H1649" t="s">
        <v>5924</v>
      </c>
      <c r="I1649">
        <v>11</v>
      </c>
      <c r="J1649" t="s">
        <v>5925</v>
      </c>
      <c r="K1649" s="4"/>
      <c r="O1649" t="s">
        <v>225</v>
      </c>
      <c r="P1649" t="str">
        <f t="shared" si="124"/>
        <v>Poland</v>
      </c>
      <c r="S1649">
        <v>1525</v>
      </c>
      <c r="T1649">
        <v>1550</v>
      </c>
      <c r="V1649" t="s">
        <v>5969</v>
      </c>
      <c r="W1649">
        <v>339</v>
      </c>
      <c r="X1649">
        <v>234</v>
      </c>
      <c r="Y1649" s="5" t="str">
        <f t="shared" si="123"/>
        <v>234 x 339 mm</v>
      </c>
      <c r="Z1649" t="s">
        <v>45</v>
      </c>
      <c r="AA1649" t="s">
        <v>46</v>
      </c>
      <c r="AE1649" t="s">
        <v>47</v>
      </c>
      <c r="AF1649">
        <v>1667518</v>
      </c>
      <c r="AG1649" t="s">
        <v>48</v>
      </c>
      <c r="AH1649" t="s">
        <v>5961</v>
      </c>
      <c r="AI1649" t="s">
        <v>50</v>
      </c>
      <c r="AJ1649" t="s">
        <v>51</v>
      </c>
      <c r="AK1649">
        <v>1</v>
      </c>
      <c r="AL1649">
        <v>1</v>
      </c>
      <c r="AM1649">
        <v>11</v>
      </c>
      <c r="AN1649" t="s">
        <v>5970</v>
      </c>
    </row>
    <row r="1650" spans="1:40" ht="15" x14ac:dyDescent="0.2">
      <c r="A1650" t="s">
        <v>5971</v>
      </c>
      <c r="B1650" t="s">
        <v>187</v>
      </c>
      <c r="E1650" t="s">
        <v>5972</v>
      </c>
      <c r="F1650" t="s">
        <v>5973</v>
      </c>
      <c r="G1650">
        <v>12</v>
      </c>
      <c r="H1650" t="s">
        <v>5924</v>
      </c>
      <c r="I1650">
        <v>12</v>
      </c>
      <c r="J1650" t="s">
        <v>5925</v>
      </c>
      <c r="K1650" s="4"/>
      <c r="O1650" t="s">
        <v>225</v>
      </c>
      <c r="P1650" t="str">
        <f t="shared" si="124"/>
        <v>Poland</v>
      </c>
      <c r="S1650">
        <v>1525</v>
      </c>
      <c r="T1650">
        <v>1550</v>
      </c>
      <c r="V1650" t="s">
        <v>5973</v>
      </c>
      <c r="W1650">
        <v>339</v>
      </c>
      <c r="X1650">
        <v>234</v>
      </c>
      <c r="Y1650" s="5" t="str">
        <f t="shared" si="123"/>
        <v>234 x 339 mm</v>
      </c>
      <c r="Z1650" t="s">
        <v>45</v>
      </c>
      <c r="AA1650" t="s">
        <v>46</v>
      </c>
      <c r="AE1650" t="s">
        <v>47</v>
      </c>
      <c r="AF1650">
        <v>1667518</v>
      </c>
      <c r="AG1650" t="s">
        <v>48</v>
      </c>
      <c r="AH1650" t="s">
        <v>5974</v>
      </c>
      <c r="AI1650" t="s">
        <v>50</v>
      </c>
      <c r="AJ1650" t="s">
        <v>51</v>
      </c>
      <c r="AK1650">
        <v>1</v>
      </c>
      <c r="AL1650">
        <v>1</v>
      </c>
      <c r="AM1650">
        <v>12</v>
      </c>
      <c r="AN1650" t="s">
        <v>5975</v>
      </c>
    </row>
    <row r="1651" spans="1:40" ht="15" x14ac:dyDescent="0.2">
      <c r="A1651" t="s">
        <v>5976</v>
      </c>
      <c r="B1651" t="s">
        <v>102</v>
      </c>
      <c r="E1651" t="s">
        <v>5977</v>
      </c>
      <c r="F1651" t="s">
        <v>40</v>
      </c>
      <c r="G1651">
        <v>1</v>
      </c>
      <c r="H1651" t="s">
        <v>5978</v>
      </c>
      <c r="I1651">
        <v>1</v>
      </c>
      <c r="J1651" t="s">
        <v>5978</v>
      </c>
      <c r="K1651" s="4"/>
      <c r="O1651" t="s">
        <v>68</v>
      </c>
      <c r="P1651" t="str">
        <f t="shared" si="124"/>
        <v>Italy</v>
      </c>
      <c r="S1651">
        <v>1590</v>
      </c>
      <c r="T1651">
        <v>1610</v>
      </c>
      <c r="V1651" t="s">
        <v>40</v>
      </c>
      <c r="W1651">
        <v>284</v>
      </c>
      <c r="X1651">
        <v>197</v>
      </c>
      <c r="Y1651" s="5" t="str">
        <f t="shared" si="123"/>
        <v>197 x 284 mm</v>
      </c>
      <c r="AA1651" t="s">
        <v>46</v>
      </c>
      <c r="AF1651">
        <v>1644485</v>
      </c>
      <c r="AG1651" t="s">
        <v>48</v>
      </c>
      <c r="AH1651" t="s">
        <v>5974</v>
      </c>
      <c r="AI1651" t="s">
        <v>50</v>
      </c>
      <c r="AJ1651" t="s">
        <v>51</v>
      </c>
      <c r="AK1651">
        <v>1</v>
      </c>
      <c r="AL1651">
        <v>1</v>
      </c>
      <c r="AM1651">
        <v>1</v>
      </c>
      <c r="AN1651" t="s">
        <v>5979</v>
      </c>
    </row>
    <row r="1652" spans="1:40" ht="15" x14ac:dyDescent="0.2">
      <c r="A1652" t="s">
        <v>5980</v>
      </c>
      <c r="B1652" t="s">
        <v>102</v>
      </c>
      <c r="E1652" t="s">
        <v>5981</v>
      </c>
      <c r="F1652" t="s">
        <v>55</v>
      </c>
      <c r="G1652">
        <v>2</v>
      </c>
      <c r="H1652" t="s">
        <v>5978</v>
      </c>
      <c r="I1652">
        <v>2</v>
      </c>
      <c r="J1652" t="s">
        <v>5978</v>
      </c>
      <c r="K1652" s="4"/>
      <c r="O1652" t="s">
        <v>68</v>
      </c>
      <c r="P1652" t="str">
        <f t="shared" si="124"/>
        <v>Italy</v>
      </c>
      <c r="S1652">
        <v>1590</v>
      </c>
      <c r="T1652">
        <v>1610</v>
      </c>
      <c r="V1652" t="s">
        <v>55</v>
      </c>
      <c r="W1652">
        <v>284</v>
      </c>
      <c r="X1652">
        <v>197</v>
      </c>
      <c r="Y1652" s="5" t="str">
        <f t="shared" si="123"/>
        <v>197 x 284 mm</v>
      </c>
      <c r="AA1652" t="s">
        <v>46</v>
      </c>
      <c r="AF1652">
        <v>1644485</v>
      </c>
      <c r="AG1652" t="s">
        <v>48</v>
      </c>
      <c r="AH1652" t="s">
        <v>5982</v>
      </c>
      <c r="AI1652" t="s">
        <v>50</v>
      </c>
      <c r="AJ1652" t="s">
        <v>51</v>
      </c>
      <c r="AK1652">
        <v>1</v>
      </c>
      <c r="AL1652">
        <v>1</v>
      </c>
      <c r="AM1652">
        <v>2</v>
      </c>
      <c r="AN1652" t="s">
        <v>4099</v>
      </c>
    </row>
    <row r="1653" spans="1:40" ht="15" x14ac:dyDescent="0.2">
      <c r="A1653" t="s">
        <v>5983</v>
      </c>
      <c r="B1653" t="s">
        <v>102</v>
      </c>
      <c r="E1653" t="s">
        <v>5984</v>
      </c>
      <c r="F1653" t="s">
        <v>40</v>
      </c>
      <c r="G1653">
        <v>1</v>
      </c>
      <c r="H1653" t="s">
        <v>5985</v>
      </c>
      <c r="I1653">
        <v>1</v>
      </c>
      <c r="J1653" t="s">
        <v>5985</v>
      </c>
      <c r="K1653" s="4"/>
      <c r="O1653" t="s">
        <v>145</v>
      </c>
      <c r="P1653" t="str">
        <f t="shared" si="124"/>
        <v>Germany or Austria</v>
      </c>
      <c r="S1653">
        <v>1450</v>
      </c>
      <c r="T1653">
        <v>1475</v>
      </c>
      <c r="V1653" t="s">
        <v>40</v>
      </c>
      <c r="W1653">
        <v>119</v>
      </c>
      <c r="X1653">
        <v>134</v>
      </c>
      <c r="Y1653" s="5" t="str">
        <f t="shared" si="123"/>
        <v>134 x 119 mm</v>
      </c>
      <c r="Z1653" t="s">
        <v>45</v>
      </c>
      <c r="AA1653" t="s">
        <v>46</v>
      </c>
      <c r="AF1653">
        <v>1644486</v>
      </c>
      <c r="AG1653" t="s">
        <v>48</v>
      </c>
      <c r="AH1653" t="s">
        <v>5982</v>
      </c>
      <c r="AI1653" t="s">
        <v>50</v>
      </c>
      <c r="AJ1653" t="s">
        <v>51</v>
      </c>
      <c r="AK1653">
        <v>1</v>
      </c>
      <c r="AL1653">
        <v>1</v>
      </c>
      <c r="AM1653">
        <v>1</v>
      </c>
      <c r="AN1653" t="s">
        <v>5986</v>
      </c>
    </row>
    <row r="1654" spans="1:40" ht="15" x14ac:dyDescent="0.2">
      <c r="A1654" t="s">
        <v>5987</v>
      </c>
      <c r="B1654" t="s">
        <v>102</v>
      </c>
      <c r="E1654" t="s">
        <v>5988</v>
      </c>
      <c r="F1654" t="s">
        <v>55</v>
      </c>
      <c r="G1654">
        <v>2</v>
      </c>
      <c r="H1654" t="s">
        <v>5985</v>
      </c>
      <c r="I1654">
        <v>2</v>
      </c>
      <c r="J1654" t="s">
        <v>5985</v>
      </c>
      <c r="K1654" s="4"/>
      <c r="O1654" t="s">
        <v>145</v>
      </c>
      <c r="P1654" t="str">
        <f t="shared" si="124"/>
        <v>Germany or Austria</v>
      </c>
      <c r="S1654">
        <v>1450</v>
      </c>
      <c r="T1654">
        <v>1475</v>
      </c>
      <c r="V1654" t="s">
        <v>55</v>
      </c>
      <c r="W1654">
        <v>119</v>
      </c>
      <c r="X1654">
        <v>134</v>
      </c>
      <c r="Y1654" s="5" t="str">
        <f t="shared" si="123"/>
        <v>134 x 119 mm</v>
      </c>
      <c r="Z1654" t="s">
        <v>45</v>
      </c>
      <c r="AA1654" t="s">
        <v>46</v>
      </c>
      <c r="AE1654" t="s">
        <v>47</v>
      </c>
      <c r="AF1654">
        <v>1644486</v>
      </c>
      <c r="AG1654" t="s">
        <v>48</v>
      </c>
      <c r="AH1654" t="s">
        <v>5982</v>
      </c>
      <c r="AI1654" t="s">
        <v>50</v>
      </c>
      <c r="AJ1654" t="s">
        <v>51</v>
      </c>
      <c r="AK1654">
        <v>1</v>
      </c>
      <c r="AL1654">
        <v>1</v>
      </c>
      <c r="AM1654">
        <v>2</v>
      </c>
      <c r="AN1654" t="s">
        <v>5989</v>
      </c>
    </row>
    <row r="1655" spans="1:40" ht="15" x14ac:dyDescent="0.2">
      <c r="A1655" t="s">
        <v>5990</v>
      </c>
      <c r="B1655" t="s">
        <v>83</v>
      </c>
      <c r="E1655" t="s">
        <v>5991</v>
      </c>
      <c r="F1655" t="s">
        <v>40</v>
      </c>
      <c r="G1655">
        <v>1</v>
      </c>
      <c r="H1655" t="s">
        <v>5992</v>
      </c>
      <c r="I1655">
        <v>1</v>
      </c>
      <c r="J1655" t="s">
        <v>5992</v>
      </c>
      <c r="K1655" s="4"/>
      <c r="O1655" t="s">
        <v>44</v>
      </c>
      <c r="P1655" t="str">
        <f t="shared" si="124"/>
        <v>Germany</v>
      </c>
      <c r="S1655">
        <v>1340</v>
      </c>
      <c r="T1655">
        <v>1360</v>
      </c>
      <c r="V1655" t="s">
        <v>40</v>
      </c>
      <c r="W1655">
        <v>281</v>
      </c>
      <c r="X1655">
        <v>218</v>
      </c>
      <c r="Y1655" s="5" t="str">
        <f t="shared" si="123"/>
        <v>218 x 281 mm</v>
      </c>
      <c r="Z1655" t="s">
        <v>45</v>
      </c>
      <c r="AA1655" t="s">
        <v>46</v>
      </c>
      <c r="AC1655" t="s">
        <v>190</v>
      </c>
      <c r="AF1655">
        <v>1644487</v>
      </c>
      <c r="AG1655" t="s">
        <v>48</v>
      </c>
      <c r="AH1655" t="s">
        <v>5982</v>
      </c>
      <c r="AI1655" t="s">
        <v>50</v>
      </c>
      <c r="AJ1655" t="s">
        <v>51</v>
      </c>
      <c r="AK1655">
        <v>1</v>
      </c>
      <c r="AL1655">
        <v>1</v>
      </c>
      <c r="AM1655">
        <v>1</v>
      </c>
      <c r="AN1655" t="s">
        <v>4469</v>
      </c>
    </row>
    <row r="1656" spans="1:40" ht="15" x14ac:dyDescent="0.2">
      <c r="A1656" t="s">
        <v>5993</v>
      </c>
      <c r="B1656" t="s">
        <v>102</v>
      </c>
      <c r="E1656" t="s">
        <v>5994</v>
      </c>
      <c r="F1656" t="s">
        <v>40</v>
      </c>
      <c r="G1656">
        <v>1</v>
      </c>
      <c r="H1656" t="s">
        <v>5995</v>
      </c>
      <c r="I1656">
        <v>1</v>
      </c>
      <c r="J1656" t="s">
        <v>5995</v>
      </c>
      <c r="K1656" s="4"/>
      <c r="O1656" t="s">
        <v>313</v>
      </c>
      <c r="P1656" t="str">
        <f t="shared" si="124"/>
        <v>Germany ?</v>
      </c>
      <c r="S1656">
        <v>1300</v>
      </c>
      <c r="T1656">
        <v>1399</v>
      </c>
      <c r="V1656" t="s">
        <v>40</v>
      </c>
      <c r="W1656">
        <v>371</v>
      </c>
      <c r="X1656">
        <v>158</v>
      </c>
      <c r="Y1656" s="5" t="str">
        <f t="shared" si="123"/>
        <v>158 x 371 mm</v>
      </c>
      <c r="Z1656" t="s">
        <v>45</v>
      </c>
      <c r="AA1656" t="s">
        <v>46</v>
      </c>
      <c r="AF1656">
        <v>1644488</v>
      </c>
      <c r="AG1656" t="s">
        <v>48</v>
      </c>
      <c r="AH1656" t="s">
        <v>5996</v>
      </c>
      <c r="AI1656" t="s">
        <v>50</v>
      </c>
      <c r="AJ1656" t="s">
        <v>5913</v>
      </c>
      <c r="AK1656">
        <v>1</v>
      </c>
      <c r="AL1656">
        <v>1</v>
      </c>
      <c r="AM1656">
        <v>1</v>
      </c>
      <c r="AN1656" t="s">
        <v>5997</v>
      </c>
    </row>
    <row r="1657" spans="1:40" ht="15" x14ac:dyDescent="0.2">
      <c r="A1657" t="s">
        <v>5998</v>
      </c>
      <c r="B1657" t="s">
        <v>102</v>
      </c>
      <c r="E1657" t="s">
        <v>5999</v>
      </c>
      <c r="F1657" t="s">
        <v>55</v>
      </c>
      <c r="G1657">
        <v>2</v>
      </c>
      <c r="H1657" t="s">
        <v>5995</v>
      </c>
      <c r="I1657">
        <v>2</v>
      </c>
      <c r="J1657" t="s">
        <v>5995</v>
      </c>
      <c r="K1657" s="4"/>
      <c r="O1657" t="s">
        <v>313</v>
      </c>
      <c r="P1657" t="str">
        <f t="shared" si="124"/>
        <v>Germany ?</v>
      </c>
      <c r="S1657">
        <v>1300</v>
      </c>
      <c r="T1657">
        <v>1399</v>
      </c>
      <c r="V1657" t="s">
        <v>55</v>
      </c>
      <c r="W1657">
        <v>371</v>
      </c>
      <c r="X1657">
        <v>158</v>
      </c>
      <c r="Y1657" s="5" t="str">
        <f t="shared" si="123"/>
        <v>158 x 371 mm</v>
      </c>
      <c r="Z1657" t="s">
        <v>45</v>
      </c>
      <c r="AA1657" t="s">
        <v>46</v>
      </c>
      <c r="AE1657" t="s">
        <v>47</v>
      </c>
      <c r="AF1657">
        <v>1644488</v>
      </c>
      <c r="AG1657" t="s">
        <v>48</v>
      </c>
      <c r="AH1657" t="s">
        <v>5996</v>
      </c>
      <c r="AI1657" t="s">
        <v>50</v>
      </c>
      <c r="AJ1657" t="s">
        <v>5913</v>
      </c>
      <c r="AK1657">
        <v>1</v>
      </c>
      <c r="AL1657">
        <v>1</v>
      </c>
      <c r="AM1657">
        <v>2</v>
      </c>
      <c r="AN1657" t="s">
        <v>6000</v>
      </c>
    </row>
    <row r="1658" spans="1:40" ht="15" x14ac:dyDescent="0.2">
      <c r="A1658" t="s">
        <v>6001</v>
      </c>
      <c r="B1658" t="s">
        <v>83</v>
      </c>
      <c r="E1658" t="s">
        <v>6002</v>
      </c>
      <c r="F1658" t="s">
        <v>6003</v>
      </c>
      <c r="G1658">
        <v>1</v>
      </c>
      <c r="H1658" t="s">
        <v>6004</v>
      </c>
      <c r="I1658">
        <v>1</v>
      </c>
      <c r="J1658" t="s">
        <v>6004</v>
      </c>
      <c r="K1658" s="4"/>
      <c r="N1658" t="s">
        <v>6005</v>
      </c>
      <c r="O1658" t="s">
        <v>44</v>
      </c>
      <c r="P1658" t="str">
        <f t="shared" si="122"/>
        <v>Regensburg, Germany</v>
      </c>
      <c r="S1658">
        <v>1300</v>
      </c>
      <c r="T1658">
        <v>1325</v>
      </c>
      <c r="V1658" t="s">
        <v>6003</v>
      </c>
      <c r="W1658">
        <v>353</v>
      </c>
      <c r="X1658">
        <v>245</v>
      </c>
      <c r="Y1658" s="5" t="str">
        <f t="shared" si="123"/>
        <v>245 x 353 mm</v>
      </c>
      <c r="Z1658" t="s">
        <v>45</v>
      </c>
      <c r="AA1658" t="s">
        <v>46</v>
      </c>
      <c r="AE1658" t="s">
        <v>284</v>
      </c>
      <c r="AF1658">
        <v>1667519</v>
      </c>
      <c r="AG1658" t="s">
        <v>48</v>
      </c>
      <c r="AH1658" t="s">
        <v>5996</v>
      </c>
      <c r="AI1658" t="s">
        <v>50</v>
      </c>
      <c r="AJ1658" t="s">
        <v>51</v>
      </c>
      <c r="AK1658">
        <v>1</v>
      </c>
      <c r="AL1658">
        <v>1</v>
      </c>
      <c r="AM1658">
        <v>1</v>
      </c>
      <c r="AN1658" t="s">
        <v>6006</v>
      </c>
    </row>
    <row r="1659" spans="1:40" ht="15" x14ac:dyDescent="0.2">
      <c r="A1659" t="s">
        <v>6007</v>
      </c>
      <c r="B1659" t="s">
        <v>83</v>
      </c>
      <c r="E1659" t="s">
        <v>6008</v>
      </c>
      <c r="F1659" t="s">
        <v>6009</v>
      </c>
      <c r="G1659">
        <v>2</v>
      </c>
      <c r="H1659" t="s">
        <v>6004</v>
      </c>
      <c r="I1659">
        <v>2</v>
      </c>
      <c r="J1659" t="s">
        <v>6004</v>
      </c>
      <c r="K1659" s="4"/>
      <c r="N1659" t="s">
        <v>6005</v>
      </c>
      <c r="O1659" t="s">
        <v>44</v>
      </c>
      <c r="P1659" t="str">
        <f t="shared" si="122"/>
        <v>Regensburg, Germany</v>
      </c>
      <c r="S1659">
        <v>1300</v>
      </c>
      <c r="T1659">
        <v>1325</v>
      </c>
      <c r="V1659" t="s">
        <v>6009</v>
      </c>
      <c r="W1659">
        <v>353</v>
      </c>
      <c r="X1659">
        <v>245</v>
      </c>
      <c r="Y1659" s="5" t="str">
        <f t="shared" si="123"/>
        <v>245 x 353 mm</v>
      </c>
      <c r="Z1659" t="s">
        <v>45</v>
      </c>
      <c r="AA1659" t="s">
        <v>46</v>
      </c>
      <c r="AE1659" t="s">
        <v>47</v>
      </c>
      <c r="AF1659">
        <v>1667519</v>
      </c>
      <c r="AG1659" t="s">
        <v>48</v>
      </c>
      <c r="AH1659" t="s">
        <v>6010</v>
      </c>
      <c r="AI1659" t="s">
        <v>50</v>
      </c>
      <c r="AJ1659" t="s">
        <v>51</v>
      </c>
      <c r="AK1659">
        <v>1</v>
      </c>
      <c r="AL1659">
        <v>1</v>
      </c>
      <c r="AM1659">
        <v>2</v>
      </c>
      <c r="AN1659" t="s">
        <v>6011</v>
      </c>
    </row>
    <row r="1660" spans="1:40" ht="15" x14ac:dyDescent="0.2">
      <c r="A1660" t="s">
        <v>6012</v>
      </c>
      <c r="B1660" t="s">
        <v>83</v>
      </c>
      <c r="E1660" t="s">
        <v>6013</v>
      </c>
      <c r="F1660" t="s">
        <v>6014</v>
      </c>
      <c r="G1660">
        <v>3</v>
      </c>
      <c r="H1660" t="s">
        <v>6004</v>
      </c>
      <c r="I1660">
        <v>3</v>
      </c>
      <c r="J1660" t="s">
        <v>6004</v>
      </c>
      <c r="K1660" s="4"/>
      <c r="N1660" t="s">
        <v>6005</v>
      </c>
      <c r="O1660" t="s">
        <v>44</v>
      </c>
      <c r="P1660" t="str">
        <f t="shared" si="122"/>
        <v>Regensburg, Germany</v>
      </c>
      <c r="S1660">
        <v>1300</v>
      </c>
      <c r="T1660">
        <v>1325</v>
      </c>
      <c r="U1660" t="s">
        <v>4827</v>
      </c>
      <c r="V1660" t="s">
        <v>6014</v>
      </c>
      <c r="W1660">
        <v>359</v>
      </c>
      <c r="X1660">
        <v>246</v>
      </c>
      <c r="Y1660" s="5" t="str">
        <f t="shared" si="123"/>
        <v>246 x 359 mm</v>
      </c>
      <c r="Z1660" t="s">
        <v>45</v>
      </c>
      <c r="AA1660" t="s">
        <v>46</v>
      </c>
      <c r="AE1660" t="s">
        <v>47</v>
      </c>
      <c r="AF1660">
        <v>1667519</v>
      </c>
      <c r="AG1660" t="s">
        <v>48</v>
      </c>
      <c r="AH1660" t="s">
        <v>6010</v>
      </c>
      <c r="AI1660" t="s">
        <v>50</v>
      </c>
      <c r="AJ1660" t="s">
        <v>51</v>
      </c>
      <c r="AK1660">
        <v>1</v>
      </c>
      <c r="AL1660">
        <v>1</v>
      </c>
      <c r="AM1660">
        <v>3</v>
      </c>
      <c r="AN1660" t="s">
        <v>6015</v>
      </c>
    </row>
    <row r="1661" spans="1:40" ht="15" x14ac:dyDescent="0.2">
      <c r="A1661" t="s">
        <v>6016</v>
      </c>
      <c r="B1661" t="s">
        <v>83</v>
      </c>
      <c r="E1661" t="s">
        <v>6017</v>
      </c>
      <c r="F1661" t="s">
        <v>6018</v>
      </c>
      <c r="G1661">
        <v>4</v>
      </c>
      <c r="H1661" t="s">
        <v>6004</v>
      </c>
      <c r="I1661">
        <v>4</v>
      </c>
      <c r="J1661" t="s">
        <v>6004</v>
      </c>
      <c r="K1661" s="4"/>
      <c r="N1661" t="s">
        <v>6005</v>
      </c>
      <c r="O1661" t="s">
        <v>44</v>
      </c>
      <c r="P1661" t="str">
        <f t="shared" si="122"/>
        <v>Regensburg, Germany</v>
      </c>
      <c r="S1661">
        <v>1300</v>
      </c>
      <c r="T1661">
        <v>1325</v>
      </c>
      <c r="V1661" t="s">
        <v>6018</v>
      </c>
      <c r="W1661">
        <v>359</v>
      </c>
      <c r="X1661">
        <v>246</v>
      </c>
      <c r="Y1661" s="5" t="str">
        <f t="shared" si="123"/>
        <v>246 x 359 mm</v>
      </c>
      <c r="Z1661" t="s">
        <v>45</v>
      </c>
      <c r="AA1661" t="s">
        <v>46</v>
      </c>
      <c r="AE1661" t="s">
        <v>47</v>
      </c>
      <c r="AF1661">
        <v>1667519</v>
      </c>
      <c r="AG1661" t="s">
        <v>48</v>
      </c>
      <c r="AH1661" t="s">
        <v>6019</v>
      </c>
      <c r="AI1661" t="s">
        <v>50</v>
      </c>
      <c r="AJ1661" t="s">
        <v>51</v>
      </c>
      <c r="AK1661">
        <v>1</v>
      </c>
      <c r="AL1661">
        <v>1</v>
      </c>
      <c r="AM1661">
        <v>4</v>
      </c>
      <c r="AN1661" t="s">
        <v>6020</v>
      </c>
    </row>
    <row r="1662" spans="1:40" ht="15" x14ac:dyDescent="0.2">
      <c r="A1662" t="s">
        <v>6021</v>
      </c>
      <c r="B1662" t="s">
        <v>6022</v>
      </c>
      <c r="C1662" t="s">
        <v>122</v>
      </c>
      <c r="D1662" t="s">
        <v>123</v>
      </c>
      <c r="E1662" t="s">
        <v>6023</v>
      </c>
      <c r="F1662" t="s">
        <v>40</v>
      </c>
      <c r="G1662">
        <v>1</v>
      </c>
      <c r="H1662" t="s">
        <v>6024</v>
      </c>
      <c r="I1662">
        <v>1</v>
      </c>
      <c r="J1662" t="s">
        <v>6024</v>
      </c>
      <c r="K1662" s="4"/>
      <c r="O1662" t="s">
        <v>88</v>
      </c>
      <c r="P1662" t="str">
        <f t="shared" ref="P1662:P1725" si="125">CONCATENATE(O1662)</f>
        <v>Austria</v>
      </c>
      <c r="S1662">
        <v>1400</v>
      </c>
      <c r="T1662">
        <v>1499</v>
      </c>
      <c r="V1662" t="s">
        <v>40</v>
      </c>
      <c r="W1662">
        <v>436</v>
      </c>
      <c r="X1662">
        <v>185</v>
      </c>
      <c r="Y1662" s="5" t="str">
        <f t="shared" si="123"/>
        <v>185 x 436 mm</v>
      </c>
      <c r="Z1662" t="s">
        <v>45</v>
      </c>
      <c r="AA1662" t="s">
        <v>46</v>
      </c>
      <c r="AE1662" t="s">
        <v>47</v>
      </c>
      <c r="AF1662">
        <v>1644491</v>
      </c>
      <c r="AG1662" t="s">
        <v>48</v>
      </c>
      <c r="AH1662" t="s">
        <v>6019</v>
      </c>
      <c r="AI1662" t="s">
        <v>50</v>
      </c>
      <c r="AJ1662" t="s">
        <v>5913</v>
      </c>
      <c r="AK1662">
        <v>1</v>
      </c>
      <c r="AL1662">
        <v>1</v>
      </c>
      <c r="AM1662">
        <v>1</v>
      </c>
      <c r="AN1662" t="s">
        <v>6025</v>
      </c>
    </row>
    <row r="1663" spans="1:40" ht="15" x14ac:dyDescent="0.2">
      <c r="A1663" t="s">
        <v>6026</v>
      </c>
      <c r="B1663" t="s">
        <v>6022</v>
      </c>
      <c r="C1663" t="s">
        <v>122</v>
      </c>
      <c r="D1663" t="s">
        <v>123</v>
      </c>
      <c r="E1663" t="s">
        <v>6027</v>
      </c>
      <c r="F1663" t="s">
        <v>55</v>
      </c>
      <c r="G1663">
        <v>2</v>
      </c>
      <c r="H1663" t="s">
        <v>6024</v>
      </c>
      <c r="I1663">
        <v>2</v>
      </c>
      <c r="J1663" t="s">
        <v>6024</v>
      </c>
      <c r="K1663" s="4"/>
      <c r="O1663" t="s">
        <v>88</v>
      </c>
      <c r="P1663" t="str">
        <f t="shared" si="125"/>
        <v>Austria</v>
      </c>
      <c r="S1663">
        <v>1400</v>
      </c>
      <c r="T1663">
        <v>1499</v>
      </c>
      <c r="V1663" t="s">
        <v>55</v>
      </c>
      <c r="W1663">
        <v>436</v>
      </c>
      <c r="X1663">
        <v>185</v>
      </c>
      <c r="Y1663" s="5" t="str">
        <f t="shared" si="123"/>
        <v>185 x 436 mm</v>
      </c>
      <c r="Z1663" t="s">
        <v>45</v>
      </c>
      <c r="AA1663" t="s">
        <v>46</v>
      </c>
      <c r="AE1663" t="s">
        <v>47</v>
      </c>
      <c r="AF1663">
        <v>1644491</v>
      </c>
      <c r="AG1663" t="s">
        <v>48</v>
      </c>
      <c r="AH1663" t="s">
        <v>6019</v>
      </c>
      <c r="AI1663" t="s">
        <v>50</v>
      </c>
      <c r="AJ1663" t="s">
        <v>5913</v>
      </c>
      <c r="AK1663">
        <v>1</v>
      </c>
      <c r="AL1663">
        <v>1</v>
      </c>
      <c r="AM1663">
        <v>2</v>
      </c>
      <c r="AN1663" t="s">
        <v>6028</v>
      </c>
    </row>
    <row r="1664" spans="1:40" ht="15" x14ac:dyDescent="0.2">
      <c r="A1664" t="s">
        <v>6029</v>
      </c>
      <c r="B1664" t="s">
        <v>83</v>
      </c>
      <c r="E1664" t="s">
        <v>6030</v>
      </c>
      <c r="F1664" t="s">
        <v>40</v>
      </c>
      <c r="G1664">
        <v>1</v>
      </c>
      <c r="H1664" t="s">
        <v>6031</v>
      </c>
      <c r="I1664">
        <v>1</v>
      </c>
      <c r="J1664" t="s">
        <v>6031</v>
      </c>
      <c r="K1664" s="4"/>
      <c r="O1664" t="s">
        <v>665</v>
      </c>
      <c r="P1664" t="str">
        <f t="shared" si="125"/>
        <v>Flanders</v>
      </c>
      <c r="S1664">
        <v>1300</v>
      </c>
      <c r="T1664">
        <v>1325</v>
      </c>
      <c r="U1664" t="s">
        <v>4827</v>
      </c>
      <c r="V1664" t="s">
        <v>40</v>
      </c>
      <c r="W1664">
        <v>323</v>
      </c>
      <c r="X1664">
        <v>216</v>
      </c>
      <c r="Y1664" s="5" t="str">
        <f t="shared" si="123"/>
        <v>216 x 323 mm</v>
      </c>
      <c r="Z1664" t="s">
        <v>45</v>
      </c>
      <c r="AA1664" t="s">
        <v>46</v>
      </c>
      <c r="AE1664" t="s">
        <v>47</v>
      </c>
      <c r="AF1664">
        <v>1644492</v>
      </c>
      <c r="AG1664" t="s">
        <v>48</v>
      </c>
      <c r="AH1664" t="s">
        <v>6032</v>
      </c>
      <c r="AI1664" t="s">
        <v>50</v>
      </c>
      <c r="AJ1664" t="s">
        <v>51</v>
      </c>
      <c r="AK1664">
        <v>1</v>
      </c>
      <c r="AL1664">
        <v>1</v>
      </c>
      <c r="AM1664">
        <v>1</v>
      </c>
      <c r="AN1664" t="s">
        <v>6033</v>
      </c>
    </row>
    <row r="1665" spans="1:40" ht="15" x14ac:dyDescent="0.2">
      <c r="A1665" t="s">
        <v>6034</v>
      </c>
      <c r="B1665" t="s">
        <v>83</v>
      </c>
      <c r="E1665" t="s">
        <v>6035</v>
      </c>
      <c r="F1665" t="s">
        <v>55</v>
      </c>
      <c r="G1665">
        <v>2</v>
      </c>
      <c r="H1665" t="s">
        <v>6031</v>
      </c>
      <c r="I1665">
        <v>2</v>
      </c>
      <c r="J1665" t="s">
        <v>6031</v>
      </c>
      <c r="K1665" s="4"/>
      <c r="O1665" t="s">
        <v>665</v>
      </c>
      <c r="P1665" t="str">
        <f t="shared" si="125"/>
        <v>Flanders</v>
      </c>
      <c r="S1665">
        <v>1300</v>
      </c>
      <c r="T1665">
        <v>1325</v>
      </c>
      <c r="V1665" t="s">
        <v>55</v>
      </c>
      <c r="W1665">
        <v>323</v>
      </c>
      <c r="X1665">
        <v>216</v>
      </c>
      <c r="Y1665" s="5" t="str">
        <f t="shared" si="123"/>
        <v>216 x 323 mm</v>
      </c>
      <c r="Z1665" t="s">
        <v>45</v>
      </c>
      <c r="AA1665" t="s">
        <v>46</v>
      </c>
      <c r="AE1665" t="s">
        <v>284</v>
      </c>
      <c r="AF1665">
        <v>1644492</v>
      </c>
      <c r="AG1665" t="s">
        <v>48</v>
      </c>
      <c r="AH1665" t="s">
        <v>6032</v>
      </c>
      <c r="AI1665" t="s">
        <v>50</v>
      </c>
      <c r="AJ1665" t="s">
        <v>51</v>
      </c>
      <c r="AK1665">
        <v>1</v>
      </c>
      <c r="AL1665">
        <v>1</v>
      </c>
      <c r="AM1665">
        <v>2</v>
      </c>
      <c r="AN1665" t="s">
        <v>6036</v>
      </c>
    </row>
    <row r="1666" spans="1:40" ht="15" x14ac:dyDescent="0.2">
      <c r="A1666" t="s">
        <v>6037</v>
      </c>
      <c r="B1666" t="s">
        <v>187</v>
      </c>
      <c r="C1666" t="s">
        <v>6038</v>
      </c>
      <c r="D1666" t="s">
        <v>152</v>
      </c>
      <c r="E1666" t="s">
        <v>6039</v>
      </c>
      <c r="F1666" t="s">
        <v>6040</v>
      </c>
      <c r="G1666">
        <v>1</v>
      </c>
      <c r="H1666" t="s">
        <v>6041</v>
      </c>
      <c r="I1666">
        <v>1</v>
      </c>
      <c r="J1666" t="s">
        <v>6041</v>
      </c>
      <c r="K1666" s="4"/>
      <c r="O1666" t="s">
        <v>591</v>
      </c>
      <c r="P1666" t="str">
        <f t="shared" si="125"/>
        <v>England</v>
      </c>
      <c r="S1666">
        <v>1240</v>
      </c>
      <c r="T1666">
        <v>1260</v>
      </c>
      <c r="V1666" t="s">
        <v>6040</v>
      </c>
      <c r="W1666">
        <v>325</v>
      </c>
      <c r="X1666">
        <v>216</v>
      </c>
      <c r="Y1666" s="5" t="str">
        <f t="shared" si="123"/>
        <v>216 x 325 mm</v>
      </c>
      <c r="Z1666" t="s">
        <v>45</v>
      </c>
      <c r="AA1666" t="s">
        <v>46</v>
      </c>
      <c r="AE1666" t="s">
        <v>47</v>
      </c>
      <c r="AF1666">
        <v>1667520</v>
      </c>
      <c r="AG1666" t="s">
        <v>48</v>
      </c>
      <c r="AH1666" t="s">
        <v>6042</v>
      </c>
      <c r="AI1666" t="s">
        <v>50</v>
      </c>
      <c r="AJ1666" t="s">
        <v>51</v>
      </c>
      <c r="AK1666">
        <v>1</v>
      </c>
      <c r="AL1666">
        <v>1</v>
      </c>
      <c r="AM1666">
        <v>1</v>
      </c>
      <c r="AN1666" t="s">
        <v>6043</v>
      </c>
    </row>
    <row r="1667" spans="1:40" ht="15" x14ac:dyDescent="0.2">
      <c r="A1667" t="s">
        <v>6044</v>
      </c>
      <c r="B1667" t="s">
        <v>187</v>
      </c>
      <c r="E1667" t="s">
        <v>6045</v>
      </c>
      <c r="F1667" t="s">
        <v>6046</v>
      </c>
      <c r="G1667">
        <v>2</v>
      </c>
      <c r="H1667" t="s">
        <v>6041</v>
      </c>
      <c r="I1667">
        <v>2</v>
      </c>
      <c r="J1667" t="s">
        <v>6041</v>
      </c>
      <c r="K1667" s="4"/>
      <c r="O1667" t="s">
        <v>591</v>
      </c>
      <c r="P1667" t="str">
        <f t="shared" si="125"/>
        <v>England</v>
      </c>
      <c r="S1667">
        <v>1240</v>
      </c>
      <c r="T1667">
        <v>1260</v>
      </c>
      <c r="V1667" t="s">
        <v>6046</v>
      </c>
      <c r="W1667">
        <v>325</v>
      </c>
      <c r="X1667">
        <v>216</v>
      </c>
      <c r="Y1667" s="5" t="str">
        <f t="shared" si="123"/>
        <v>216 x 325 mm</v>
      </c>
      <c r="Z1667" t="s">
        <v>45</v>
      </c>
      <c r="AA1667" t="s">
        <v>46</v>
      </c>
      <c r="AE1667" t="s">
        <v>47</v>
      </c>
      <c r="AF1667">
        <v>1667520</v>
      </c>
      <c r="AG1667" t="s">
        <v>48</v>
      </c>
      <c r="AH1667" t="s">
        <v>6042</v>
      </c>
      <c r="AI1667" t="s">
        <v>50</v>
      </c>
      <c r="AJ1667" t="s">
        <v>51</v>
      </c>
      <c r="AK1667">
        <v>1</v>
      </c>
      <c r="AL1667">
        <v>1</v>
      </c>
      <c r="AM1667">
        <v>2</v>
      </c>
      <c r="AN1667" t="s">
        <v>6047</v>
      </c>
    </row>
    <row r="1668" spans="1:40" ht="15" x14ac:dyDescent="0.2">
      <c r="A1668" t="s">
        <v>6048</v>
      </c>
      <c r="B1668" t="s">
        <v>187</v>
      </c>
      <c r="C1668" t="s">
        <v>6038</v>
      </c>
      <c r="D1668" t="s">
        <v>152</v>
      </c>
      <c r="E1668" t="s">
        <v>6049</v>
      </c>
      <c r="F1668" t="s">
        <v>6050</v>
      </c>
      <c r="G1668">
        <v>3</v>
      </c>
      <c r="H1668" t="s">
        <v>6041</v>
      </c>
      <c r="I1668">
        <v>3</v>
      </c>
      <c r="J1668" t="s">
        <v>6041</v>
      </c>
      <c r="K1668" s="4"/>
      <c r="O1668" t="s">
        <v>591</v>
      </c>
      <c r="P1668" t="str">
        <f t="shared" si="125"/>
        <v>England</v>
      </c>
      <c r="S1668">
        <v>1240</v>
      </c>
      <c r="T1668">
        <v>1260</v>
      </c>
      <c r="V1668" t="s">
        <v>6050</v>
      </c>
      <c r="W1668">
        <v>326</v>
      </c>
      <c r="X1668">
        <v>221</v>
      </c>
      <c r="Y1668" s="5" t="str">
        <f t="shared" si="123"/>
        <v>221 x 326 mm</v>
      </c>
      <c r="Z1668" t="s">
        <v>45</v>
      </c>
      <c r="AA1668" t="s">
        <v>46</v>
      </c>
      <c r="AE1668" t="s">
        <v>47</v>
      </c>
      <c r="AF1668">
        <v>1667520</v>
      </c>
      <c r="AG1668" t="s">
        <v>48</v>
      </c>
      <c r="AH1668" t="s">
        <v>6051</v>
      </c>
      <c r="AI1668" t="s">
        <v>50</v>
      </c>
      <c r="AJ1668" t="s">
        <v>51</v>
      </c>
      <c r="AK1668">
        <v>1</v>
      </c>
      <c r="AL1668">
        <v>1</v>
      </c>
      <c r="AM1668">
        <v>3</v>
      </c>
      <c r="AN1668" t="s">
        <v>6052</v>
      </c>
    </row>
    <row r="1669" spans="1:40" ht="15" x14ac:dyDescent="0.2">
      <c r="A1669" t="s">
        <v>6053</v>
      </c>
      <c r="B1669" t="s">
        <v>187</v>
      </c>
      <c r="E1669" t="s">
        <v>6054</v>
      </c>
      <c r="F1669" t="s">
        <v>6055</v>
      </c>
      <c r="G1669">
        <v>4</v>
      </c>
      <c r="H1669" t="s">
        <v>6041</v>
      </c>
      <c r="I1669">
        <v>4</v>
      </c>
      <c r="J1669" t="s">
        <v>6041</v>
      </c>
      <c r="K1669" s="4"/>
      <c r="O1669" t="s">
        <v>591</v>
      </c>
      <c r="P1669" t="str">
        <f t="shared" si="125"/>
        <v>England</v>
      </c>
      <c r="S1669">
        <v>1240</v>
      </c>
      <c r="T1669">
        <v>1260</v>
      </c>
      <c r="V1669" t="s">
        <v>6055</v>
      </c>
      <c r="W1669">
        <v>326</v>
      </c>
      <c r="X1669">
        <v>221</v>
      </c>
      <c r="Y1669" s="5" t="str">
        <f t="shared" si="123"/>
        <v>221 x 326 mm</v>
      </c>
      <c r="Z1669" t="s">
        <v>45</v>
      </c>
      <c r="AA1669" t="s">
        <v>46</v>
      </c>
      <c r="AE1669" t="s">
        <v>47</v>
      </c>
      <c r="AF1669">
        <v>1667520</v>
      </c>
      <c r="AG1669" t="s">
        <v>48</v>
      </c>
      <c r="AH1669" t="s">
        <v>6051</v>
      </c>
      <c r="AI1669" t="s">
        <v>50</v>
      </c>
      <c r="AJ1669" t="s">
        <v>6056</v>
      </c>
      <c r="AK1669">
        <v>1</v>
      </c>
      <c r="AL1669">
        <v>1</v>
      </c>
      <c r="AM1669">
        <v>4</v>
      </c>
      <c r="AN1669" t="s">
        <v>6057</v>
      </c>
    </row>
    <row r="1670" spans="1:40" ht="15" x14ac:dyDescent="0.2">
      <c r="A1670" t="s">
        <v>6058</v>
      </c>
      <c r="B1670" t="s">
        <v>83</v>
      </c>
      <c r="E1670" t="s">
        <v>6059</v>
      </c>
      <c r="F1670" t="s">
        <v>40</v>
      </c>
      <c r="G1670">
        <v>1</v>
      </c>
      <c r="H1670" t="s">
        <v>6060</v>
      </c>
      <c r="I1670">
        <v>1</v>
      </c>
      <c r="J1670" t="s">
        <v>6060</v>
      </c>
      <c r="K1670" s="4"/>
      <c r="O1670" t="s">
        <v>665</v>
      </c>
      <c r="P1670" t="str">
        <f t="shared" si="125"/>
        <v>Flanders</v>
      </c>
      <c r="S1670">
        <v>1300</v>
      </c>
      <c r="T1670">
        <v>1325</v>
      </c>
      <c r="U1670" t="s">
        <v>4827</v>
      </c>
      <c r="V1670" t="s">
        <v>40</v>
      </c>
      <c r="W1670">
        <v>326</v>
      </c>
      <c r="X1670">
        <v>214</v>
      </c>
      <c r="Y1670" s="5" t="str">
        <f t="shared" si="123"/>
        <v>214 x 326 mm</v>
      </c>
      <c r="Z1670" t="s">
        <v>45</v>
      </c>
      <c r="AA1670" t="s">
        <v>46</v>
      </c>
      <c r="AE1670" t="s">
        <v>47</v>
      </c>
      <c r="AF1670">
        <v>1644495</v>
      </c>
      <c r="AG1670" t="s">
        <v>48</v>
      </c>
      <c r="AH1670" t="s">
        <v>6061</v>
      </c>
      <c r="AI1670" t="s">
        <v>50</v>
      </c>
      <c r="AJ1670" t="s">
        <v>51</v>
      </c>
      <c r="AK1670">
        <v>1</v>
      </c>
      <c r="AL1670">
        <v>1</v>
      </c>
      <c r="AM1670">
        <v>1</v>
      </c>
      <c r="AN1670" t="s">
        <v>6062</v>
      </c>
    </row>
    <row r="1671" spans="1:40" ht="15" x14ac:dyDescent="0.2">
      <c r="A1671" t="s">
        <v>6063</v>
      </c>
      <c r="B1671" t="s">
        <v>83</v>
      </c>
      <c r="E1671" t="s">
        <v>6064</v>
      </c>
      <c r="F1671" t="s">
        <v>55</v>
      </c>
      <c r="G1671">
        <v>2</v>
      </c>
      <c r="H1671" t="s">
        <v>6060</v>
      </c>
      <c r="I1671">
        <v>2</v>
      </c>
      <c r="J1671" t="s">
        <v>6060</v>
      </c>
      <c r="K1671" s="4"/>
      <c r="O1671" t="s">
        <v>665</v>
      </c>
      <c r="P1671" t="str">
        <f t="shared" si="125"/>
        <v>Flanders</v>
      </c>
      <c r="S1671">
        <v>1300</v>
      </c>
      <c r="T1671">
        <v>1325</v>
      </c>
      <c r="V1671" t="s">
        <v>55</v>
      </c>
      <c r="W1671">
        <v>326</v>
      </c>
      <c r="X1671">
        <v>214</v>
      </c>
      <c r="Y1671" s="5" t="str">
        <f t="shared" si="123"/>
        <v>214 x 326 mm</v>
      </c>
      <c r="Z1671" t="s">
        <v>45</v>
      </c>
      <c r="AA1671" t="s">
        <v>46</v>
      </c>
      <c r="AE1671" t="s">
        <v>47</v>
      </c>
      <c r="AF1671">
        <v>1644495</v>
      </c>
      <c r="AG1671" t="s">
        <v>48</v>
      </c>
      <c r="AH1671" t="s">
        <v>6061</v>
      </c>
      <c r="AI1671" t="s">
        <v>50</v>
      </c>
      <c r="AJ1671" t="s">
        <v>51</v>
      </c>
      <c r="AK1671">
        <v>1</v>
      </c>
      <c r="AL1671">
        <v>1</v>
      </c>
      <c r="AM1671">
        <v>2</v>
      </c>
      <c r="AN1671" t="s">
        <v>6065</v>
      </c>
    </row>
    <row r="1672" spans="1:40" ht="15" x14ac:dyDescent="0.2">
      <c r="A1672" t="s">
        <v>6066</v>
      </c>
      <c r="B1672" t="s">
        <v>83</v>
      </c>
      <c r="E1672" t="s">
        <v>6067</v>
      </c>
      <c r="F1672" t="s">
        <v>40</v>
      </c>
      <c r="G1672">
        <v>1</v>
      </c>
      <c r="H1672" t="s">
        <v>6068</v>
      </c>
      <c r="I1672">
        <v>1</v>
      </c>
      <c r="J1672" t="s">
        <v>6068</v>
      </c>
      <c r="K1672" s="4"/>
      <c r="O1672" t="s">
        <v>665</v>
      </c>
      <c r="P1672" t="str">
        <f t="shared" si="125"/>
        <v>Flanders</v>
      </c>
      <c r="S1672">
        <v>1300</v>
      </c>
      <c r="T1672">
        <v>1325</v>
      </c>
      <c r="U1672" t="s">
        <v>4827</v>
      </c>
      <c r="V1672" t="s">
        <v>40</v>
      </c>
      <c r="W1672">
        <v>346</v>
      </c>
      <c r="X1672">
        <v>249</v>
      </c>
      <c r="Y1672" s="5" t="str">
        <f t="shared" si="123"/>
        <v>249 x 346 mm</v>
      </c>
      <c r="Z1672" t="s">
        <v>45</v>
      </c>
      <c r="AA1672" t="s">
        <v>46</v>
      </c>
      <c r="AE1672" t="s">
        <v>47</v>
      </c>
      <c r="AF1672">
        <v>1644496</v>
      </c>
      <c r="AG1672" t="s">
        <v>48</v>
      </c>
      <c r="AH1672" t="s">
        <v>6069</v>
      </c>
      <c r="AI1672" t="s">
        <v>50</v>
      </c>
      <c r="AJ1672" t="s">
        <v>51</v>
      </c>
      <c r="AK1672">
        <v>1</v>
      </c>
      <c r="AL1672">
        <v>1</v>
      </c>
      <c r="AM1672">
        <v>1</v>
      </c>
      <c r="AN1672" t="s">
        <v>6070</v>
      </c>
    </row>
    <row r="1673" spans="1:40" ht="15" x14ac:dyDescent="0.2">
      <c r="A1673" t="s">
        <v>6071</v>
      </c>
      <c r="B1673" t="s">
        <v>83</v>
      </c>
      <c r="E1673" t="s">
        <v>6072</v>
      </c>
      <c r="F1673" t="s">
        <v>55</v>
      </c>
      <c r="G1673">
        <v>2</v>
      </c>
      <c r="H1673" t="s">
        <v>6068</v>
      </c>
      <c r="I1673">
        <v>2</v>
      </c>
      <c r="J1673" t="s">
        <v>6068</v>
      </c>
      <c r="K1673" s="4"/>
      <c r="O1673" t="s">
        <v>665</v>
      </c>
      <c r="P1673" t="str">
        <f t="shared" si="125"/>
        <v>Flanders</v>
      </c>
      <c r="S1673">
        <v>1300</v>
      </c>
      <c r="T1673">
        <v>1325</v>
      </c>
      <c r="V1673" t="s">
        <v>55</v>
      </c>
      <c r="W1673">
        <v>346</v>
      </c>
      <c r="X1673">
        <v>249</v>
      </c>
      <c r="Y1673" s="5" t="str">
        <f t="shared" si="123"/>
        <v>249 x 346 mm</v>
      </c>
      <c r="Z1673" t="s">
        <v>45</v>
      </c>
      <c r="AA1673" t="s">
        <v>46</v>
      </c>
      <c r="AE1673" t="s">
        <v>47</v>
      </c>
      <c r="AF1673">
        <v>1644496</v>
      </c>
      <c r="AG1673" t="s">
        <v>48</v>
      </c>
      <c r="AH1673" t="s">
        <v>6069</v>
      </c>
      <c r="AI1673" t="s">
        <v>50</v>
      </c>
      <c r="AJ1673" t="s">
        <v>51</v>
      </c>
      <c r="AK1673">
        <v>1</v>
      </c>
      <c r="AL1673">
        <v>1</v>
      </c>
      <c r="AM1673">
        <v>2</v>
      </c>
      <c r="AN1673" t="s">
        <v>6073</v>
      </c>
    </row>
    <row r="1674" spans="1:40" ht="15" x14ac:dyDescent="0.2">
      <c r="A1674" t="s">
        <v>6074</v>
      </c>
      <c r="B1674" t="s">
        <v>689</v>
      </c>
      <c r="E1674" t="s">
        <v>6075</v>
      </c>
      <c r="F1674" t="s">
        <v>6076</v>
      </c>
      <c r="G1674">
        <v>1</v>
      </c>
      <c r="H1674" t="s">
        <v>6077</v>
      </c>
      <c r="I1674">
        <v>1</v>
      </c>
      <c r="J1674" t="s">
        <v>6077</v>
      </c>
      <c r="K1674" s="4"/>
      <c r="O1674" t="s">
        <v>558</v>
      </c>
      <c r="P1674" t="str">
        <f t="shared" si="125"/>
        <v>France</v>
      </c>
      <c r="S1674">
        <v>1300</v>
      </c>
      <c r="T1674">
        <v>1399</v>
      </c>
      <c r="V1674" t="s">
        <v>6076</v>
      </c>
      <c r="W1674">
        <v>326</v>
      </c>
      <c r="X1674">
        <v>230</v>
      </c>
      <c r="Y1674" s="5" t="str">
        <f t="shared" si="123"/>
        <v>230 x 326 mm</v>
      </c>
      <c r="Z1674" t="s">
        <v>45</v>
      </c>
      <c r="AA1674" t="s">
        <v>46</v>
      </c>
      <c r="AE1674" t="s">
        <v>47</v>
      </c>
      <c r="AF1674">
        <v>1667521</v>
      </c>
      <c r="AG1674" t="s">
        <v>48</v>
      </c>
      <c r="AH1674" t="s">
        <v>6078</v>
      </c>
      <c r="AI1674" t="s">
        <v>50</v>
      </c>
      <c r="AJ1674" t="s">
        <v>51</v>
      </c>
      <c r="AK1674">
        <v>1</v>
      </c>
      <c r="AL1674">
        <v>1</v>
      </c>
      <c r="AM1674">
        <v>1</v>
      </c>
      <c r="AN1674" t="s">
        <v>6079</v>
      </c>
    </row>
    <row r="1675" spans="1:40" ht="15" x14ac:dyDescent="0.2">
      <c r="A1675" t="s">
        <v>6080</v>
      </c>
      <c r="B1675" t="s">
        <v>689</v>
      </c>
      <c r="E1675" t="s">
        <v>6081</v>
      </c>
      <c r="F1675" t="s">
        <v>6082</v>
      </c>
      <c r="G1675">
        <v>2</v>
      </c>
      <c r="H1675" t="s">
        <v>6077</v>
      </c>
      <c r="I1675">
        <v>2</v>
      </c>
      <c r="J1675" t="s">
        <v>6077</v>
      </c>
      <c r="K1675" s="4"/>
      <c r="O1675" t="s">
        <v>558</v>
      </c>
      <c r="P1675" t="str">
        <f t="shared" si="125"/>
        <v>France</v>
      </c>
      <c r="S1675">
        <v>1300</v>
      </c>
      <c r="T1675">
        <v>1399</v>
      </c>
      <c r="V1675" t="s">
        <v>6082</v>
      </c>
      <c r="W1675">
        <v>326</v>
      </c>
      <c r="X1675">
        <v>230</v>
      </c>
      <c r="Y1675" s="5" t="str">
        <f t="shared" si="123"/>
        <v>230 x 326 mm</v>
      </c>
      <c r="Z1675" t="s">
        <v>45</v>
      </c>
      <c r="AA1675" t="s">
        <v>46</v>
      </c>
      <c r="AE1675" t="s">
        <v>47</v>
      </c>
      <c r="AF1675">
        <v>1667521</v>
      </c>
      <c r="AG1675" t="s">
        <v>48</v>
      </c>
      <c r="AH1675" t="s">
        <v>6078</v>
      </c>
      <c r="AI1675" t="s">
        <v>50</v>
      </c>
      <c r="AJ1675" t="s">
        <v>51</v>
      </c>
      <c r="AK1675">
        <v>1</v>
      </c>
      <c r="AL1675">
        <v>1</v>
      </c>
      <c r="AM1675">
        <v>2</v>
      </c>
      <c r="AN1675" t="s">
        <v>6083</v>
      </c>
    </row>
    <row r="1676" spans="1:40" ht="15" x14ac:dyDescent="0.2">
      <c r="A1676" t="s">
        <v>6084</v>
      </c>
      <c r="B1676" t="s">
        <v>689</v>
      </c>
      <c r="E1676" t="s">
        <v>6085</v>
      </c>
      <c r="F1676" t="s">
        <v>6086</v>
      </c>
      <c r="G1676">
        <v>3</v>
      </c>
      <c r="H1676" t="s">
        <v>6077</v>
      </c>
      <c r="I1676">
        <v>3</v>
      </c>
      <c r="J1676" t="s">
        <v>6077</v>
      </c>
      <c r="K1676" s="4"/>
      <c r="O1676" t="s">
        <v>558</v>
      </c>
      <c r="P1676" t="str">
        <f t="shared" si="125"/>
        <v>France</v>
      </c>
      <c r="S1676">
        <v>1300</v>
      </c>
      <c r="T1676">
        <v>1399</v>
      </c>
      <c r="V1676" t="s">
        <v>6086</v>
      </c>
      <c r="W1676">
        <v>322</v>
      </c>
      <c r="X1676">
        <v>230</v>
      </c>
      <c r="Y1676" s="5" t="str">
        <f t="shared" si="123"/>
        <v>230 x 322 mm</v>
      </c>
      <c r="Z1676" t="s">
        <v>45</v>
      </c>
      <c r="AA1676" t="s">
        <v>46</v>
      </c>
      <c r="AE1676" t="s">
        <v>47</v>
      </c>
      <c r="AF1676">
        <v>1667521</v>
      </c>
      <c r="AG1676" t="s">
        <v>48</v>
      </c>
      <c r="AH1676" t="s">
        <v>6087</v>
      </c>
      <c r="AI1676" t="s">
        <v>50</v>
      </c>
      <c r="AJ1676" t="s">
        <v>51</v>
      </c>
      <c r="AK1676">
        <v>1</v>
      </c>
      <c r="AL1676">
        <v>1</v>
      </c>
      <c r="AM1676">
        <v>3</v>
      </c>
      <c r="AN1676" t="s">
        <v>6088</v>
      </c>
    </row>
    <row r="1677" spans="1:40" ht="15" x14ac:dyDescent="0.2">
      <c r="A1677" t="s">
        <v>6089</v>
      </c>
      <c r="B1677" t="s">
        <v>689</v>
      </c>
      <c r="E1677" t="s">
        <v>6090</v>
      </c>
      <c r="F1677" t="s">
        <v>6091</v>
      </c>
      <c r="G1677">
        <v>4</v>
      </c>
      <c r="H1677" t="s">
        <v>6077</v>
      </c>
      <c r="I1677">
        <v>4</v>
      </c>
      <c r="J1677" t="s">
        <v>6077</v>
      </c>
      <c r="K1677" s="4"/>
      <c r="O1677" t="s">
        <v>558</v>
      </c>
      <c r="P1677" t="str">
        <f t="shared" si="125"/>
        <v>France</v>
      </c>
      <c r="S1677">
        <v>1300</v>
      </c>
      <c r="T1677">
        <v>1399</v>
      </c>
      <c r="V1677" t="s">
        <v>6091</v>
      </c>
      <c r="W1677">
        <v>322</v>
      </c>
      <c r="X1677">
        <v>230</v>
      </c>
      <c r="Y1677" s="5" t="str">
        <f t="shared" si="123"/>
        <v>230 x 322 mm</v>
      </c>
      <c r="Z1677" t="s">
        <v>45</v>
      </c>
      <c r="AA1677" t="s">
        <v>46</v>
      </c>
      <c r="AE1677" t="s">
        <v>47</v>
      </c>
      <c r="AF1677">
        <v>1667521</v>
      </c>
      <c r="AG1677" t="s">
        <v>48</v>
      </c>
      <c r="AH1677" t="s">
        <v>6087</v>
      </c>
      <c r="AI1677" t="s">
        <v>50</v>
      </c>
      <c r="AJ1677" t="s">
        <v>51</v>
      </c>
      <c r="AK1677">
        <v>1</v>
      </c>
      <c r="AL1677">
        <v>1</v>
      </c>
      <c r="AM1677">
        <v>4</v>
      </c>
      <c r="AN1677" t="s">
        <v>6092</v>
      </c>
    </row>
    <row r="1678" spans="1:40" ht="15" x14ac:dyDescent="0.2">
      <c r="A1678" t="s">
        <v>6093</v>
      </c>
      <c r="B1678" t="s">
        <v>636</v>
      </c>
      <c r="E1678" t="s">
        <v>6094</v>
      </c>
      <c r="F1678" t="s">
        <v>40</v>
      </c>
      <c r="G1678">
        <v>1</v>
      </c>
      <c r="H1678" t="s">
        <v>6095</v>
      </c>
      <c r="I1678">
        <v>1</v>
      </c>
      <c r="J1678" t="s">
        <v>6095</v>
      </c>
      <c r="K1678" s="4"/>
      <c r="O1678" t="s">
        <v>665</v>
      </c>
      <c r="P1678" t="str">
        <f t="shared" si="125"/>
        <v>Flanders</v>
      </c>
      <c r="S1678">
        <v>1500</v>
      </c>
      <c r="T1678">
        <v>1515</v>
      </c>
      <c r="V1678" t="s">
        <v>40</v>
      </c>
      <c r="W1678">
        <v>103</v>
      </c>
      <c r="X1678">
        <v>73</v>
      </c>
      <c r="Y1678" s="5" t="str">
        <f t="shared" si="123"/>
        <v>73 x 103 mm</v>
      </c>
      <c r="Z1678" t="s">
        <v>45</v>
      </c>
      <c r="AA1678" t="s">
        <v>46</v>
      </c>
      <c r="AF1678">
        <v>1644499</v>
      </c>
      <c r="AG1678" t="s">
        <v>48</v>
      </c>
      <c r="AH1678" t="s">
        <v>6087</v>
      </c>
      <c r="AI1678" t="s">
        <v>50</v>
      </c>
      <c r="AJ1678" t="s">
        <v>51</v>
      </c>
      <c r="AK1678">
        <v>1</v>
      </c>
      <c r="AL1678">
        <v>1</v>
      </c>
      <c r="AM1678">
        <v>1</v>
      </c>
      <c r="AN1678" t="s">
        <v>1368</v>
      </c>
    </row>
    <row r="1679" spans="1:40" ht="15" x14ac:dyDescent="0.2">
      <c r="A1679" t="s">
        <v>6096</v>
      </c>
      <c r="B1679" t="s">
        <v>636</v>
      </c>
      <c r="E1679" t="s">
        <v>6097</v>
      </c>
      <c r="F1679" t="s">
        <v>55</v>
      </c>
      <c r="G1679">
        <v>2</v>
      </c>
      <c r="H1679" t="s">
        <v>6095</v>
      </c>
      <c r="I1679">
        <v>2</v>
      </c>
      <c r="J1679" t="s">
        <v>6095</v>
      </c>
      <c r="K1679" s="4"/>
      <c r="O1679" t="s">
        <v>665</v>
      </c>
      <c r="P1679" t="str">
        <f t="shared" si="125"/>
        <v>Flanders</v>
      </c>
      <c r="S1679">
        <v>1500</v>
      </c>
      <c r="T1679">
        <v>1515</v>
      </c>
      <c r="V1679" t="s">
        <v>55</v>
      </c>
      <c r="W1679">
        <v>103</v>
      </c>
      <c r="X1679">
        <v>73</v>
      </c>
      <c r="Y1679" s="5" t="str">
        <f t="shared" si="123"/>
        <v>73 x 103 mm</v>
      </c>
      <c r="Z1679" t="s">
        <v>45</v>
      </c>
      <c r="AA1679" t="s">
        <v>46</v>
      </c>
      <c r="AF1679">
        <v>1644499</v>
      </c>
      <c r="AG1679" t="s">
        <v>48</v>
      </c>
      <c r="AH1679" t="s">
        <v>6087</v>
      </c>
      <c r="AI1679" t="s">
        <v>50</v>
      </c>
      <c r="AJ1679" t="s">
        <v>51</v>
      </c>
      <c r="AK1679">
        <v>1</v>
      </c>
      <c r="AL1679">
        <v>1</v>
      </c>
      <c r="AM1679">
        <v>2</v>
      </c>
      <c r="AN1679" t="s">
        <v>6098</v>
      </c>
    </row>
    <row r="1680" spans="1:40" ht="15" x14ac:dyDescent="0.2">
      <c r="A1680" t="s">
        <v>6099</v>
      </c>
      <c r="B1680" t="s">
        <v>38</v>
      </c>
      <c r="E1680" t="s">
        <v>6100</v>
      </c>
      <c r="F1680" t="s">
        <v>40</v>
      </c>
      <c r="G1680">
        <v>1</v>
      </c>
      <c r="H1680" t="s">
        <v>6101</v>
      </c>
      <c r="I1680">
        <v>1</v>
      </c>
      <c r="J1680" t="s">
        <v>6101</v>
      </c>
      <c r="K1680" s="4"/>
      <c r="O1680" t="s">
        <v>665</v>
      </c>
      <c r="P1680" t="str">
        <f t="shared" si="125"/>
        <v>Flanders</v>
      </c>
      <c r="S1680">
        <v>1400</v>
      </c>
      <c r="T1680">
        <v>1499</v>
      </c>
      <c r="V1680" t="s">
        <v>40</v>
      </c>
      <c r="W1680">
        <v>132</v>
      </c>
      <c r="X1680">
        <v>114</v>
      </c>
      <c r="Y1680" s="5" t="str">
        <f t="shared" si="123"/>
        <v>114 x 132 mm</v>
      </c>
      <c r="Z1680" t="s">
        <v>45</v>
      </c>
      <c r="AA1680" t="s">
        <v>46</v>
      </c>
      <c r="AE1680" t="s">
        <v>47</v>
      </c>
      <c r="AF1680">
        <v>1644500</v>
      </c>
      <c r="AG1680" t="s">
        <v>48</v>
      </c>
      <c r="AH1680" t="s">
        <v>6102</v>
      </c>
      <c r="AI1680" t="s">
        <v>50</v>
      </c>
      <c r="AJ1680" t="s">
        <v>51</v>
      </c>
      <c r="AK1680">
        <v>1</v>
      </c>
      <c r="AL1680">
        <v>1</v>
      </c>
      <c r="AM1680">
        <v>1</v>
      </c>
      <c r="AN1680" t="s">
        <v>5821</v>
      </c>
    </row>
    <row r="1681" spans="1:40" ht="15" x14ac:dyDescent="0.2">
      <c r="A1681" t="s">
        <v>6103</v>
      </c>
      <c r="B1681" t="s">
        <v>38</v>
      </c>
      <c r="E1681" t="s">
        <v>6104</v>
      </c>
      <c r="F1681" t="s">
        <v>55</v>
      </c>
      <c r="G1681">
        <v>2</v>
      </c>
      <c r="H1681" t="s">
        <v>6101</v>
      </c>
      <c r="I1681">
        <v>2</v>
      </c>
      <c r="J1681" t="s">
        <v>6101</v>
      </c>
      <c r="K1681" s="4"/>
      <c r="O1681" t="s">
        <v>665</v>
      </c>
      <c r="P1681" t="str">
        <f t="shared" si="125"/>
        <v>Flanders</v>
      </c>
      <c r="S1681">
        <v>1400</v>
      </c>
      <c r="T1681">
        <v>1499</v>
      </c>
      <c r="V1681" t="s">
        <v>55</v>
      </c>
      <c r="W1681">
        <v>132</v>
      </c>
      <c r="X1681">
        <v>114</v>
      </c>
      <c r="Y1681" s="5" t="str">
        <f t="shared" si="123"/>
        <v>114 x 132 mm</v>
      </c>
      <c r="Z1681" t="s">
        <v>45</v>
      </c>
      <c r="AA1681" t="s">
        <v>46</v>
      </c>
      <c r="AE1681" t="s">
        <v>47</v>
      </c>
      <c r="AF1681">
        <v>1644500</v>
      </c>
      <c r="AG1681" t="s">
        <v>48</v>
      </c>
      <c r="AH1681" t="s">
        <v>6102</v>
      </c>
      <c r="AI1681" t="s">
        <v>50</v>
      </c>
      <c r="AJ1681" t="s">
        <v>51</v>
      </c>
      <c r="AK1681">
        <v>1</v>
      </c>
      <c r="AL1681">
        <v>1</v>
      </c>
      <c r="AM1681">
        <v>2</v>
      </c>
      <c r="AN1681" t="s">
        <v>6105</v>
      </c>
    </row>
    <row r="1682" spans="1:40" ht="15" x14ac:dyDescent="0.2">
      <c r="A1682" t="s">
        <v>6106</v>
      </c>
      <c r="B1682" t="s">
        <v>38</v>
      </c>
      <c r="E1682" t="s">
        <v>6107</v>
      </c>
      <c r="F1682" t="s">
        <v>40</v>
      </c>
      <c r="G1682">
        <v>1</v>
      </c>
      <c r="H1682" t="s">
        <v>6108</v>
      </c>
      <c r="I1682">
        <v>1</v>
      </c>
      <c r="J1682" t="s">
        <v>6108</v>
      </c>
      <c r="K1682" s="4"/>
      <c r="O1682" t="s">
        <v>665</v>
      </c>
      <c r="P1682" t="str">
        <f t="shared" si="125"/>
        <v>Flanders</v>
      </c>
      <c r="S1682">
        <v>1475</v>
      </c>
      <c r="T1682">
        <v>1499</v>
      </c>
      <c r="V1682" t="s">
        <v>40</v>
      </c>
      <c r="W1682">
        <v>236</v>
      </c>
      <c r="X1682">
        <v>171</v>
      </c>
      <c r="Y1682" s="5" t="str">
        <f t="shared" si="123"/>
        <v>171 x 236 mm</v>
      </c>
      <c r="Z1682" t="s">
        <v>45</v>
      </c>
      <c r="AA1682" t="s">
        <v>46</v>
      </c>
      <c r="AF1682">
        <v>1644501</v>
      </c>
      <c r="AG1682" t="s">
        <v>48</v>
      </c>
      <c r="AH1682" t="s">
        <v>6102</v>
      </c>
      <c r="AI1682" t="s">
        <v>50</v>
      </c>
      <c r="AJ1682" t="s">
        <v>51</v>
      </c>
      <c r="AK1682">
        <v>1</v>
      </c>
      <c r="AL1682">
        <v>1</v>
      </c>
      <c r="AM1682">
        <v>1</v>
      </c>
      <c r="AN1682" t="s">
        <v>1368</v>
      </c>
    </row>
    <row r="1683" spans="1:40" ht="15" x14ac:dyDescent="0.2">
      <c r="A1683" t="s">
        <v>6109</v>
      </c>
      <c r="B1683" t="s">
        <v>38</v>
      </c>
      <c r="E1683" t="s">
        <v>6110</v>
      </c>
      <c r="F1683" t="s">
        <v>55</v>
      </c>
      <c r="G1683">
        <v>2</v>
      </c>
      <c r="H1683" t="s">
        <v>6108</v>
      </c>
      <c r="I1683">
        <v>2</v>
      </c>
      <c r="J1683" t="s">
        <v>6108</v>
      </c>
      <c r="K1683" s="4"/>
      <c r="O1683" t="s">
        <v>665</v>
      </c>
      <c r="P1683" t="str">
        <f t="shared" si="125"/>
        <v>Flanders</v>
      </c>
      <c r="S1683">
        <v>1475</v>
      </c>
      <c r="T1683">
        <v>1499</v>
      </c>
      <c r="V1683" t="s">
        <v>55</v>
      </c>
      <c r="W1683">
        <v>236</v>
      </c>
      <c r="X1683">
        <v>171</v>
      </c>
      <c r="Y1683" s="5" t="str">
        <f t="shared" si="123"/>
        <v>171 x 236 mm</v>
      </c>
      <c r="Z1683" t="s">
        <v>45</v>
      </c>
      <c r="AA1683" t="s">
        <v>46</v>
      </c>
      <c r="AF1683">
        <v>1644501</v>
      </c>
      <c r="AG1683" t="s">
        <v>48</v>
      </c>
      <c r="AH1683" t="s">
        <v>6102</v>
      </c>
      <c r="AI1683" t="s">
        <v>50</v>
      </c>
      <c r="AJ1683" t="s">
        <v>51</v>
      </c>
      <c r="AK1683">
        <v>1</v>
      </c>
      <c r="AL1683">
        <v>1</v>
      </c>
      <c r="AM1683">
        <v>2</v>
      </c>
      <c r="AN1683" t="s">
        <v>4099</v>
      </c>
    </row>
    <row r="1684" spans="1:40" ht="15" x14ac:dyDescent="0.2">
      <c r="A1684" t="s">
        <v>6111</v>
      </c>
      <c r="B1684" t="s">
        <v>636</v>
      </c>
      <c r="E1684" t="s">
        <v>6112</v>
      </c>
      <c r="F1684" t="s">
        <v>40</v>
      </c>
      <c r="G1684">
        <v>1</v>
      </c>
      <c r="H1684" t="s">
        <v>6113</v>
      </c>
      <c r="I1684">
        <v>1</v>
      </c>
      <c r="J1684" t="s">
        <v>6113</v>
      </c>
      <c r="K1684" s="4"/>
      <c r="O1684" t="s">
        <v>665</v>
      </c>
      <c r="P1684" t="str">
        <f t="shared" si="125"/>
        <v>Flanders</v>
      </c>
      <c r="S1684">
        <v>1400</v>
      </c>
      <c r="T1684">
        <v>1499</v>
      </c>
      <c r="V1684" t="s">
        <v>40</v>
      </c>
      <c r="W1684">
        <v>164</v>
      </c>
      <c r="X1684">
        <v>109</v>
      </c>
      <c r="Y1684" s="5" t="str">
        <f t="shared" si="123"/>
        <v>109 x 164 mm</v>
      </c>
      <c r="Z1684" t="s">
        <v>45</v>
      </c>
      <c r="AA1684" t="s">
        <v>46</v>
      </c>
      <c r="AF1684">
        <v>1644502</v>
      </c>
      <c r="AG1684" t="s">
        <v>48</v>
      </c>
      <c r="AH1684" t="s">
        <v>6102</v>
      </c>
      <c r="AI1684" t="s">
        <v>50</v>
      </c>
      <c r="AJ1684" t="s">
        <v>51</v>
      </c>
      <c r="AK1684">
        <v>1</v>
      </c>
      <c r="AL1684">
        <v>1</v>
      </c>
      <c r="AM1684">
        <v>1</v>
      </c>
      <c r="AN1684" t="s">
        <v>1714</v>
      </c>
    </row>
    <row r="1685" spans="1:40" ht="15" x14ac:dyDescent="0.2">
      <c r="A1685" t="s">
        <v>6114</v>
      </c>
      <c r="B1685" t="s">
        <v>636</v>
      </c>
      <c r="E1685" t="s">
        <v>6115</v>
      </c>
      <c r="F1685" t="s">
        <v>55</v>
      </c>
      <c r="G1685">
        <v>2</v>
      </c>
      <c r="H1685" t="s">
        <v>6113</v>
      </c>
      <c r="I1685">
        <v>2</v>
      </c>
      <c r="J1685" t="s">
        <v>6113</v>
      </c>
      <c r="K1685" s="4"/>
      <c r="O1685" t="s">
        <v>665</v>
      </c>
      <c r="P1685" t="str">
        <f t="shared" si="125"/>
        <v>Flanders</v>
      </c>
      <c r="S1685">
        <v>1400</v>
      </c>
      <c r="T1685">
        <v>1499</v>
      </c>
      <c r="V1685" t="s">
        <v>55</v>
      </c>
      <c r="W1685">
        <v>164</v>
      </c>
      <c r="X1685">
        <v>109</v>
      </c>
      <c r="Y1685" s="5" t="str">
        <f t="shared" si="123"/>
        <v>109 x 164 mm</v>
      </c>
      <c r="Z1685" t="s">
        <v>45</v>
      </c>
      <c r="AA1685" t="s">
        <v>46</v>
      </c>
      <c r="AF1685">
        <v>1644502</v>
      </c>
      <c r="AG1685" t="s">
        <v>48</v>
      </c>
      <c r="AH1685" t="s">
        <v>6102</v>
      </c>
      <c r="AI1685" t="s">
        <v>50</v>
      </c>
      <c r="AJ1685" t="s">
        <v>51</v>
      </c>
      <c r="AK1685">
        <v>1</v>
      </c>
      <c r="AL1685">
        <v>1</v>
      </c>
      <c r="AM1685">
        <v>2</v>
      </c>
      <c r="AN1685" t="s">
        <v>6116</v>
      </c>
    </row>
    <row r="1686" spans="1:40" ht="15" x14ac:dyDescent="0.2">
      <c r="A1686" t="s">
        <v>6117</v>
      </c>
      <c r="B1686" t="s">
        <v>6118</v>
      </c>
      <c r="E1686" t="s">
        <v>6119</v>
      </c>
      <c r="F1686" t="s">
        <v>40</v>
      </c>
      <c r="G1686">
        <v>1</v>
      </c>
      <c r="H1686" t="s">
        <v>6120</v>
      </c>
      <c r="I1686">
        <v>1</v>
      </c>
      <c r="J1686" t="s">
        <v>6120</v>
      </c>
      <c r="K1686" s="4"/>
      <c r="O1686" t="s">
        <v>558</v>
      </c>
      <c r="P1686" t="str">
        <f t="shared" si="125"/>
        <v>France</v>
      </c>
      <c r="S1686">
        <v>1475</v>
      </c>
      <c r="T1686">
        <v>1499</v>
      </c>
      <c r="V1686" t="s">
        <v>40</v>
      </c>
      <c r="W1686">
        <v>343</v>
      </c>
      <c r="X1686">
        <v>247</v>
      </c>
      <c r="Y1686" s="5" t="str">
        <f t="shared" si="123"/>
        <v>247 x 343 mm</v>
      </c>
      <c r="Z1686" t="s">
        <v>1164</v>
      </c>
      <c r="AA1686" t="s">
        <v>46</v>
      </c>
      <c r="AC1686" t="s">
        <v>6121</v>
      </c>
      <c r="AE1686" t="s">
        <v>1408</v>
      </c>
      <c r="AF1686">
        <v>1644503</v>
      </c>
      <c r="AG1686" t="s">
        <v>48</v>
      </c>
      <c r="AH1686" t="s">
        <v>6122</v>
      </c>
      <c r="AI1686" t="s">
        <v>50</v>
      </c>
      <c r="AJ1686" t="s">
        <v>51</v>
      </c>
      <c r="AK1686">
        <v>1</v>
      </c>
      <c r="AL1686">
        <v>1</v>
      </c>
      <c r="AM1686">
        <v>1</v>
      </c>
      <c r="AN1686" t="s">
        <v>6123</v>
      </c>
    </row>
    <row r="1687" spans="1:40" ht="15" x14ac:dyDescent="0.2">
      <c r="A1687" t="s">
        <v>6124</v>
      </c>
      <c r="B1687" t="s">
        <v>6118</v>
      </c>
      <c r="E1687" t="s">
        <v>6125</v>
      </c>
      <c r="F1687" t="s">
        <v>55</v>
      </c>
      <c r="G1687">
        <v>2</v>
      </c>
      <c r="H1687" t="s">
        <v>6120</v>
      </c>
      <c r="I1687">
        <v>2</v>
      </c>
      <c r="J1687" t="s">
        <v>6120</v>
      </c>
      <c r="K1687" s="4"/>
      <c r="O1687" t="s">
        <v>558</v>
      </c>
      <c r="P1687" t="str">
        <f t="shared" si="125"/>
        <v>France</v>
      </c>
      <c r="S1687">
        <v>1475</v>
      </c>
      <c r="T1687">
        <v>1499</v>
      </c>
      <c r="V1687" t="s">
        <v>55</v>
      </c>
      <c r="W1687">
        <v>343</v>
      </c>
      <c r="X1687">
        <v>247</v>
      </c>
      <c r="Y1687" s="5" t="str">
        <f t="shared" si="123"/>
        <v>247 x 343 mm</v>
      </c>
      <c r="Z1687" t="s">
        <v>1164</v>
      </c>
      <c r="AA1687" t="s">
        <v>46</v>
      </c>
      <c r="AC1687" t="s">
        <v>6121</v>
      </c>
      <c r="AE1687" t="s">
        <v>1408</v>
      </c>
      <c r="AF1687">
        <v>1644503</v>
      </c>
      <c r="AG1687" t="s">
        <v>48</v>
      </c>
      <c r="AH1687" t="s">
        <v>6122</v>
      </c>
      <c r="AI1687" t="s">
        <v>50</v>
      </c>
      <c r="AJ1687" t="s">
        <v>51</v>
      </c>
      <c r="AK1687">
        <v>1</v>
      </c>
      <c r="AL1687">
        <v>1</v>
      </c>
      <c r="AM1687">
        <v>2</v>
      </c>
      <c r="AN1687" t="s">
        <v>6126</v>
      </c>
    </row>
    <row r="1688" spans="1:40" ht="15" x14ac:dyDescent="0.2">
      <c r="A1688" t="s">
        <v>6127</v>
      </c>
      <c r="B1688" t="s">
        <v>6128</v>
      </c>
      <c r="E1688" t="s">
        <v>6129</v>
      </c>
      <c r="F1688" t="s">
        <v>6130</v>
      </c>
      <c r="G1688">
        <v>1</v>
      </c>
      <c r="H1688" t="s">
        <v>6131</v>
      </c>
      <c r="I1688">
        <v>1</v>
      </c>
      <c r="J1688" t="s">
        <v>6131</v>
      </c>
      <c r="K1688" s="4"/>
      <c r="O1688" t="s">
        <v>665</v>
      </c>
      <c r="P1688" t="str">
        <f t="shared" si="125"/>
        <v>Flanders</v>
      </c>
      <c r="S1688">
        <v>1475</v>
      </c>
      <c r="T1688">
        <v>1499</v>
      </c>
      <c r="V1688" t="s">
        <v>6130</v>
      </c>
      <c r="W1688">
        <v>301</v>
      </c>
      <c r="X1688">
        <v>168</v>
      </c>
      <c r="Y1688" s="5" t="str">
        <f t="shared" si="123"/>
        <v>168 x 301 mm</v>
      </c>
      <c r="Z1688" t="s">
        <v>45</v>
      </c>
      <c r="AA1688" t="s">
        <v>46</v>
      </c>
      <c r="AE1688" t="s">
        <v>1408</v>
      </c>
      <c r="AF1688">
        <v>1644504</v>
      </c>
      <c r="AG1688" t="s">
        <v>48</v>
      </c>
      <c r="AH1688" t="s">
        <v>6132</v>
      </c>
      <c r="AI1688" t="s">
        <v>50</v>
      </c>
      <c r="AJ1688" t="s">
        <v>51</v>
      </c>
      <c r="AK1688">
        <v>1</v>
      </c>
      <c r="AL1688">
        <v>1</v>
      </c>
      <c r="AM1688">
        <v>1</v>
      </c>
      <c r="AN1688" t="s">
        <v>6133</v>
      </c>
    </row>
    <row r="1689" spans="1:40" ht="15" x14ac:dyDescent="0.2">
      <c r="A1689" t="s">
        <v>6134</v>
      </c>
      <c r="B1689" t="s">
        <v>6128</v>
      </c>
      <c r="E1689" t="s">
        <v>6135</v>
      </c>
      <c r="F1689" t="s">
        <v>6136</v>
      </c>
      <c r="G1689">
        <v>2</v>
      </c>
      <c r="H1689" t="s">
        <v>6131</v>
      </c>
      <c r="I1689">
        <v>2</v>
      </c>
      <c r="J1689" t="s">
        <v>6131</v>
      </c>
      <c r="K1689" s="4"/>
      <c r="O1689" t="s">
        <v>665</v>
      </c>
      <c r="P1689" t="str">
        <f t="shared" si="125"/>
        <v>Flanders</v>
      </c>
      <c r="S1689">
        <v>1475</v>
      </c>
      <c r="T1689">
        <v>1499</v>
      </c>
      <c r="V1689" t="s">
        <v>6136</v>
      </c>
      <c r="W1689">
        <v>109</v>
      </c>
      <c r="X1689">
        <v>104</v>
      </c>
      <c r="Y1689" s="5" t="str">
        <f t="shared" si="123"/>
        <v>104 x 109 mm</v>
      </c>
      <c r="Z1689" t="s">
        <v>45</v>
      </c>
      <c r="AA1689" t="s">
        <v>46</v>
      </c>
      <c r="AE1689" t="s">
        <v>1408</v>
      </c>
      <c r="AF1689">
        <v>1644504</v>
      </c>
      <c r="AG1689" t="s">
        <v>48</v>
      </c>
      <c r="AH1689" t="s">
        <v>6132</v>
      </c>
      <c r="AI1689" t="s">
        <v>50</v>
      </c>
      <c r="AJ1689" t="s">
        <v>51</v>
      </c>
      <c r="AK1689">
        <v>1</v>
      </c>
      <c r="AL1689">
        <v>1</v>
      </c>
      <c r="AM1689">
        <v>2</v>
      </c>
      <c r="AN1689" t="s">
        <v>6133</v>
      </c>
    </row>
    <row r="1690" spans="1:40" ht="15" x14ac:dyDescent="0.2">
      <c r="A1690" t="s">
        <v>6137</v>
      </c>
      <c r="B1690" t="s">
        <v>6128</v>
      </c>
      <c r="E1690" t="s">
        <v>6138</v>
      </c>
      <c r="F1690" t="s">
        <v>6139</v>
      </c>
      <c r="G1690">
        <v>3</v>
      </c>
      <c r="H1690" t="s">
        <v>6131</v>
      </c>
      <c r="I1690">
        <v>3</v>
      </c>
      <c r="J1690" t="s">
        <v>6131</v>
      </c>
      <c r="K1690" s="4"/>
      <c r="O1690" t="s">
        <v>665</v>
      </c>
      <c r="P1690" t="str">
        <f t="shared" si="125"/>
        <v>Flanders</v>
      </c>
      <c r="S1690">
        <v>1475</v>
      </c>
      <c r="T1690">
        <v>1499</v>
      </c>
      <c r="V1690" t="s">
        <v>6139</v>
      </c>
      <c r="W1690">
        <v>109</v>
      </c>
      <c r="X1690">
        <v>104</v>
      </c>
      <c r="Y1690" s="5" t="str">
        <f t="shared" si="123"/>
        <v>104 x 109 mm</v>
      </c>
      <c r="Z1690" t="s">
        <v>45</v>
      </c>
      <c r="AA1690" t="s">
        <v>46</v>
      </c>
      <c r="AE1690" t="s">
        <v>1408</v>
      </c>
      <c r="AF1690">
        <v>1644504</v>
      </c>
      <c r="AG1690" t="s">
        <v>48</v>
      </c>
      <c r="AH1690" t="s">
        <v>6132</v>
      </c>
      <c r="AI1690" t="s">
        <v>50</v>
      </c>
      <c r="AJ1690" t="s">
        <v>51</v>
      </c>
      <c r="AK1690">
        <v>1</v>
      </c>
      <c r="AL1690">
        <v>1</v>
      </c>
      <c r="AM1690">
        <v>3</v>
      </c>
      <c r="AN1690" t="s">
        <v>6140</v>
      </c>
    </row>
    <row r="1691" spans="1:40" ht="15" x14ac:dyDescent="0.2">
      <c r="A1691" t="s">
        <v>6141</v>
      </c>
      <c r="B1691" t="s">
        <v>1499</v>
      </c>
      <c r="E1691" t="s">
        <v>6142</v>
      </c>
      <c r="F1691" t="s">
        <v>6143</v>
      </c>
      <c r="G1691">
        <v>1</v>
      </c>
      <c r="H1691" t="s">
        <v>6144</v>
      </c>
      <c r="I1691">
        <v>1</v>
      </c>
      <c r="J1691" t="s">
        <v>6144</v>
      </c>
      <c r="K1691" s="4"/>
      <c r="N1691" t="s">
        <v>6145</v>
      </c>
      <c r="O1691" t="s">
        <v>665</v>
      </c>
      <c r="P1691" t="str">
        <f>CONCATENATE(N1691,", ",O1691)</f>
        <v>Tournai ?, Flanders</v>
      </c>
      <c r="S1691">
        <v>1490</v>
      </c>
      <c r="T1691">
        <v>1510</v>
      </c>
      <c r="V1691" t="s">
        <v>6143</v>
      </c>
      <c r="W1691">
        <v>150</v>
      </c>
      <c r="X1691">
        <v>123</v>
      </c>
      <c r="Y1691" s="5" t="str">
        <f t="shared" si="123"/>
        <v>123 x 150 mm</v>
      </c>
      <c r="Z1691" t="s">
        <v>45</v>
      </c>
      <c r="AA1691" t="s">
        <v>46</v>
      </c>
      <c r="AF1691">
        <v>1667522</v>
      </c>
      <c r="AG1691" t="s">
        <v>48</v>
      </c>
      <c r="AH1691" t="s">
        <v>6132</v>
      </c>
      <c r="AI1691" t="s">
        <v>50</v>
      </c>
      <c r="AJ1691" t="s">
        <v>51</v>
      </c>
      <c r="AK1691">
        <v>1</v>
      </c>
      <c r="AL1691">
        <v>1</v>
      </c>
      <c r="AM1691">
        <v>1</v>
      </c>
      <c r="AN1691" t="s">
        <v>6146</v>
      </c>
    </row>
    <row r="1692" spans="1:40" ht="15" x14ac:dyDescent="0.2">
      <c r="A1692" t="s">
        <v>6147</v>
      </c>
      <c r="B1692" t="s">
        <v>1499</v>
      </c>
      <c r="E1692" t="s">
        <v>6148</v>
      </c>
      <c r="F1692" t="s">
        <v>6149</v>
      </c>
      <c r="G1692">
        <v>2</v>
      </c>
      <c r="H1692" t="s">
        <v>6144</v>
      </c>
      <c r="I1692">
        <v>2</v>
      </c>
      <c r="J1692" t="s">
        <v>6144</v>
      </c>
      <c r="K1692" s="4"/>
      <c r="N1692" t="s">
        <v>6145</v>
      </c>
      <c r="O1692" t="s">
        <v>665</v>
      </c>
      <c r="P1692" t="str">
        <f>CONCATENATE(N1692,", ",O1692)</f>
        <v>Tournai ?, Flanders</v>
      </c>
      <c r="S1692">
        <v>1490</v>
      </c>
      <c r="T1692">
        <v>1510</v>
      </c>
      <c r="V1692" t="s">
        <v>6149</v>
      </c>
      <c r="W1692">
        <v>150</v>
      </c>
      <c r="X1692">
        <v>123</v>
      </c>
      <c r="Y1692" s="5" t="str">
        <f t="shared" si="123"/>
        <v>123 x 150 mm</v>
      </c>
      <c r="Z1692" t="s">
        <v>45</v>
      </c>
      <c r="AA1692" t="s">
        <v>46</v>
      </c>
      <c r="AE1692" t="s">
        <v>47</v>
      </c>
      <c r="AF1692">
        <v>1667522</v>
      </c>
      <c r="AG1692" t="s">
        <v>48</v>
      </c>
      <c r="AH1692" t="s">
        <v>6132</v>
      </c>
      <c r="AI1692" t="s">
        <v>50</v>
      </c>
      <c r="AJ1692" t="s">
        <v>51</v>
      </c>
      <c r="AK1692">
        <v>1</v>
      </c>
      <c r="AL1692">
        <v>1</v>
      </c>
      <c r="AM1692">
        <v>2</v>
      </c>
      <c r="AN1692" t="s">
        <v>6150</v>
      </c>
    </row>
    <row r="1693" spans="1:40" ht="15" x14ac:dyDescent="0.2">
      <c r="A1693" t="s">
        <v>6151</v>
      </c>
      <c r="B1693" t="s">
        <v>1499</v>
      </c>
      <c r="E1693" t="s">
        <v>6152</v>
      </c>
      <c r="F1693" t="s">
        <v>6153</v>
      </c>
      <c r="G1693">
        <v>3</v>
      </c>
      <c r="H1693" t="s">
        <v>6144</v>
      </c>
      <c r="I1693">
        <v>3</v>
      </c>
      <c r="J1693" t="s">
        <v>6144</v>
      </c>
      <c r="K1693" s="4"/>
      <c r="N1693" t="s">
        <v>6145</v>
      </c>
      <c r="O1693" t="s">
        <v>665</v>
      </c>
      <c r="P1693" t="str">
        <f>CONCATENATE(N1693,", ",O1693)</f>
        <v>Tournai ?, Flanders</v>
      </c>
      <c r="S1693">
        <v>1490</v>
      </c>
      <c r="T1693">
        <v>1510</v>
      </c>
      <c r="V1693" t="s">
        <v>6153</v>
      </c>
      <c r="W1693">
        <v>153</v>
      </c>
      <c r="X1693">
        <v>120</v>
      </c>
      <c r="Y1693" s="5" t="str">
        <f t="shared" si="123"/>
        <v>120 x 153 mm</v>
      </c>
      <c r="Z1693" t="s">
        <v>45</v>
      </c>
      <c r="AA1693" t="s">
        <v>46</v>
      </c>
      <c r="AF1693">
        <v>1667522</v>
      </c>
      <c r="AG1693" t="s">
        <v>48</v>
      </c>
      <c r="AH1693" t="s">
        <v>6132</v>
      </c>
      <c r="AI1693" t="s">
        <v>50</v>
      </c>
      <c r="AJ1693" t="s">
        <v>51</v>
      </c>
      <c r="AK1693">
        <v>1</v>
      </c>
      <c r="AL1693">
        <v>1</v>
      </c>
      <c r="AM1693">
        <v>3</v>
      </c>
      <c r="AN1693" t="s">
        <v>6154</v>
      </c>
    </row>
    <row r="1694" spans="1:40" ht="15" x14ac:dyDescent="0.2">
      <c r="A1694" t="s">
        <v>6155</v>
      </c>
      <c r="B1694" t="s">
        <v>1499</v>
      </c>
      <c r="E1694" t="s">
        <v>6156</v>
      </c>
      <c r="F1694" t="s">
        <v>6157</v>
      </c>
      <c r="G1694">
        <v>4</v>
      </c>
      <c r="H1694" t="s">
        <v>6144</v>
      </c>
      <c r="I1694">
        <v>4</v>
      </c>
      <c r="J1694" t="s">
        <v>6144</v>
      </c>
      <c r="K1694" s="4"/>
      <c r="N1694" t="s">
        <v>6145</v>
      </c>
      <c r="O1694" t="s">
        <v>665</v>
      </c>
      <c r="P1694" t="str">
        <f>CONCATENATE(N1694,", ",O1694)</f>
        <v>Tournai ?, Flanders</v>
      </c>
      <c r="S1694">
        <v>1490</v>
      </c>
      <c r="T1694">
        <v>1510</v>
      </c>
      <c r="V1694" t="s">
        <v>6157</v>
      </c>
      <c r="W1694">
        <v>153</v>
      </c>
      <c r="X1694">
        <v>120</v>
      </c>
      <c r="Y1694" s="5" t="str">
        <f t="shared" si="123"/>
        <v>120 x 153 mm</v>
      </c>
      <c r="Z1694" t="s">
        <v>45</v>
      </c>
      <c r="AA1694" t="s">
        <v>46</v>
      </c>
      <c r="AE1694" t="s">
        <v>47</v>
      </c>
      <c r="AF1694">
        <v>1667522</v>
      </c>
      <c r="AG1694" t="s">
        <v>48</v>
      </c>
      <c r="AH1694" t="s">
        <v>6132</v>
      </c>
      <c r="AI1694" t="s">
        <v>50</v>
      </c>
      <c r="AJ1694" t="s">
        <v>51</v>
      </c>
      <c r="AK1694">
        <v>1</v>
      </c>
      <c r="AL1694">
        <v>1</v>
      </c>
      <c r="AM1694">
        <v>4</v>
      </c>
      <c r="AN1694" t="s">
        <v>6150</v>
      </c>
    </row>
    <row r="1695" spans="1:40" ht="15" x14ac:dyDescent="0.2">
      <c r="A1695" t="s">
        <v>6158</v>
      </c>
      <c r="B1695" t="s">
        <v>6159</v>
      </c>
      <c r="E1695" t="s">
        <v>6160</v>
      </c>
      <c r="G1695">
        <v>1</v>
      </c>
      <c r="H1695" t="s">
        <v>6161</v>
      </c>
      <c r="I1695">
        <v>1</v>
      </c>
      <c r="J1695" t="s">
        <v>6161</v>
      </c>
      <c r="K1695" s="4"/>
      <c r="P1695" t="str">
        <f t="shared" si="125"/>
        <v/>
      </c>
      <c r="Y1695" s="5"/>
      <c r="AA1695" t="s">
        <v>46</v>
      </c>
      <c r="AG1695" t="s">
        <v>48</v>
      </c>
      <c r="AH1695" t="s">
        <v>6162</v>
      </c>
    </row>
    <row r="1696" spans="1:40" ht="15" x14ac:dyDescent="0.2">
      <c r="A1696" t="s">
        <v>6163</v>
      </c>
      <c r="B1696" t="s">
        <v>6164</v>
      </c>
      <c r="E1696" t="s">
        <v>6165</v>
      </c>
      <c r="G1696">
        <v>2</v>
      </c>
      <c r="H1696" t="s">
        <v>6161</v>
      </c>
      <c r="I1696">
        <v>2</v>
      </c>
      <c r="J1696" t="s">
        <v>6161</v>
      </c>
      <c r="K1696" s="4"/>
      <c r="P1696" t="str">
        <f t="shared" si="125"/>
        <v/>
      </c>
      <c r="Y1696" s="5"/>
      <c r="AA1696" t="s">
        <v>46</v>
      </c>
      <c r="AG1696" t="s">
        <v>48</v>
      </c>
      <c r="AH1696" t="s">
        <v>6162</v>
      </c>
    </row>
    <row r="1697" spans="1:40" ht="15" x14ac:dyDescent="0.2">
      <c r="A1697" t="s">
        <v>6166</v>
      </c>
      <c r="B1697" t="s">
        <v>102</v>
      </c>
      <c r="E1697" t="s">
        <v>6167</v>
      </c>
      <c r="F1697" t="s">
        <v>6168</v>
      </c>
      <c r="G1697">
        <v>1</v>
      </c>
      <c r="H1697" t="s">
        <v>6169</v>
      </c>
      <c r="I1697">
        <v>1</v>
      </c>
      <c r="J1697" t="s">
        <v>6169</v>
      </c>
      <c r="K1697" s="4"/>
      <c r="O1697" t="s">
        <v>665</v>
      </c>
      <c r="P1697" t="str">
        <f t="shared" si="125"/>
        <v>Flanders</v>
      </c>
      <c r="S1697">
        <v>1500</v>
      </c>
      <c r="T1697">
        <v>1515</v>
      </c>
      <c r="V1697" t="s">
        <v>6168</v>
      </c>
      <c r="W1697">
        <v>98</v>
      </c>
      <c r="X1697">
        <v>124</v>
      </c>
      <c r="Y1697" s="5" t="str">
        <f t="shared" ref="Y1697:Y1712" si="126">CONCATENATE(X1697," x ",W1697," mm")</f>
        <v>124 x 98 mm</v>
      </c>
      <c r="Z1697" t="s">
        <v>45</v>
      </c>
      <c r="AA1697" t="s">
        <v>46</v>
      </c>
      <c r="AF1697">
        <v>1667524</v>
      </c>
      <c r="AG1697" t="s">
        <v>48</v>
      </c>
      <c r="AH1697" t="s">
        <v>6170</v>
      </c>
      <c r="AI1697" t="s">
        <v>50</v>
      </c>
      <c r="AJ1697" t="s">
        <v>51</v>
      </c>
      <c r="AK1697">
        <v>1</v>
      </c>
      <c r="AL1697">
        <v>1</v>
      </c>
      <c r="AM1697">
        <v>1</v>
      </c>
      <c r="AN1697" t="s">
        <v>1441</v>
      </c>
    </row>
    <row r="1698" spans="1:40" ht="15" x14ac:dyDescent="0.2">
      <c r="A1698" t="s">
        <v>6171</v>
      </c>
      <c r="B1698" t="s">
        <v>102</v>
      </c>
      <c r="E1698" t="s">
        <v>6172</v>
      </c>
      <c r="F1698" t="s">
        <v>6173</v>
      </c>
      <c r="G1698">
        <v>2</v>
      </c>
      <c r="H1698" t="s">
        <v>6169</v>
      </c>
      <c r="I1698">
        <v>2</v>
      </c>
      <c r="J1698" t="s">
        <v>6169</v>
      </c>
      <c r="K1698" s="4"/>
      <c r="O1698" t="s">
        <v>665</v>
      </c>
      <c r="P1698" t="str">
        <f t="shared" si="125"/>
        <v>Flanders</v>
      </c>
      <c r="S1698">
        <v>1500</v>
      </c>
      <c r="T1698">
        <v>1515</v>
      </c>
      <c r="V1698" t="s">
        <v>6173</v>
      </c>
      <c r="W1698">
        <v>98</v>
      </c>
      <c r="X1698">
        <v>124</v>
      </c>
      <c r="Y1698" s="5" t="str">
        <f t="shared" si="126"/>
        <v>124 x 98 mm</v>
      </c>
      <c r="Z1698" t="s">
        <v>45</v>
      </c>
      <c r="AA1698" t="s">
        <v>46</v>
      </c>
      <c r="AE1698" t="s">
        <v>47</v>
      </c>
      <c r="AF1698">
        <v>1667524</v>
      </c>
      <c r="AG1698" t="s">
        <v>48</v>
      </c>
      <c r="AH1698" t="s">
        <v>6170</v>
      </c>
      <c r="AI1698" t="s">
        <v>50</v>
      </c>
      <c r="AJ1698" t="s">
        <v>51</v>
      </c>
      <c r="AK1698">
        <v>1</v>
      </c>
      <c r="AL1698">
        <v>1</v>
      </c>
      <c r="AM1698">
        <v>2</v>
      </c>
      <c r="AN1698" t="s">
        <v>5131</v>
      </c>
    </row>
    <row r="1699" spans="1:40" ht="15" x14ac:dyDescent="0.2">
      <c r="A1699" t="s">
        <v>6174</v>
      </c>
      <c r="B1699" t="s">
        <v>102</v>
      </c>
      <c r="E1699" t="s">
        <v>6175</v>
      </c>
      <c r="F1699" t="s">
        <v>6176</v>
      </c>
      <c r="G1699">
        <v>3</v>
      </c>
      <c r="H1699" t="s">
        <v>6169</v>
      </c>
      <c r="I1699">
        <v>3</v>
      </c>
      <c r="J1699" t="s">
        <v>6169</v>
      </c>
      <c r="K1699" s="4"/>
      <c r="O1699" t="s">
        <v>665</v>
      </c>
      <c r="P1699" t="str">
        <f t="shared" si="125"/>
        <v>Flanders</v>
      </c>
      <c r="S1699">
        <v>1500</v>
      </c>
      <c r="T1699">
        <v>1515</v>
      </c>
      <c r="V1699" t="s">
        <v>6176</v>
      </c>
      <c r="W1699">
        <v>100</v>
      </c>
      <c r="X1699">
        <v>124</v>
      </c>
      <c r="Y1699" s="5" t="str">
        <f t="shared" si="126"/>
        <v>124 x 100 mm</v>
      </c>
      <c r="Z1699" t="s">
        <v>45</v>
      </c>
      <c r="AA1699" t="s">
        <v>46</v>
      </c>
      <c r="AF1699">
        <v>1667524</v>
      </c>
      <c r="AG1699" t="s">
        <v>48</v>
      </c>
      <c r="AH1699" t="s">
        <v>6170</v>
      </c>
      <c r="AI1699" t="s">
        <v>50</v>
      </c>
      <c r="AJ1699" t="s">
        <v>51</v>
      </c>
      <c r="AK1699">
        <v>1</v>
      </c>
      <c r="AL1699">
        <v>1</v>
      </c>
      <c r="AM1699">
        <v>3</v>
      </c>
      <c r="AN1699" t="s">
        <v>6177</v>
      </c>
    </row>
    <row r="1700" spans="1:40" ht="15" x14ac:dyDescent="0.2">
      <c r="A1700" t="s">
        <v>6178</v>
      </c>
      <c r="B1700" t="s">
        <v>102</v>
      </c>
      <c r="E1700" t="s">
        <v>6179</v>
      </c>
      <c r="F1700" t="s">
        <v>6180</v>
      </c>
      <c r="G1700">
        <v>4</v>
      </c>
      <c r="H1700" t="s">
        <v>6169</v>
      </c>
      <c r="I1700">
        <v>4</v>
      </c>
      <c r="J1700" t="s">
        <v>6169</v>
      </c>
      <c r="K1700" s="4"/>
      <c r="O1700" t="s">
        <v>665</v>
      </c>
      <c r="P1700" t="str">
        <f t="shared" si="125"/>
        <v>Flanders</v>
      </c>
      <c r="S1700">
        <v>1500</v>
      </c>
      <c r="T1700">
        <v>1515</v>
      </c>
      <c r="V1700" t="s">
        <v>6180</v>
      </c>
      <c r="W1700">
        <v>100</v>
      </c>
      <c r="X1700">
        <v>124</v>
      </c>
      <c r="Y1700" s="5" t="str">
        <f t="shared" si="126"/>
        <v>124 x 100 mm</v>
      </c>
      <c r="Z1700" t="s">
        <v>45</v>
      </c>
      <c r="AA1700" t="s">
        <v>46</v>
      </c>
      <c r="AE1700" t="s">
        <v>47</v>
      </c>
      <c r="AF1700">
        <v>1667524</v>
      </c>
      <c r="AG1700" t="s">
        <v>48</v>
      </c>
      <c r="AH1700" t="s">
        <v>6170</v>
      </c>
      <c r="AI1700" t="s">
        <v>50</v>
      </c>
      <c r="AJ1700" t="s">
        <v>51</v>
      </c>
      <c r="AK1700">
        <v>1</v>
      </c>
      <c r="AL1700">
        <v>1</v>
      </c>
      <c r="AM1700">
        <v>4</v>
      </c>
      <c r="AN1700" t="s">
        <v>6181</v>
      </c>
    </row>
    <row r="1701" spans="1:40" ht="15" x14ac:dyDescent="0.2">
      <c r="A1701" t="s">
        <v>6182</v>
      </c>
      <c r="B1701" t="s">
        <v>102</v>
      </c>
      <c r="E1701" t="s">
        <v>6183</v>
      </c>
      <c r="F1701" t="s">
        <v>6184</v>
      </c>
      <c r="G1701">
        <v>8</v>
      </c>
      <c r="H1701" t="s">
        <v>6185</v>
      </c>
      <c r="I1701">
        <v>8</v>
      </c>
      <c r="J1701" t="s">
        <v>6186</v>
      </c>
      <c r="K1701" s="4"/>
      <c r="L1701" t="s">
        <v>6187</v>
      </c>
      <c r="O1701" t="s">
        <v>44</v>
      </c>
      <c r="P1701" t="str">
        <f t="shared" si="125"/>
        <v>Germany</v>
      </c>
      <c r="S1701">
        <v>1485</v>
      </c>
      <c r="T1701">
        <v>1499</v>
      </c>
      <c r="V1701" t="s">
        <v>6184</v>
      </c>
      <c r="W1701">
        <v>80</v>
      </c>
      <c r="X1701">
        <v>63</v>
      </c>
      <c r="Y1701" s="5" t="str">
        <f t="shared" si="126"/>
        <v>63 x 80 mm</v>
      </c>
      <c r="Z1701" t="s">
        <v>45</v>
      </c>
      <c r="AA1701" t="s">
        <v>46</v>
      </c>
      <c r="AE1701" t="s">
        <v>47</v>
      </c>
      <c r="AG1701" t="s">
        <v>48</v>
      </c>
      <c r="AH1701" t="s">
        <v>6170</v>
      </c>
      <c r="AI1701" t="s">
        <v>50</v>
      </c>
      <c r="AJ1701" t="s">
        <v>51</v>
      </c>
      <c r="AK1701">
        <v>4</v>
      </c>
      <c r="AL1701">
        <v>1</v>
      </c>
      <c r="AM1701">
        <v>2</v>
      </c>
      <c r="AN1701" t="s">
        <v>6188</v>
      </c>
    </row>
    <row r="1702" spans="1:40" ht="15" x14ac:dyDescent="0.2">
      <c r="A1702" t="s">
        <v>6189</v>
      </c>
      <c r="B1702" t="s">
        <v>64</v>
      </c>
      <c r="E1702" t="s">
        <v>6190</v>
      </c>
      <c r="F1702" t="s">
        <v>40</v>
      </c>
      <c r="G1702">
        <v>1</v>
      </c>
      <c r="H1702" t="s">
        <v>6191</v>
      </c>
      <c r="I1702">
        <v>1</v>
      </c>
      <c r="J1702" t="s">
        <v>6191</v>
      </c>
      <c r="K1702" s="4"/>
      <c r="O1702" t="s">
        <v>2911</v>
      </c>
      <c r="P1702" t="str">
        <f t="shared" si="125"/>
        <v>Netherlands</v>
      </c>
      <c r="S1702">
        <v>1400</v>
      </c>
      <c r="T1702">
        <v>1499</v>
      </c>
      <c r="V1702" t="s">
        <v>40</v>
      </c>
      <c r="W1702">
        <v>350</v>
      </c>
      <c r="X1702">
        <v>253</v>
      </c>
      <c r="Y1702" s="5" t="str">
        <f t="shared" si="126"/>
        <v>253 x 350 mm</v>
      </c>
      <c r="Z1702" t="s">
        <v>45</v>
      </c>
      <c r="AA1702" t="s">
        <v>46</v>
      </c>
      <c r="AE1702" t="s">
        <v>47</v>
      </c>
      <c r="AF1702">
        <v>1644510</v>
      </c>
      <c r="AG1702" t="s">
        <v>48</v>
      </c>
      <c r="AH1702" t="s">
        <v>6170</v>
      </c>
      <c r="AI1702" t="s">
        <v>50</v>
      </c>
      <c r="AJ1702" t="s">
        <v>51</v>
      </c>
      <c r="AK1702">
        <v>1</v>
      </c>
      <c r="AL1702">
        <v>1</v>
      </c>
      <c r="AM1702">
        <v>1</v>
      </c>
      <c r="AN1702" t="s">
        <v>382</v>
      </c>
    </row>
    <row r="1703" spans="1:40" ht="15" x14ac:dyDescent="0.2">
      <c r="A1703" t="s">
        <v>6192</v>
      </c>
      <c r="B1703" t="s">
        <v>64</v>
      </c>
      <c r="E1703" t="s">
        <v>6193</v>
      </c>
      <c r="F1703" t="s">
        <v>55</v>
      </c>
      <c r="G1703">
        <v>2</v>
      </c>
      <c r="H1703" t="s">
        <v>6191</v>
      </c>
      <c r="I1703">
        <v>2</v>
      </c>
      <c r="J1703" t="s">
        <v>6191</v>
      </c>
      <c r="K1703" s="4"/>
      <c r="O1703" t="s">
        <v>2911</v>
      </c>
      <c r="P1703" t="str">
        <f t="shared" si="125"/>
        <v>Netherlands</v>
      </c>
      <c r="S1703">
        <v>1400</v>
      </c>
      <c r="T1703">
        <v>1499</v>
      </c>
      <c r="V1703" t="s">
        <v>55</v>
      </c>
      <c r="W1703">
        <v>350</v>
      </c>
      <c r="X1703">
        <v>253</v>
      </c>
      <c r="Y1703" s="5" t="str">
        <f t="shared" si="126"/>
        <v>253 x 350 mm</v>
      </c>
      <c r="Z1703" t="s">
        <v>45</v>
      </c>
      <c r="AA1703" t="s">
        <v>46</v>
      </c>
      <c r="AE1703" t="s">
        <v>47</v>
      </c>
      <c r="AF1703">
        <v>1644510</v>
      </c>
      <c r="AG1703" t="s">
        <v>48</v>
      </c>
      <c r="AH1703" t="s">
        <v>6194</v>
      </c>
      <c r="AI1703" t="s">
        <v>50</v>
      </c>
      <c r="AJ1703" t="s">
        <v>51</v>
      </c>
      <c r="AK1703">
        <v>1</v>
      </c>
      <c r="AL1703">
        <v>1</v>
      </c>
      <c r="AM1703">
        <v>2</v>
      </c>
      <c r="AN1703" t="s">
        <v>6195</v>
      </c>
    </row>
    <row r="1704" spans="1:40" ht="15" x14ac:dyDescent="0.2">
      <c r="A1704" t="s">
        <v>6196</v>
      </c>
      <c r="B1704" t="s">
        <v>360</v>
      </c>
      <c r="E1704" t="s">
        <v>6197</v>
      </c>
      <c r="F1704" t="s">
        <v>6198</v>
      </c>
      <c r="G1704">
        <v>1</v>
      </c>
      <c r="H1704" t="s">
        <v>6185</v>
      </c>
      <c r="I1704">
        <v>1</v>
      </c>
      <c r="J1704" t="s">
        <v>6186</v>
      </c>
      <c r="K1704" s="4"/>
      <c r="O1704" t="s">
        <v>313</v>
      </c>
      <c r="P1704" t="str">
        <f t="shared" si="125"/>
        <v>Germany ?</v>
      </c>
      <c r="S1704">
        <v>1300</v>
      </c>
      <c r="T1704">
        <v>1325</v>
      </c>
      <c r="V1704" t="s">
        <v>6198</v>
      </c>
      <c r="W1704">
        <v>67</v>
      </c>
      <c r="X1704">
        <v>221</v>
      </c>
      <c r="Y1704" s="5" t="str">
        <f t="shared" si="126"/>
        <v>221 x 67 mm</v>
      </c>
      <c r="Z1704" t="s">
        <v>45</v>
      </c>
      <c r="AA1704" t="s">
        <v>46</v>
      </c>
      <c r="AG1704" t="s">
        <v>48</v>
      </c>
      <c r="AH1704" t="s">
        <v>6194</v>
      </c>
      <c r="AI1704" t="s">
        <v>50</v>
      </c>
      <c r="AJ1704" t="s">
        <v>51</v>
      </c>
      <c r="AK1704">
        <v>1</v>
      </c>
      <c r="AL1704">
        <v>1</v>
      </c>
      <c r="AM1704">
        <v>1</v>
      </c>
      <c r="AN1704" t="s">
        <v>6199</v>
      </c>
    </row>
    <row r="1705" spans="1:40" ht="15" x14ac:dyDescent="0.2">
      <c r="A1705" t="s">
        <v>6200</v>
      </c>
      <c r="B1705" t="s">
        <v>360</v>
      </c>
      <c r="E1705" t="s">
        <v>6201</v>
      </c>
      <c r="F1705" t="s">
        <v>6202</v>
      </c>
      <c r="G1705">
        <v>2</v>
      </c>
      <c r="H1705" t="s">
        <v>6185</v>
      </c>
      <c r="I1705">
        <v>2</v>
      </c>
      <c r="J1705" t="s">
        <v>6186</v>
      </c>
      <c r="K1705" s="4"/>
      <c r="O1705" t="s">
        <v>313</v>
      </c>
      <c r="P1705" t="str">
        <f t="shared" si="125"/>
        <v>Germany ?</v>
      </c>
      <c r="S1705">
        <v>1300</v>
      </c>
      <c r="T1705">
        <v>1325</v>
      </c>
      <c r="V1705" t="s">
        <v>6202</v>
      </c>
      <c r="W1705">
        <v>67</v>
      </c>
      <c r="X1705">
        <v>221</v>
      </c>
      <c r="Y1705" s="5" t="str">
        <f t="shared" si="126"/>
        <v>221 x 67 mm</v>
      </c>
      <c r="Z1705" t="s">
        <v>45</v>
      </c>
      <c r="AA1705" t="s">
        <v>46</v>
      </c>
      <c r="AG1705" t="s">
        <v>48</v>
      </c>
      <c r="AH1705" t="s">
        <v>6194</v>
      </c>
      <c r="AI1705" t="s">
        <v>50</v>
      </c>
      <c r="AJ1705" t="s">
        <v>51</v>
      </c>
      <c r="AK1705">
        <v>1</v>
      </c>
      <c r="AL1705">
        <v>1</v>
      </c>
      <c r="AM1705">
        <v>2</v>
      </c>
      <c r="AN1705" t="s">
        <v>6203</v>
      </c>
    </row>
    <row r="1706" spans="1:40" ht="15" x14ac:dyDescent="0.2">
      <c r="A1706" t="s">
        <v>6204</v>
      </c>
      <c r="B1706" t="s">
        <v>38</v>
      </c>
      <c r="E1706" t="s">
        <v>6205</v>
      </c>
      <c r="F1706" t="s">
        <v>6206</v>
      </c>
      <c r="G1706">
        <v>3</v>
      </c>
      <c r="H1706" t="s">
        <v>6185</v>
      </c>
      <c r="I1706">
        <v>3</v>
      </c>
      <c r="J1706" t="s">
        <v>6186</v>
      </c>
      <c r="K1706" s="4"/>
      <c r="O1706" t="s">
        <v>2911</v>
      </c>
      <c r="P1706" t="str">
        <f t="shared" si="125"/>
        <v>Netherlands</v>
      </c>
      <c r="S1706">
        <v>1400</v>
      </c>
      <c r="T1706">
        <v>1499</v>
      </c>
      <c r="V1706" t="s">
        <v>6206</v>
      </c>
      <c r="W1706">
        <v>95</v>
      </c>
      <c r="X1706">
        <v>131</v>
      </c>
      <c r="Y1706" s="5" t="str">
        <f t="shared" si="126"/>
        <v>131 x 95 mm</v>
      </c>
      <c r="Z1706" t="s">
        <v>45</v>
      </c>
      <c r="AA1706" t="s">
        <v>46</v>
      </c>
      <c r="AE1706" t="s">
        <v>47</v>
      </c>
      <c r="AG1706" t="s">
        <v>48</v>
      </c>
      <c r="AH1706" t="s">
        <v>6194</v>
      </c>
      <c r="AI1706" t="s">
        <v>50</v>
      </c>
      <c r="AJ1706" t="s">
        <v>51</v>
      </c>
      <c r="AK1706">
        <v>2</v>
      </c>
      <c r="AL1706">
        <v>1</v>
      </c>
      <c r="AM1706">
        <v>1</v>
      </c>
      <c r="AN1706" t="s">
        <v>4268</v>
      </c>
    </row>
    <row r="1707" spans="1:40" ht="15" x14ac:dyDescent="0.2">
      <c r="A1707" t="s">
        <v>6207</v>
      </c>
      <c r="B1707" t="s">
        <v>38</v>
      </c>
      <c r="E1707" t="s">
        <v>6208</v>
      </c>
      <c r="F1707" t="s">
        <v>6209</v>
      </c>
      <c r="G1707">
        <v>4</v>
      </c>
      <c r="H1707" t="s">
        <v>6185</v>
      </c>
      <c r="I1707">
        <v>4</v>
      </c>
      <c r="J1707" t="s">
        <v>6186</v>
      </c>
      <c r="K1707" s="4"/>
      <c r="O1707" t="s">
        <v>2911</v>
      </c>
      <c r="P1707" t="str">
        <f t="shared" si="125"/>
        <v>Netherlands</v>
      </c>
      <c r="S1707">
        <v>1400</v>
      </c>
      <c r="T1707">
        <v>1499</v>
      </c>
      <c r="V1707" t="s">
        <v>6209</v>
      </c>
      <c r="W1707">
        <v>95</v>
      </c>
      <c r="X1707">
        <v>131</v>
      </c>
      <c r="Y1707" s="5" t="str">
        <f t="shared" si="126"/>
        <v>131 x 95 mm</v>
      </c>
      <c r="Z1707" t="s">
        <v>45</v>
      </c>
      <c r="AA1707" t="s">
        <v>46</v>
      </c>
      <c r="AE1707" t="s">
        <v>47</v>
      </c>
      <c r="AG1707" t="s">
        <v>48</v>
      </c>
      <c r="AH1707" t="s">
        <v>6194</v>
      </c>
      <c r="AI1707" t="s">
        <v>50</v>
      </c>
      <c r="AJ1707" t="s">
        <v>51</v>
      </c>
      <c r="AK1707">
        <v>2</v>
      </c>
      <c r="AL1707">
        <v>1</v>
      </c>
      <c r="AM1707">
        <v>2</v>
      </c>
      <c r="AN1707" t="s">
        <v>6210</v>
      </c>
    </row>
    <row r="1708" spans="1:40" ht="15" x14ac:dyDescent="0.2">
      <c r="A1708" t="s">
        <v>6211</v>
      </c>
      <c r="B1708" t="s">
        <v>791</v>
      </c>
      <c r="E1708" t="s">
        <v>6212</v>
      </c>
      <c r="F1708" t="s">
        <v>6213</v>
      </c>
      <c r="G1708">
        <v>5</v>
      </c>
      <c r="H1708" t="s">
        <v>6185</v>
      </c>
      <c r="I1708">
        <v>5</v>
      </c>
      <c r="J1708" t="s">
        <v>6186</v>
      </c>
      <c r="K1708" s="4"/>
      <c r="O1708" t="s">
        <v>558</v>
      </c>
      <c r="P1708" t="str">
        <f t="shared" si="125"/>
        <v>France</v>
      </c>
      <c r="S1708">
        <v>1290</v>
      </c>
      <c r="T1708">
        <v>1310</v>
      </c>
      <c r="V1708" t="s">
        <v>6213</v>
      </c>
      <c r="W1708">
        <v>103</v>
      </c>
      <c r="X1708">
        <v>65</v>
      </c>
      <c r="Y1708" s="5" t="str">
        <f t="shared" si="126"/>
        <v>65 x 103 mm</v>
      </c>
      <c r="Z1708" t="s">
        <v>45</v>
      </c>
      <c r="AA1708" t="s">
        <v>46</v>
      </c>
      <c r="AE1708" t="s">
        <v>47</v>
      </c>
      <c r="AG1708" t="s">
        <v>48</v>
      </c>
      <c r="AH1708" t="s">
        <v>6214</v>
      </c>
      <c r="AI1708" t="s">
        <v>50</v>
      </c>
      <c r="AJ1708" t="s">
        <v>51</v>
      </c>
      <c r="AK1708">
        <v>3</v>
      </c>
      <c r="AL1708">
        <v>1</v>
      </c>
      <c r="AM1708">
        <v>1</v>
      </c>
      <c r="AN1708" t="s">
        <v>382</v>
      </c>
    </row>
    <row r="1709" spans="1:40" ht="15" x14ac:dyDescent="0.2">
      <c r="A1709" t="s">
        <v>6215</v>
      </c>
      <c r="B1709" t="s">
        <v>791</v>
      </c>
      <c r="E1709" t="s">
        <v>6216</v>
      </c>
      <c r="F1709" t="s">
        <v>6217</v>
      </c>
      <c r="G1709">
        <v>6</v>
      </c>
      <c r="H1709" t="s">
        <v>6185</v>
      </c>
      <c r="I1709">
        <v>6</v>
      </c>
      <c r="J1709" t="s">
        <v>6186</v>
      </c>
      <c r="K1709" s="4"/>
      <c r="O1709" t="s">
        <v>558</v>
      </c>
      <c r="P1709" t="str">
        <f t="shared" si="125"/>
        <v>France</v>
      </c>
      <c r="S1709">
        <v>1290</v>
      </c>
      <c r="T1709">
        <v>1310</v>
      </c>
      <c r="V1709" t="s">
        <v>6217</v>
      </c>
      <c r="W1709">
        <v>103</v>
      </c>
      <c r="X1709">
        <v>65</v>
      </c>
      <c r="Y1709" s="5" t="str">
        <f t="shared" si="126"/>
        <v>65 x 103 mm</v>
      </c>
      <c r="Z1709" t="s">
        <v>45</v>
      </c>
      <c r="AA1709" t="s">
        <v>46</v>
      </c>
      <c r="AE1709" t="s">
        <v>47</v>
      </c>
      <c r="AG1709" t="s">
        <v>48</v>
      </c>
      <c r="AH1709" t="s">
        <v>6214</v>
      </c>
      <c r="AI1709" t="s">
        <v>50</v>
      </c>
      <c r="AJ1709" t="s">
        <v>51</v>
      </c>
      <c r="AK1709">
        <v>3</v>
      </c>
      <c r="AL1709">
        <v>1</v>
      </c>
      <c r="AM1709">
        <v>2</v>
      </c>
      <c r="AN1709" t="s">
        <v>6218</v>
      </c>
    </row>
    <row r="1710" spans="1:40" ht="15" x14ac:dyDescent="0.2">
      <c r="A1710" t="s">
        <v>6219</v>
      </c>
      <c r="B1710" t="s">
        <v>102</v>
      </c>
      <c r="E1710" t="s">
        <v>6220</v>
      </c>
      <c r="F1710" t="s">
        <v>6221</v>
      </c>
      <c r="G1710">
        <v>7</v>
      </c>
      <c r="H1710" t="s">
        <v>6185</v>
      </c>
      <c r="I1710">
        <v>7</v>
      </c>
      <c r="J1710" t="s">
        <v>6186</v>
      </c>
      <c r="K1710" s="4"/>
      <c r="L1710" t="s">
        <v>6187</v>
      </c>
      <c r="O1710" t="s">
        <v>44</v>
      </c>
      <c r="P1710" t="str">
        <f t="shared" si="125"/>
        <v>Germany</v>
      </c>
      <c r="S1710">
        <v>1485</v>
      </c>
      <c r="T1710">
        <v>1499</v>
      </c>
      <c r="V1710" t="s">
        <v>6221</v>
      </c>
      <c r="W1710">
        <v>80</v>
      </c>
      <c r="X1710">
        <v>63</v>
      </c>
      <c r="Y1710" s="5" t="str">
        <f t="shared" si="126"/>
        <v>63 x 80 mm</v>
      </c>
      <c r="Z1710" t="s">
        <v>45</v>
      </c>
      <c r="AA1710" t="s">
        <v>46</v>
      </c>
      <c r="AE1710" t="s">
        <v>47</v>
      </c>
      <c r="AG1710" t="s">
        <v>48</v>
      </c>
      <c r="AH1710" t="s">
        <v>6214</v>
      </c>
      <c r="AI1710" t="s">
        <v>50</v>
      </c>
      <c r="AJ1710" t="s">
        <v>51</v>
      </c>
      <c r="AK1710">
        <v>4</v>
      </c>
      <c r="AL1710">
        <v>1</v>
      </c>
      <c r="AM1710">
        <v>1</v>
      </c>
      <c r="AN1710" t="s">
        <v>364</v>
      </c>
    </row>
    <row r="1711" spans="1:40" ht="15" x14ac:dyDescent="0.2">
      <c r="A1711" t="s">
        <v>6222</v>
      </c>
      <c r="B1711" t="s">
        <v>215</v>
      </c>
      <c r="E1711" t="s">
        <v>6223</v>
      </c>
      <c r="F1711" t="s">
        <v>40</v>
      </c>
      <c r="G1711">
        <v>1</v>
      </c>
      <c r="H1711" t="s">
        <v>6224</v>
      </c>
      <c r="I1711">
        <v>1</v>
      </c>
      <c r="J1711" t="s">
        <v>6224</v>
      </c>
      <c r="K1711" s="4"/>
      <c r="L1711" t="s">
        <v>410</v>
      </c>
      <c r="O1711" t="s">
        <v>44</v>
      </c>
      <c r="P1711" t="str">
        <f t="shared" si="125"/>
        <v>Germany</v>
      </c>
      <c r="S1711">
        <v>1500</v>
      </c>
      <c r="T1711">
        <v>1550</v>
      </c>
      <c r="V1711" t="s">
        <v>40</v>
      </c>
      <c r="W1711">
        <v>180</v>
      </c>
      <c r="X1711">
        <v>132</v>
      </c>
      <c r="Y1711" s="5" t="str">
        <f t="shared" si="126"/>
        <v>132 x 180 mm</v>
      </c>
      <c r="Z1711" t="s">
        <v>45</v>
      </c>
      <c r="AA1711" t="s">
        <v>46</v>
      </c>
      <c r="AE1711" t="s">
        <v>47</v>
      </c>
      <c r="AF1711">
        <v>1450948</v>
      </c>
      <c r="AG1711" t="s">
        <v>48</v>
      </c>
      <c r="AH1711" t="s">
        <v>6214</v>
      </c>
      <c r="AI1711" t="s">
        <v>50</v>
      </c>
      <c r="AJ1711" t="s">
        <v>51</v>
      </c>
      <c r="AK1711">
        <v>1</v>
      </c>
      <c r="AL1711">
        <v>1</v>
      </c>
      <c r="AM1711">
        <v>1</v>
      </c>
      <c r="AN1711" t="s">
        <v>6225</v>
      </c>
    </row>
    <row r="1712" spans="1:40" ht="15" x14ac:dyDescent="0.2">
      <c r="A1712" t="s">
        <v>6226</v>
      </c>
      <c r="B1712" t="s">
        <v>215</v>
      </c>
      <c r="E1712" t="s">
        <v>6227</v>
      </c>
      <c r="F1712" t="s">
        <v>55</v>
      </c>
      <c r="G1712">
        <v>2</v>
      </c>
      <c r="H1712" t="s">
        <v>6224</v>
      </c>
      <c r="I1712">
        <v>2</v>
      </c>
      <c r="J1712" t="s">
        <v>6224</v>
      </c>
      <c r="K1712" s="4"/>
      <c r="L1712" t="s">
        <v>410</v>
      </c>
      <c r="O1712" t="s">
        <v>44</v>
      </c>
      <c r="P1712" t="str">
        <f t="shared" si="125"/>
        <v>Germany</v>
      </c>
      <c r="S1712">
        <v>1500</v>
      </c>
      <c r="T1712">
        <v>1550</v>
      </c>
      <c r="V1712" t="s">
        <v>55</v>
      </c>
      <c r="W1712">
        <v>296</v>
      </c>
      <c r="X1712">
        <v>130</v>
      </c>
      <c r="Y1712" s="5" t="str">
        <f t="shared" si="126"/>
        <v>130 x 296 mm</v>
      </c>
      <c r="Z1712" t="s">
        <v>45</v>
      </c>
      <c r="AA1712" t="s">
        <v>46</v>
      </c>
      <c r="AF1712">
        <v>1450948</v>
      </c>
      <c r="AG1712" t="s">
        <v>48</v>
      </c>
      <c r="AH1712" t="s">
        <v>6214</v>
      </c>
      <c r="AI1712" t="s">
        <v>50</v>
      </c>
      <c r="AJ1712" t="s">
        <v>51</v>
      </c>
      <c r="AK1712">
        <v>1</v>
      </c>
      <c r="AL1712">
        <v>1</v>
      </c>
      <c r="AM1712">
        <v>2</v>
      </c>
      <c r="AN1712" t="s">
        <v>6228</v>
      </c>
    </row>
    <row r="1713" spans="1:40" ht="15" x14ac:dyDescent="0.2">
      <c r="A1713" t="s">
        <v>6229</v>
      </c>
      <c r="B1713" t="s">
        <v>6230</v>
      </c>
      <c r="E1713" t="s">
        <v>6231</v>
      </c>
      <c r="F1713" t="s">
        <v>40</v>
      </c>
      <c r="G1713">
        <v>1</v>
      </c>
      <c r="H1713" t="s">
        <v>6232</v>
      </c>
      <c r="I1713">
        <v>1</v>
      </c>
      <c r="J1713" t="s">
        <v>6233</v>
      </c>
      <c r="K1713" s="4"/>
      <c r="O1713" t="s">
        <v>617</v>
      </c>
      <c r="P1713" t="str">
        <f t="shared" si="125"/>
        <v>England ?</v>
      </c>
      <c r="S1713">
        <v>1200</v>
      </c>
      <c r="T1713">
        <v>1299</v>
      </c>
      <c r="V1713" t="s">
        <v>40</v>
      </c>
      <c r="Y1713" s="5"/>
      <c r="AA1713" t="s">
        <v>46</v>
      </c>
      <c r="AE1713" t="s">
        <v>47</v>
      </c>
      <c r="AF1713">
        <v>1623932</v>
      </c>
      <c r="AG1713" t="s">
        <v>48</v>
      </c>
      <c r="AN1713" t="s">
        <v>6234</v>
      </c>
    </row>
    <row r="1714" spans="1:40" s="6" customFormat="1" ht="15" x14ac:dyDescent="0.2">
      <c r="A1714" s="6" t="s">
        <v>6235</v>
      </c>
      <c r="B1714" s="6" t="s">
        <v>6230</v>
      </c>
      <c r="E1714" s="6" t="s">
        <v>6236</v>
      </c>
      <c r="F1714" s="6" t="s">
        <v>40</v>
      </c>
      <c r="G1714" s="6">
        <v>2</v>
      </c>
      <c r="H1714" s="6" t="s">
        <v>6232</v>
      </c>
      <c r="I1714" s="6">
        <v>2</v>
      </c>
      <c r="J1714" s="6" t="s">
        <v>6233</v>
      </c>
      <c r="O1714" s="6" t="s">
        <v>617</v>
      </c>
      <c r="P1714" s="6" t="str">
        <f t="shared" si="125"/>
        <v>England ?</v>
      </c>
      <c r="S1714" s="6">
        <v>1200</v>
      </c>
      <c r="T1714" s="6">
        <v>1299</v>
      </c>
      <c r="V1714" s="6" t="s">
        <v>40</v>
      </c>
      <c r="W1714" s="6">
        <v>20</v>
      </c>
      <c r="X1714" s="6">
        <v>57</v>
      </c>
      <c r="Y1714" s="6" t="str">
        <f t="shared" ref="Y1714:Y1765" si="127">CONCATENATE(X1714," x ",W1714," mm")</f>
        <v>57 x 20 mm</v>
      </c>
      <c r="AA1714" s="6" t="s">
        <v>46</v>
      </c>
      <c r="AF1714" s="6">
        <v>1623932</v>
      </c>
      <c r="AG1714" s="6" t="s">
        <v>48</v>
      </c>
      <c r="AH1714" s="6" t="s">
        <v>6237</v>
      </c>
      <c r="AJ1714" s="6" t="s">
        <v>51</v>
      </c>
      <c r="AN1714" s="6" t="s">
        <v>6238</v>
      </c>
    </row>
    <row r="1715" spans="1:40" ht="15" x14ac:dyDescent="0.2">
      <c r="A1715" t="s">
        <v>6239</v>
      </c>
      <c r="B1715" t="s">
        <v>553</v>
      </c>
      <c r="E1715" t="s">
        <v>6240</v>
      </c>
      <c r="F1715" t="s">
        <v>55</v>
      </c>
      <c r="G1715">
        <v>3</v>
      </c>
      <c r="H1715" t="s">
        <v>6232</v>
      </c>
      <c r="I1715">
        <v>3</v>
      </c>
      <c r="J1715" t="s">
        <v>6233</v>
      </c>
      <c r="K1715" s="4"/>
      <c r="O1715" t="s">
        <v>617</v>
      </c>
      <c r="P1715" t="str">
        <f t="shared" si="125"/>
        <v>England ?</v>
      </c>
      <c r="S1715">
        <v>1200</v>
      </c>
      <c r="T1715">
        <v>1299</v>
      </c>
      <c r="V1715" t="s">
        <v>55</v>
      </c>
      <c r="W1715">
        <v>20</v>
      </c>
      <c r="X1715">
        <v>57</v>
      </c>
      <c r="Y1715" s="5" t="str">
        <f t="shared" si="127"/>
        <v>57 x 20 mm</v>
      </c>
      <c r="Z1715" t="s">
        <v>45</v>
      </c>
      <c r="AA1715" t="s">
        <v>46</v>
      </c>
      <c r="AE1715" t="s">
        <v>47</v>
      </c>
      <c r="AF1715">
        <v>1623932</v>
      </c>
      <c r="AG1715" t="s">
        <v>48</v>
      </c>
      <c r="AH1715" t="s">
        <v>6237</v>
      </c>
      <c r="AJ1715" t="s">
        <v>51</v>
      </c>
      <c r="AN1715" t="s">
        <v>6241</v>
      </c>
    </row>
    <row r="1716" spans="1:40" ht="15" x14ac:dyDescent="0.2">
      <c r="A1716" t="s">
        <v>6242</v>
      </c>
      <c r="B1716" t="s">
        <v>6243</v>
      </c>
      <c r="E1716" t="s">
        <v>6244</v>
      </c>
      <c r="F1716" t="s">
        <v>40</v>
      </c>
      <c r="G1716">
        <v>1</v>
      </c>
      <c r="H1716" t="s">
        <v>6245</v>
      </c>
      <c r="I1716">
        <v>1</v>
      </c>
      <c r="J1716" t="s">
        <v>6246</v>
      </c>
      <c r="K1716" s="4"/>
      <c r="O1716" t="s">
        <v>617</v>
      </c>
      <c r="P1716" t="str">
        <f t="shared" si="125"/>
        <v>England ?</v>
      </c>
      <c r="S1716">
        <v>1200</v>
      </c>
      <c r="T1716">
        <v>1299</v>
      </c>
      <c r="V1716" t="s">
        <v>40</v>
      </c>
      <c r="W1716">
        <v>25</v>
      </c>
      <c r="X1716">
        <v>24</v>
      </c>
      <c r="Y1716" s="5" t="str">
        <f t="shared" si="127"/>
        <v>24 x 25 mm</v>
      </c>
      <c r="AA1716" t="s">
        <v>46</v>
      </c>
      <c r="AF1716">
        <v>1623933</v>
      </c>
      <c r="AG1716" t="s">
        <v>48</v>
      </c>
      <c r="AH1716" t="s">
        <v>6247</v>
      </c>
      <c r="AJ1716" t="s">
        <v>51</v>
      </c>
      <c r="AN1716" t="s">
        <v>6248</v>
      </c>
    </row>
    <row r="1717" spans="1:40" ht="15" x14ac:dyDescent="0.2">
      <c r="A1717" t="s">
        <v>6249</v>
      </c>
      <c r="B1717" t="s">
        <v>553</v>
      </c>
      <c r="E1717" t="s">
        <v>6250</v>
      </c>
      <c r="F1717" t="s">
        <v>55</v>
      </c>
      <c r="G1717">
        <v>2</v>
      </c>
      <c r="H1717" t="s">
        <v>6245</v>
      </c>
      <c r="I1717">
        <v>2</v>
      </c>
      <c r="J1717" t="s">
        <v>6246</v>
      </c>
      <c r="K1717" s="4"/>
      <c r="O1717" t="s">
        <v>617</v>
      </c>
      <c r="P1717" t="str">
        <f t="shared" si="125"/>
        <v>England ?</v>
      </c>
      <c r="S1717">
        <v>1200</v>
      </c>
      <c r="T1717">
        <v>1299</v>
      </c>
      <c r="V1717" t="s">
        <v>55</v>
      </c>
      <c r="W1717">
        <v>25</v>
      </c>
      <c r="X1717">
        <v>24</v>
      </c>
      <c r="Y1717" s="5" t="str">
        <f t="shared" si="127"/>
        <v>24 x 25 mm</v>
      </c>
      <c r="AA1717" t="s">
        <v>46</v>
      </c>
      <c r="AE1717" t="s">
        <v>47</v>
      </c>
      <c r="AF1717">
        <v>1623933</v>
      </c>
      <c r="AG1717" t="s">
        <v>48</v>
      </c>
      <c r="AH1717" t="s">
        <v>6247</v>
      </c>
      <c r="AJ1717" t="s">
        <v>51</v>
      </c>
      <c r="AN1717" t="s">
        <v>6241</v>
      </c>
    </row>
    <row r="1718" spans="1:40" ht="15" x14ac:dyDescent="0.2">
      <c r="A1718" t="s">
        <v>6251</v>
      </c>
      <c r="B1718" t="s">
        <v>6252</v>
      </c>
      <c r="E1718" t="s">
        <v>6253</v>
      </c>
      <c r="F1718" t="s">
        <v>40</v>
      </c>
      <c r="G1718">
        <v>1</v>
      </c>
      <c r="H1718" t="s">
        <v>6254</v>
      </c>
      <c r="I1718">
        <v>1</v>
      </c>
      <c r="J1718" t="s">
        <v>6255</v>
      </c>
      <c r="K1718" s="4"/>
      <c r="O1718" t="s">
        <v>617</v>
      </c>
      <c r="P1718" t="str">
        <f t="shared" si="125"/>
        <v>England ?</v>
      </c>
      <c r="S1718">
        <v>1200</v>
      </c>
      <c r="T1718">
        <v>1299</v>
      </c>
      <c r="V1718" t="s">
        <v>40</v>
      </c>
      <c r="W1718">
        <v>32</v>
      </c>
      <c r="X1718">
        <v>39</v>
      </c>
      <c r="Y1718" s="5" t="str">
        <f t="shared" si="127"/>
        <v>39 x 32 mm</v>
      </c>
      <c r="AA1718" t="s">
        <v>46</v>
      </c>
      <c r="AF1718">
        <v>1623934</v>
      </c>
      <c r="AG1718" t="s">
        <v>48</v>
      </c>
      <c r="AH1718" t="s">
        <v>6247</v>
      </c>
      <c r="AJ1718" t="s">
        <v>51</v>
      </c>
      <c r="AN1718" t="s">
        <v>6256</v>
      </c>
    </row>
    <row r="1719" spans="1:40" ht="15" x14ac:dyDescent="0.2">
      <c r="A1719" t="s">
        <v>6257</v>
      </c>
      <c r="B1719" t="s">
        <v>553</v>
      </c>
      <c r="E1719" t="s">
        <v>6258</v>
      </c>
      <c r="F1719" t="s">
        <v>55</v>
      </c>
      <c r="G1719">
        <v>2</v>
      </c>
      <c r="H1719" t="s">
        <v>6254</v>
      </c>
      <c r="I1719">
        <v>2</v>
      </c>
      <c r="J1719" t="s">
        <v>6255</v>
      </c>
      <c r="K1719" s="4"/>
      <c r="O1719" t="s">
        <v>617</v>
      </c>
      <c r="P1719" t="str">
        <f t="shared" si="125"/>
        <v>England ?</v>
      </c>
      <c r="S1719">
        <v>1200</v>
      </c>
      <c r="T1719">
        <v>1299</v>
      </c>
      <c r="V1719" t="s">
        <v>55</v>
      </c>
      <c r="W1719">
        <v>32</v>
      </c>
      <c r="X1719">
        <v>39</v>
      </c>
      <c r="Y1719" s="5" t="str">
        <f t="shared" si="127"/>
        <v>39 x 32 mm</v>
      </c>
      <c r="Z1719" t="s">
        <v>45</v>
      </c>
      <c r="AA1719" t="s">
        <v>46</v>
      </c>
      <c r="AE1719" t="s">
        <v>47</v>
      </c>
      <c r="AF1719">
        <v>1623934</v>
      </c>
      <c r="AG1719" t="s">
        <v>48</v>
      </c>
      <c r="AH1719" t="s">
        <v>6247</v>
      </c>
      <c r="AJ1719" t="s">
        <v>51</v>
      </c>
      <c r="AN1719" t="s">
        <v>6241</v>
      </c>
    </row>
    <row r="1720" spans="1:40" ht="15" x14ac:dyDescent="0.2">
      <c r="A1720" t="s">
        <v>6259</v>
      </c>
      <c r="B1720" t="s">
        <v>553</v>
      </c>
      <c r="E1720" t="s">
        <v>6260</v>
      </c>
      <c r="F1720" t="s">
        <v>6261</v>
      </c>
      <c r="G1720">
        <v>1</v>
      </c>
      <c r="H1720" t="s">
        <v>6262</v>
      </c>
      <c r="I1720">
        <v>1</v>
      </c>
      <c r="J1720" t="s">
        <v>6263</v>
      </c>
      <c r="K1720" s="4"/>
      <c r="P1720" t="str">
        <f t="shared" si="125"/>
        <v/>
      </c>
      <c r="V1720" t="s">
        <v>6261</v>
      </c>
      <c r="W1720">
        <v>210</v>
      </c>
      <c r="X1720">
        <v>304</v>
      </c>
      <c r="Y1720" s="5" t="str">
        <f t="shared" si="127"/>
        <v>304 x 210 mm</v>
      </c>
      <c r="AA1720" t="s">
        <v>46</v>
      </c>
      <c r="AF1720">
        <v>1623935</v>
      </c>
      <c r="AG1720" t="s">
        <v>48</v>
      </c>
      <c r="AH1720" t="s">
        <v>6247</v>
      </c>
      <c r="AJ1720" t="s">
        <v>51</v>
      </c>
      <c r="AN1720" t="s">
        <v>6264</v>
      </c>
    </row>
    <row r="1721" spans="1:40" ht="15" x14ac:dyDescent="0.2">
      <c r="A1721" t="s">
        <v>6265</v>
      </c>
      <c r="B1721" t="s">
        <v>553</v>
      </c>
      <c r="E1721" t="s">
        <v>6266</v>
      </c>
      <c r="F1721" t="s">
        <v>40</v>
      </c>
      <c r="G1721">
        <v>2</v>
      </c>
      <c r="H1721" t="s">
        <v>6262</v>
      </c>
      <c r="I1721">
        <v>2</v>
      </c>
      <c r="J1721" t="s">
        <v>6263</v>
      </c>
      <c r="K1721" s="4"/>
      <c r="O1721" t="s">
        <v>558</v>
      </c>
      <c r="P1721" t="str">
        <f t="shared" si="125"/>
        <v>France</v>
      </c>
      <c r="S1721">
        <v>1275</v>
      </c>
      <c r="T1721">
        <v>1299</v>
      </c>
      <c r="V1721" t="s">
        <v>40</v>
      </c>
      <c r="W1721">
        <v>210</v>
      </c>
      <c r="X1721">
        <v>304</v>
      </c>
      <c r="Y1721" s="5" t="str">
        <f t="shared" si="127"/>
        <v>304 x 210 mm</v>
      </c>
      <c r="Z1721" t="s">
        <v>45</v>
      </c>
      <c r="AA1721" t="s">
        <v>46</v>
      </c>
      <c r="AC1721" t="s">
        <v>6267</v>
      </c>
      <c r="AE1721" t="s">
        <v>290</v>
      </c>
      <c r="AF1721">
        <v>1623935</v>
      </c>
      <c r="AG1721" t="s">
        <v>48</v>
      </c>
      <c r="AH1721" t="s">
        <v>6247</v>
      </c>
      <c r="AJ1721" t="s">
        <v>51</v>
      </c>
      <c r="AN1721" t="s">
        <v>6268</v>
      </c>
    </row>
    <row r="1722" spans="1:40" ht="15" x14ac:dyDescent="0.2">
      <c r="A1722" t="s">
        <v>6269</v>
      </c>
      <c r="B1722" t="s">
        <v>6270</v>
      </c>
      <c r="E1722" t="s">
        <v>6271</v>
      </c>
      <c r="F1722" t="s">
        <v>55</v>
      </c>
      <c r="G1722">
        <v>3</v>
      </c>
      <c r="H1722" t="s">
        <v>6262</v>
      </c>
      <c r="I1722">
        <v>3</v>
      </c>
      <c r="J1722" t="s">
        <v>6263</v>
      </c>
      <c r="K1722" s="4"/>
      <c r="O1722" t="s">
        <v>558</v>
      </c>
      <c r="P1722" t="str">
        <f t="shared" si="125"/>
        <v>France</v>
      </c>
      <c r="S1722">
        <v>1275</v>
      </c>
      <c r="T1722">
        <v>1299</v>
      </c>
      <c r="V1722" t="s">
        <v>55</v>
      </c>
      <c r="W1722">
        <v>420</v>
      </c>
      <c r="X1722">
        <v>304</v>
      </c>
      <c r="Y1722" s="5" t="str">
        <f t="shared" si="127"/>
        <v>304 x 420 mm</v>
      </c>
      <c r="Z1722" t="s">
        <v>45</v>
      </c>
      <c r="AA1722" t="s">
        <v>46</v>
      </c>
      <c r="AC1722" t="s">
        <v>6267</v>
      </c>
      <c r="AE1722" t="s">
        <v>290</v>
      </c>
      <c r="AF1722">
        <v>1623935</v>
      </c>
      <c r="AG1722" t="s">
        <v>48</v>
      </c>
      <c r="AH1722" t="s">
        <v>6272</v>
      </c>
      <c r="AJ1722" t="s">
        <v>51</v>
      </c>
      <c r="AN1722" t="s">
        <v>6273</v>
      </c>
    </row>
    <row r="1723" spans="1:40" ht="15" x14ac:dyDescent="0.2">
      <c r="A1723" t="s">
        <v>6274</v>
      </c>
      <c r="B1723" t="s">
        <v>553</v>
      </c>
      <c r="E1723" t="s">
        <v>6275</v>
      </c>
      <c r="F1723" t="s">
        <v>6261</v>
      </c>
      <c r="G1723">
        <v>1</v>
      </c>
      <c r="H1723" t="s">
        <v>6276</v>
      </c>
      <c r="I1723">
        <v>1</v>
      </c>
      <c r="J1723" t="s">
        <v>6277</v>
      </c>
      <c r="K1723" s="4"/>
      <c r="O1723" t="s">
        <v>558</v>
      </c>
      <c r="P1723" t="str">
        <f t="shared" si="125"/>
        <v>France</v>
      </c>
      <c r="S1723">
        <v>1275</v>
      </c>
      <c r="T1723">
        <v>1299</v>
      </c>
      <c r="V1723" t="s">
        <v>6261</v>
      </c>
      <c r="W1723">
        <v>203</v>
      </c>
      <c r="X1723">
        <v>303</v>
      </c>
      <c r="Y1723" s="5" t="str">
        <f t="shared" si="127"/>
        <v>303 x 203 mm</v>
      </c>
      <c r="Z1723" t="s">
        <v>45</v>
      </c>
      <c r="AA1723" t="s">
        <v>46</v>
      </c>
      <c r="AC1723" t="s">
        <v>6267</v>
      </c>
      <c r="AE1723" t="s">
        <v>290</v>
      </c>
      <c r="AF1723">
        <v>1623936</v>
      </c>
      <c r="AG1723" t="s">
        <v>48</v>
      </c>
      <c r="AH1723" t="s">
        <v>6278</v>
      </c>
      <c r="AJ1723" t="s">
        <v>51</v>
      </c>
      <c r="AN1723" t="s">
        <v>6279</v>
      </c>
    </row>
    <row r="1724" spans="1:40" ht="15" x14ac:dyDescent="0.2">
      <c r="A1724" t="s">
        <v>6280</v>
      </c>
      <c r="B1724" t="s">
        <v>553</v>
      </c>
      <c r="E1724" t="s">
        <v>6281</v>
      </c>
      <c r="F1724" t="s">
        <v>40</v>
      </c>
      <c r="G1724">
        <v>2</v>
      </c>
      <c r="H1724" t="s">
        <v>6276</v>
      </c>
      <c r="I1724">
        <v>2</v>
      </c>
      <c r="J1724" t="s">
        <v>6277</v>
      </c>
      <c r="K1724" s="4"/>
      <c r="O1724" t="s">
        <v>558</v>
      </c>
      <c r="P1724" t="str">
        <f t="shared" si="125"/>
        <v>France</v>
      </c>
      <c r="S1724">
        <v>1275</v>
      </c>
      <c r="T1724">
        <v>1299</v>
      </c>
      <c r="V1724" t="s">
        <v>40</v>
      </c>
      <c r="W1724">
        <v>203</v>
      </c>
      <c r="X1724">
        <v>303</v>
      </c>
      <c r="Y1724" s="5" t="str">
        <f t="shared" si="127"/>
        <v>303 x 203 mm</v>
      </c>
      <c r="Z1724" t="s">
        <v>45</v>
      </c>
      <c r="AA1724" t="s">
        <v>46</v>
      </c>
      <c r="AC1724" t="s">
        <v>6267</v>
      </c>
      <c r="AE1724" t="s">
        <v>290</v>
      </c>
      <c r="AF1724">
        <v>1623936</v>
      </c>
      <c r="AG1724" t="s">
        <v>48</v>
      </c>
      <c r="AH1724" t="s">
        <v>6282</v>
      </c>
      <c r="AJ1724" t="s">
        <v>51</v>
      </c>
      <c r="AN1724" t="s">
        <v>6283</v>
      </c>
    </row>
    <row r="1725" spans="1:40" ht="15" x14ac:dyDescent="0.2">
      <c r="A1725" t="s">
        <v>6284</v>
      </c>
      <c r="B1725" t="s">
        <v>6285</v>
      </c>
      <c r="E1725" s="6" t="s">
        <v>6286</v>
      </c>
      <c r="F1725" t="s">
        <v>40</v>
      </c>
      <c r="G1725">
        <v>3</v>
      </c>
      <c r="H1725" t="s">
        <v>6276</v>
      </c>
      <c r="I1725">
        <v>3</v>
      </c>
      <c r="J1725" t="s">
        <v>6277</v>
      </c>
      <c r="K1725" s="4"/>
      <c r="O1725" t="s">
        <v>558</v>
      </c>
      <c r="P1725" t="str">
        <f t="shared" si="125"/>
        <v>France</v>
      </c>
      <c r="S1725">
        <v>1275</v>
      </c>
      <c r="T1725">
        <v>1299</v>
      </c>
      <c r="V1725" t="s">
        <v>40</v>
      </c>
      <c r="W1725">
        <v>203</v>
      </c>
      <c r="X1725">
        <v>303</v>
      </c>
      <c r="Y1725" s="5" t="str">
        <f t="shared" si="127"/>
        <v>303 x 203 mm</v>
      </c>
      <c r="Z1725" t="s">
        <v>45</v>
      </c>
      <c r="AA1725" t="s">
        <v>46</v>
      </c>
      <c r="AC1725" t="s">
        <v>6267</v>
      </c>
      <c r="AE1725" t="s">
        <v>290</v>
      </c>
      <c r="AF1725">
        <v>1623936</v>
      </c>
      <c r="AG1725" t="s">
        <v>48</v>
      </c>
      <c r="AH1725" t="s">
        <v>6282</v>
      </c>
      <c r="AJ1725" t="s">
        <v>51</v>
      </c>
      <c r="AN1725" t="s">
        <v>6287</v>
      </c>
    </row>
    <row r="1726" spans="1:40" ht="15" x14ac:dyDescent="0.2">
      <c r="A1726" t="s">
        <v>6288</v>
      </c>
      <c r="B1726" t="s">
        <v>553</v>
      </c>
      <c r="E1726" s="6" t="s">
        <v>6289</v>
      </c>
      <c r="F1726" t="s">
        <v>6261</v>
      </c>
      <c r="G1726">
        <v>1</v>
      </c>
      <c r="H1726" t="s">
        <v>6290</v>
      </c>
      <c r="I1726">
        <v>1</v>
      </c>
      <c r="J1726" t="s">
        <v>6291</v>
      </c>
      <c r="K1726" s="4"/>
      <c r="O1726" t="s">
        <v>558</v>
      </c>
      <c r="P1726" t="str">
        <f t="shared" ref="P1726:P1780" si="128">CONCATENATE(O1726)</f>
        <v>France</v>
      </c>
      <c r="S1726">
        <v>1275</v>
      </c>
      <c r="T1726">
        <v>1299</v>
      </c>
      <c r="V1726" t="s">
        <v>6261</v>
      </c>
      <c r="W1726">
        <v>404</v>
      </c>
      <c r="X1726">
        <v>310</v>
      </c>
      <c r="Y1726" s="5" t="str">
        <f t="shared" si="127"/>
        <v>310 x 404 mm</v>
      </c>
      <c r="Z1726" t="s">
        <v>45</v>
      </c>
      <c r="AA1726" t="s">
        <v>46</v>
      </c>
      <c r="AC1726" t="s">
        <v>6267</v>
      </c>
      <c r="AE1726" t="s">
        <v>290</v>
      </c>
      <c r="AF1726">
        <v>1623937</v>
      </c>
      <c r="AG1726" t="s">
        <v>48</v>
      </c>
      <c r="AH1726" t="s">
        <v>6292</v>
      </c>
      <c r="AJ1726" t="s">
        <v>51</v>
      </c>
      <c r="AN1726" t="s">
        <v>6293</v>
      </c>
    </row>
    <row r="1727" spans="1:40" ht="15" x14ac:dyDescent="0.2">
      <c r="A1727" t="s">
        <v>6294</v>
      </c>
      <c r="B1727" t="s">
        <v>553</v>
      </c>
      <c r="E1727" s="6" t="s">
        <v>6295</v>
      </c>
      <c r="F1727" t="s">
        <v>55</v>
      </c>
      <c r="G1727">
        <v>2</v>
      </c>
      <c r="H1727" t="s">
        <v>6290</v>
      </c>
      <c r="I1727">
        <v>2</v>
      </c>
      <c r="J1727" t="s">
        <v>6291</v>
      </c>
      <c r="K1727" s="4"/>
      <c r="P1727" t="str">
        <f t="shared" si="128"/>
        <v/>
      </c>
      <c r="V1727" t="s">
        <v>55</v>
      </c>
      <c r="W1727">
        <v>202</v>
      </c>
      <c r="X1727">
        <v>310</v>
      </c>
      <c r="Y1727" s="5" t="str">
        <f t="shared" si="127"/>
        <v>310 x 202 mm</v>
      </c>
      <c r="AA1727" t="s">
        <v>46</v>
      </c>
      <c r="AF1727">
        <v>1623937</v>
      </c>
      <c r="AG1727" t="s">
        <v>48</v>
      </c>
      <c r="AH1727" t="s">
        <v>6278</v>
      </c>
      <c r="AJ1727" t="s">
        <v>51</v>
      </c>
      <c r="AN1727" t="s">
        <v>6296</v>
      </c>
    </row>
    <row r="1728" spans="1:40" ht="15" x14ac:dyDescent="0.2">
      <c r="A1728" t="s">
        <v>6297</v>
      </c>
      <c r="B1728" t="s">
        <v>6298</v>
      </c>
      <c r="E1728" s="6" t="s">
        <v>6295</v>
      </c>
      <c r="F1728" t="s">
        <v>55</v>
      </c>
      <c r="G1728">
        <v>3</v>
      </c>
      <c r="H1728" t="s">
        <v>6290</v>
      </c>
      <c r="I1728">
        <v>3</v>
      </c>
      <c r="J1728" t="s">
        <v>6291</v>
      </c>
      <c r="K1728" s="4"/>
      <c r="O1728" t="s">
        <v>558</v>
      </c>
      <c r="P1728" t="str">
        <f t="shared" si="128"/>
        <v>France</v>
      </c>
      <c r="S1728">
        <v>1275</v>
      </c>
      <c r="T1728">
        <v>1299</v>
      </c>
      <c r="V1728" t="s">
        <v>55</v>
      </c>
      <c r="W1728">
        <v>202</v>
      </c>
      <c r="X1728">
        <v>310</v>
      </c>
      <c r="Y1728" s="5" t="str">
        <f t="shared" si="127"/>
        <v>310 x 202 mm</v>
      </c>
      <c r="Z1728" t="s">
        <v>45</v>
      </c>
      <c r="AA1728" t="s">
        <v>46</v>
      </c>
      <c r="AC1728" t="s">
        <v>6267</v>
      </c>
      <c r="AE1728" t="s">
        <v>290</v>
      </c>
      <c r="AF1728">
        <v>1623937</v>
      </c>
      <c r="AG1728" t="s">
        <v>48</v>
      </c>
      <c r="AH1728" t="s">
        <v>6292</v>
      </c>
      <c r="AJ1728" t="s">
        <v>51</v>
      </c>
      <c r="AN1728" t="s">
        <v>6299</v>
      </c>
    </row>
    <row r="1729" spans="1:40" ht="15" x14ac:dyDescent="0.2">
      <c r="A1729" t="s">
        <v>6300</v>
      </c>
      <c r="B1729" t="s">
        <v>553</v>
      </c>
      <c r="E1729" s="6" t="s">
        <v>6301</v>
      </c>
      <c r="F1729" t="s">
        <v>6261</v>
      </c>
      <c r="G1729">
        <v>1</v>
      </c>
      <c r="H1729" t="s">
        <v>6302</v>
      </c>
      <c r="I1729">
        <v>1</v>
      </c>
      <c r="J1729" t="s">
        <v>6303</v>
      </c>
      <c r="K1729" s="4"/>
      <c r="O1729" t="s">
        <v>558</v>
      </c>
      <c r="P1729" t="str">
        <f t="shared" si="128"/>
        <v>France</v>
      </c>
      <c r="S1729">
        <v>1275</v>
      </c>
      <c r="T1729">
        <v>1299</v>
      </c>
      <c r="V1729" t="s">
        <v>6261</v>
      </c>
      <c r="W1729">
        <v>430</v>
      </c>
      <c r="X1729">
        <v>311</v>
      </c>
      <c r="Y1729" s="5" t="str">
        <f t="shared" si="127"/>
        <v>311 x 430 mm</v>
      </c>
      <c r="Z1729" t="s">
        <v>45</v>
      </c>
      <c r="AA1729" t="s">
        <v>46</v>
      </c>
      <c r="AC1729" t="s">
        <v>6267</v>
      </c>
      <c r="AE1729" t="s">
        <v>290</v>
      </c>
      <c r="AF1729">
        <v>1623938</v>
      </c>
      <c r="AG1729" t="s">
        <v>48</v>
      </c>
      <c r="AH1729" t="s">
        <v>6304</v>
      </c>
      <c r="AJ1729" t="s">
        <v>51</v>
      </c>
      <c r="AN1729" t="s">
        <v>6305</v>
      </c>
    </row>
    <row r="1730" spans="1:40" ht="15" x14ac:dyDescent="0.2">
      <c r="A1730" t="s">
        <v>6306</v>
      </c>
      <c r="B1730" t="s">
        <v>560</v>
      </c>
      <c r="E1730" s="6" t="s">
        <v>6301</v>
      </c>
      <c r="F1730" t="s">
        <v>6261</v>
      </c>
      <c r="G1730">
        <v>2</v>
      </c>
      <c r="H1730" t="s">
        <v>6302</v>
      </c>
      <c r="I1730">
        <v>2</v>
      </c>
      <c r="J1730" t="s">
        <v>6303</v>
      </c>
      <c r="K1730" s="4"/>
      <c r="O1730" t="s">
        <v>558</v>
      </c>
      <c r="P1730" t="str">
        <f t="shared" si="128"/>
        <v>France</v>
      </c>
      <c r="S1730">
        <v>1275</v>
      </c>
      <c r="T1730">
        <v>1299</v>
      </c>
      <c r="V1730" t="s">
        <v>6261</v>
      </c>
      <c r="W1730">
        <v>215</v>
      </c>
      <c r="X1730">
        <v>311</v>
      </c>
      <c r="Y1730" s="5" t="str">
        <f t="shared" si="127"/>
        <v>311 x 215 mm</v>
      </c>
      <c r="Z1730" t="s">
        <v>45</v>
      </c>
      <c r="AA1730" t="s">
        <v>46</v>
      </c>
      <c r="AC1730" t="s">
        <v>6267</v>
      </c>
      <c r="AE1730" t="s">
        <v>290</v>
      </c>
      <c r="AF1730">
        <v>1623938</v>
      </c>
      <c r="AG1730" t="s">
        <v>48</v>
      </c>
      <c r="AH1730" t="s">
        <v>6307</v>
      </c>
      <c r="AJ1730" t="s">
        <v>51</v>
      </c>
      <c r="AN1730" t="s">
        <v>6308</v>
      </c>
    </row>
    <row r="1731" spans="1:40" ht="15" x14ac:dyDescent="0.2">
      <c r="A1731" t="s">
        <v>6309</v>
      </c>
      <c r="B1731" t="s">
        <v>553</v>
      </c>
      <c r="E1731" s="6" t="s">
        <v>6301</v>
      </c>
      <c r="F1731" t="s">
        <v>55</v>
      </c>
      <c r="G1731">
        <v>3</v>
      </c>
      <c r="H1731" t="s">
        <v>6302</v>
      </c>
      <c r="I1731">
        <v>3</v>
      </c>
      <c r="J1731" t="s">
        <v>6303</v>
      </c>
      <c r="K1731" s="4"/>
      <c r="O1731" t="s">
        <v>558</v>
      </c>
      <c r="P1731" t="str">
        <f t="shared" si="128"/>
        <v>France</v>
      </c>
      <c r="S1731">
        <v>1275</v>
      </c>
      <c r="T1731">
        <v>1299</v>
      </c>
      <c r="V1731" t="s">
        <v>55</v>
      </c>
      <c r="W1731">
        <v>215</v>
      </c>
      <c r="X1731">
        <v>311</v>
      </c>
      <c r="Y1731" s="5" t="str">
        <f t="shared" si="127"/>
        <v>311 x 215 mm</v>
      </c>
      <c r="Z1731" t="s">
        <v>45</v>
      </c>
      <c r="AA1731" t="s">
        <v>46</v>
      </c>
      <c r="AC1731" t="s">
        <v>6267</v>
      </c>
      <c r="AE1731" t="s">
        <v>290</v>
      </c>
      <c r="AF1731">
        <v>1623938</v>
      </c>
      <c r="AG1731" t="s">
        <v>48</v>
      </c>
      <c r="AH1731" t="s">
        <v>6307</v>
      </c>
      <c r="AJ1731" t="s">
        <v>51</v>
      </c>
      <c r="AN1731" t="s">
        <v>6310</v>
      </c>
    </row>
    <row r="1732" spans="1:40" ht="15" x14ac:dyDescent="0.2">
      <c r="A1732" t="s">
        <v>6311</v>
      </c>
      <c r="B1732" t="s">
        <v>6312</v>
      </c>
      <c r="C1732" t="s">
        <v>6313</v>
      </c>
      <c r="D1732" t="s">
        <v>123</v>
      </c>
      <c r="E1732" t="s">
        <v>6314</v>
      </c>
      <c r="F1732" t="s">
        <v>40</v>
      </c>
      <c r="G1732">
        <v>1</v>
      </c>
      <c r="H1732" t="s">
        <v>6315</v>
      </c>
      <c r="I1732">
        <v>1</v>
      </c>
      <c r="J1732" t="s">
        <v>6316</v>
      </c>
      <c r="K1732" s="4"/>
      <c r="O1732" t="s">
        <v>558</v>
      </c>
      <c r="P1732" t="str">
        <f t="shared" si="128"/>
        <v>France</v>
      </c>
      <c r="S1732">
        <v>1275</v>
      </c>
      <c r="T1732">
        <v>1325</v>
      </c>
      <c r="V1732" t="s">
        <v>40</v>
      </c>
      <c r="W1732">
        <v>90</v>
      </c>
      <c r="X1732">
        <v>119</v>
      </c>
      <c r="Y1732" s="5" t="str">
        <f t="shared" si="127"/>
        <v>119 x 90 mm</v>
      </c>
      <c r="Z1732" t="s">
        <v>45</v>
      </c>
      <c r="AA1732" t="s">
        <v>46</v>
      </c>
      <c r="AC1732" t="s">
        <v>6267</v>
      </c>
      <c r="AE1732" t="s">
        <v>290</v>
      </c>
      <c r="AF1732">
        <v>1623939</v>
      </c>
      <c r="AG1732" t="s">
        <v>48</v>
      </c>
      <c r="AH1732" t="s">
        <v>6304</v>
      </c>
      <c r="AJ1732" t="s">
        <v>51</v>
      </c>
      <c r="AN1732" t="s">
        <v>6317</v>
      </c>
    </row>
    <row r="1733" spans="1:40" ht="15" x14ac:dyDescent="0.2">
      <c r="A1733" t="s">
        <v>6318</v>
      </c>
      <c r="B1733" t="s">
        <v>6319</v>
      </c>
      <c r="C1733" t="s">
        <v>6313</v>
      </c>
      <c r="D1733" t="s">
        <v>123</v>
      </c>
      <c r="E1733" t="s">
        <v>6320</v>
      </c>
      <c r="F1733" t="s">
        <v>55</v>
      </c>
      <c r="G1733">
        <v>2</v>
      </c>
      <c r="H1733" t="s">
        <v>6315</v>
      </c>
      <c r="I1733">
        <v>2</v>
      </c>
      <c r="J1733" t="s">
        <v>6316</v>
      </c>
      <c r="K1733" s="4"/>
      <c r="O1733" t="s">
        <v>558</v>
      </c>
      <c r="P1733" t="str">
        <f t="shared" si="128"/>
        <v>France</v>
      </c>
      <c r="S1733">
        <v>1275</v>
      </c>
      <c r="T1733">
        <v>1325</v>
      </c>
      <c r="V1733" t="s">
        <v>55</v>
      </c>
      <c r="W1733">
        <v>90</v>
      </c>
      <c r="X1733">
        <v>119</v>
      </c>
      <c r="Y1733" s="5" t="str">
        <f t="shared" si="127"/>
        <v>119 x 90 mm</v>
      </c>
      <c r="Z1733" t="s">
        <v>45</v>
      </c>
      <c r="AA1733" t="s">
        <v>46</v>
      </c>
      <c r="AC1733" t="s">
        <v>6267</v>
      </c>
      <c r="AE1733" t="s">
        <v>290</v>
      </c>
      <c r="AF1733">
        <v>1623939</v>
      </c>
      <c r="AG1733" t="s">
        <v>48</v>
      </c>
      <c r="AH1733" t="s">
        <v>6304</v>
      </c>
      <c r="AJ1733" t="s">
        <v>51</v>
      </c>
      <c r="AN1733" t="s">
        <v>6321</v>
      </c>
    </row>
    <row r="1734" spans="1:40" ht="15" x14ac:dyDescent="0.2">
      <c r="A1734" t="s">
        <v>6322</v>
      </c>
      <c r="B1734" t="s">
        <v>921</v>
      </c>
      <c r="E1734" t="s">
        <v>6323</v>
      </c>
      <c r="F1734" t="s">
        <v>40</v>
      </c>
      <c r="G1734">
        <v>1</v>
      </c>
      <c r="H1734" t="s">
        <v>6324</v>
      </c>
      <c r="I1734">
        <v>1</v>
      </c>
      <c r="J1734" t="s">
        <v>6325</v>
      </c>
      <c r="K1734" s="4"/>
      <c r="O1734" t="s">
        <v>558</v>
      </c>
      <c r="P1734" t="str">
        <f t="shared" si="128"/>
        <v>France</v>
      </c>
      <c r="S1734">
        <v>1400</v>
      </c>
      <c r="T1734">
        <v>1499</v>
      </c>
      <c r="V1734" t="s">
        <v>40</v>
      </c>
      <c r="W1734">
        <v>128</v>
      </c>
      <c r="X1734">
        <v>186</v>
      </c>
      <c r="Y1734" s="5" t="str">
        <f t="shared" si="127"/>
        <v>186 x 128 mm</v>
      </c>
      <c r="AA1734" t="s">
        <v>46</v>
      </c>
      <c r="AF1734">
        <v>1623940</v>
      </c>
      <c r="AG1734" t="s">
        <v>48</v>
      </c>
      <c r="AH1734" t="s">
        <v>6304</v>
      </c>
      <c r="AJ1734" t="s">
        <v>51</v>
      </c>
      <c r="AN1734" t="s">
        <v>6326</v>
      </c>
    </row>
    <row r="1735" spans="1:40" ht="15" x14ac:dyDescent="0.2">
      <c r="A1735" t="s">
        <v>6327</v>
      </c>
      <c r="B1735" t="s">
        <v>921</v>
      </c>
      <c r="E1735" t="s">
        <v>6328</v>
      </c>
      <c r="F1735" t="s">
        <v>55</v>
      </c>
      <c r="G1735">
        <v>2</v>
      </c>
      <c r="H1735" t="s">
        <v>6324</v>
      </c>
      <c r="I1735">
        <v>2</v>
      </c>
      <c r="J1735" t="s">
        <v>6325</v>
      </c>
      <c r="K1735" s="4"/>
      <c r="O1735" t="s">
        <v>558</v>
      </c>
      <c r="P1735" t="str">
        <f t="shared" si="128"/>
        <v>France</v>
      </c>
      <c r="S1735">
        <v>1400</v>
      </c>
      <c r="T1735">
        <v>1499</v>
      </c>
      <c r="V1735" t="s">
        <v>55</v>
      </c>
      <c r="W1735">
        <v>128</v>
      </c>
      <c r="X1735">
        <v>186</v>
      </c>
      <c r="Y1735" s="5" t="str">
        <f t="shared" si="127"/>
        <v>186 x 128 mm</v>
      </c>
      <c r="AA1735" t="s">
        <v>46</v>
      </c>
      <c r="AF1735">
        <v>1623940</v>
      </c>
      <c r="AG1735" t="s">
        <v>48</v>
      </c>
      <c r="AH1735" t="s">
        <v>6304</v>
      </c>
      <c r="AJ1735" t="s">
        <v>51</v>
      </c>
      <c r="AN1735" t="s">
        <v>6329</v>
      </c>
    </row>
    <row r="1736" spans="1:40" ht="15" x14ac:dyDescent="0.2">
      <c r="A1736" t="s">
        <v>6330</v>
      </c>
      <c r="B1736" t="s">
        <v>6331</v>
      </c>
      <c r="E1736" t="s">
        <v>6332</v>
      </c>
      <c r="F1736" t="s">
        <v>40</v>
      </c>
      <c r="G1736">
        <v>1</v>
      </c>
      <c r="H1736" t="s">
        <v>6333</v>
      </c>
      <c r="I1736">
        <v>1</v>
      </c>
      <c r="J1736" t="s">
        <v>6334</v>
      </c>
      <c r="K1736" s="4"/>
      <c r="O1736" t="s">
        <v>558</v>
      </c>
      <c r="P1736" t="str">
        <f t="shared" si="128"/>
        <v>France</v>
      </c>
      <c r="S1736">
        <v>1480</v>
      </c>
      <c r="V1736" t="s">
        <v>40</v>
      </c>
      <c r="W1736">
        <v>167</v>
      </c>
      <c r="X1736">
        <v>332</v>
      </c>
      <c r="Y1736" s="5" t="str">
        <f t="shared" si="127"/>
        <v>332 x 167 mm</v>
      </c>
      <c r="Z1736" t="s">
        <v>45</v>
      </c>
      <c r="AA1736" t="s">
        <v>46</v>
      </c>
      <c r="AC1736" t="s">
        <v>6121</v>
      </c>
      <c r="AE1736" t="s">
        <v>1408</v>
      </c>
      <c r="AF1736">
        <v>1623941</v>
      </c>
      <c r="AG1736" t="s">
        <v>48</v>
      </c>
      <c r="AH1736" t="s">
        <v>6335</v>
      </c>
      <c r="AJ1736" t="s">
        <v>51</v>
      </c>
      <c r="AN1736" t="s">
        <v>6336</v>
      </c>
    </row>
    <row r="1737" spans="1:40" ht="15" x14ac:dyDescent="0.2">
      <c r="A1737" t="s">
        <v>6337</v>
      </c>
      <c r="B1737" t="s">
        <v>6338</v>
      </c>
      <c r="E1737" t="s">
        <v>6339</v>
      </c>
      <c r="F1737" t="s">
        <v>55</v>
      </c>
      <c r="G1737">
        <v>2</v>
      </c>
      <c r="H1737" t="s">
        <v>6333</v>
      </c>
      <c r="I1737">
        <v>2</v>
      </c>
      <c r="J1737" t="s">
        <v>6334</v>
      </c>
      <c r="K1737" s="4"/>
      <c r="O1737" t="s">
        <v>558</v>
      </c>
      <c r="P1737" t="str">
        <f t="shared" si="128"/>
        <v>France</v>
      </c>
      <c r="S1737">
        <v>1480</v>
      </c>
      <c r="V1737" t="s">
        <v>55</v>
      </c>
      <c r="W1737">
        <v>167</v>
      </c>
      <c r="X1737">
        <v>332</v>
      </c>
      <c r="Y1737" s="5" t="str">
        <f t="shared" si="127"/>
        <v>332 x 167 mm</v>
      </c>
      <c r="AA1737" t="s">
        <v>46</v>
      </c>
      <c r="AC1737" t="s">
        <v>6121</v>
      </c>
      <c r="AF1737">
        <v>1623941</v>
      </c>
      <c r="AG1737" t="s">
        <v>48</v>
      </c>
      <c r="AH1737" t="s">
        <v>6335</v>
      </c>
      <c r="AJ1737" t="s">
        <v>51</v>
      </c>
      <c r="AN1737" t="s">
        <v>6340</v>
      </c>
    </row>
    <row r="1738" spans="1:40" ht="15" x14ac:dyDescent="0.2">
      <c r="A1738" t="s">
        <v>6341</v>
      </c>
      <c r="B1738" t="s">
        <v>6342</v>
      </c>
      <c r="C1738" t="s">
        <v>6343</v>
      </c>
      <c r="D1738" t="s">
        <v>123</v>
      </c>
      <c r="E1738" t="s">
        <v>6344</v>
      </c>
      <c r="F1738" t="s">
        <v>40</v>
      </c>
      <c r="G1738">
        <v>1</v>
      </c>
      <c r="H1738" t="s">
        <v>6345</v>
      </c>
      <c r="I1738">
        <v>1</v>
      </c>
      <c r="J1738" t="s">
        <v>6346</v>
      </c>
      <c r="K1738" s="4"/>
      <c r="O1738" t="s">
        <v>558</v>
      </c>
      <c r="P1738" t="str">
        <f t="shared" si="128"/>
        <v>France</v>
      </c>
      <c r="S1738">
        <v>1400</v>
      </c>
      <c r="T1738">
        <v>1499</v>
      </c>
      <c r="V1738" t="s">
        <v>40</v>
      </c>
      <c r="W1738">
        <v>205</v>
      </c>
      <c r="X1738">
        <v>279</v>
      </c>
      <c r="Y1738" s="5" t="str">
        <f t="shared" si="127"/>
        <v>279 x 205 mm</v>
      </c>
      <c r="Z1738" t="s">
        <v>45</v>
      </c>
      <c r="AA1738" t="s">
        <v>46</v>
      </c>
      <c r="AE1738" t="s">
        <v>157</v>
      </c>
      <c r="AF1738">
        <v>1623942</v>
      </c>
      <c r="AG1738" t="s">
        <v>48</v>
      </c>
      <c r="AH1738" t="s">
        <v>6347</v>
      </c>
      <c r="AJ1738" t="s">
        <v>51</v>
      </c>
      <c r="AN1738" t="s">
        <v>6348</v>
      </c>
    </row>
    <row r="1739" spans="1:40" ht="15" x14ac:dyDescent="0.2">
      <c r="A1739" t="s">
        <v>6349</v>
      </c>
      <c r="B1739" t="s">
        <v>6350</v>
      </c>
      <c r="C1739" t="s">
        <v>6343</v>
      </c>
      <c r="D1739" t="s">
        <v>123</v>
      </c>
      <c r="E1739" t="s">
        <v>6351</v>
      </c>
      <c r="F1739" t="s">
        <v>55</v>
      </c>
      <c r="G1739">
        <v>2</v>
      </c>
      <c r="H1739" t="s">
        <v>6345</v>
      </c>
      <c r="I1739">
        <v>2</v>
      </c>
      <c r="J1739" t="s">
        <v>6346</v>
      </c>
      <c r="K1739" s="4"/>
      <c r="O1739" t="s">
        <v>558</v>
      </c>
      <c r="P1739" t="str">
        <f t="shared" si="128"/>
        <v>France</v>
      </c>
      <c r="S1739">
        <v>1400</v>
      </c>
      <c r="T1739">
        <v>1499</v>
      </c>
      <c r="V1739" t="s">
        <v>55</v>
      </c>
      <c r="W1739">
        <v>205</v>
      </c>
      <c r="X1739">
        <v>279</v>
      </c>
      <c r="Y1739" s="5" t="str">
        <f t="shared" si="127"/>
        <v>279 x 205 mm</v>
      </c>
      <c r="Z1739" t="s">
        <v>45</v>
      </c>
      <c r="AA1739" t="s">
        <v>46</v>
      </c>
      <c r="AE1739" t="s">
        <v>157</v>
      </c>
      <c r="AF1739">
        <v>1623942</v>
      </c>
      <c r="AG1739" t="s">
        <v>48</v>
      </c>
      <c r="AH1739" t="s">
        <v>6347</v>
      </c>
      <c r="AJ1739" t="s">
        <v>51</v>
      </c>
      <c r="AN1739" t="s">
        <v>6352</v>
      </c>
    </row>
    <row r="1740" spans="1:40" ht="15" x14ac:dyDescent="0.2">
      <c r="A1740" t="s">
        <v>6353</v>
      </c>
      <c r="B1740" t="s">
        <v>6354</v>
      </c>
      <c r="E1740" t="s">
        <v>6355</v>
      </c>
      <c r="F1740" t="s">
        <v>40</v>
      </c>
      <c r="G1740">
        <v>1</v>
      </c>
      <c r="H1740" t="s">
        <v>6356</v>
      </c>
      <c r="I1740">
        <v>1</v>
      </c>
      <c r="J1740" t="s">
        <v>6357</v>
      </c>
      <c r="K1740" s="4"/>
      <c r="O1740" t="s">
        <v>665</v>
      </c>
      <c r="P1740" t="str">
        <f t="shared" si="128"/>
        <v>Flanders</v>
      </c>
      <c r="S1740" t="s">
        <v>6358</v>
      </c>
      <c r="U1740" t="s">
        <v>4040</v>
      </c>
      <c r="V1740" t="s">
        <v>40</v>
      </c>
      <c r="W1740">
        <v>164</v>
      </c>
      <c r="X1740">
        <v>325</v>
      </c>
      <c r="Y1740" s="5" t="str">
        <f t="shared" si="127"/>
        <v>325 x 164 mm</v>
      </c>
      <c r="AA1740" t="s">
        <v>46</v>
      </c>
      <c r="AF1740">
        <v>1623943</v>
      </c>
      <c r="AG1740" t="s">
        <v>48</v>
      </c>
      <c r="AH1740" t="s">
        <v>6272</v>
      </c>
      <c r="AJ1740" t="s">
        <v>51</v>
      </c>
      <c r="AN1740" t="s">
        <v>6359</v>
      </c>
    </row>
    <row r="1741" spans="1:40" ht="15" x14ac:dyDescent="0.2">
      <c r="A1741" t="s">
        <v>6360</v>
      </c>
      <c r="B1741" t="s">
        <v>6361</v>
      </c>
      <c r="E1741" t="s">
        <v>6362</v>
      </c>
      <c r="F1741" t="s">
        <v>40</v>
      </c>
      <c r="G1741">
        <v>1</v>
      </c>
      <c r="H1741" t="s">
        <v>6363</v>
      </c>
      <c r="I1741">
        <v>1</v>
      </c>
      <c r="J1741" t="s">
        <v>6364</v>
      </c>
      <c r="K1741" s="4"/>
      <c r="O1741" t="s">
        <v>6365</v>
      </c>
      <c r="P1741" t="str">
        <f t="shared" si="128"/>
        <v>Northern Italy</v>
      </c>
      <c r="S1741">
        <v>1400</v>
      </c>
      <c r="T1741">
        <v>1499</v>
      </c>
      <c r="V1741" t="s">
        <v>40</v>
      </c>
      <c r="W1741">
        <v>102</v>
      </c>
      <c r="X1741">
        <v>134</v>
      </c>
      <c r="Y1741" s="5" t="str">
        <f t="shared" si="127"/>
        <v>134 x 102 mm</v>
      </c>
      <c r="AA1741" t="s">
        <v>46</v>
      </c>
      <c r="AF1741">
        <v>1623944</v>
      </c>
      <c r="AG1741" t="s">
        <v>48</v>
      </c>
      <c r="AH1741" t="s">
        <v>6347</v>
      </c>
      <c r="AJ1741" t="s">
        <v>51</v>
      </c>
      <c r="AN1741" t="s">
        <v>6366</v>
      </c>
    </row>
    <row r="1742" spans="1:40" ht="15" x14ac:dyDescent="0.2">
      <c r="A1742" t="s">
        <v>6367</v>
      </c>
      <c r="B1742" t="s">
        <v>83</v>
      </c>
      <c r="E1742" t="s">
        <v>6368</v>
      </c>
      <c r="F1742" t="s">
        <v>55</v>
      </c>
      <c r="G1742">
        <v>2</v>
      </c>
      <c r="H1742" t="s">
        <v>6363</v>
      </c>
      <c r="I1742">
        <v>2</v>
      </c>
      <c r="J1742" t="s">
        <v>6364</v>
      </c>
      <c r="K1742" s="4"/>
      <c r="O1742" t="s">
        <v>6365</v>
      </c>
      <c r="P1742" t="str">
        <f t="shared" si="128"/>
        <v>Northern Italy</v>
      </c>
      <c r="S1742">
        <v>1400</v>
      </c>
      <c r="T1742">
        <v>1499</v>
      </c>
      <c r="V1742" t="s">
        <v>55</v>
      </c>
      <c r="W1742">
        <v>102</v>
      </c>
      <c r="X1742">
        <v>134</v>
      </c>
      <c r="Y1742" s="5" t="str">
        <f t="shared" si="127"/>
        <v>134 x 102 mm</v>
      </c>
      <c r="Z1742" t="s">
        <v>45</v>
      </c>
      <c r="AA1742" t="s">
        <v>46</v>
      </c>
      <c r="AE1742" t="s">
        <v>290</v>
      </c>
      <c r="AF1742">
        <v>1623944</v>
      </c>
      <c r="AG1742" t="s">
        <v>48</v>
      </c>
      <c r="AH1742" t="s">
        <v>6347</v>
      </c>
      <c r="AJ1742" t="s">
        <v>51</v>
      </c>
      <c r="AN1742" t="s">
        <v>6369</v>
      </c>
    </row>
    <row r="1743" spans="1:40" ht="15" x14ac:dyDescent="0.2">
      <c r="A1743" t="s">
        <v>6370</v>
      </c>
      <c r="B1743" t="s">
        <v>6371</v>
      </c>
      <c r="E1743" t="s">
        <v>6372</v>
      </c>
      <c r="F1743" t="s">
        <v>40</v>
      </c>
      <c r="G1743">
        <v>1</v>
      </c>
      <c r="H1743" t="s">
        <v>6373</v>
      </c>
      <c r="I1743">
        <v>1</v>
      </c>
      <c r="J1743" t="s">
        <v>6373</v>
      </c>
      <c r="K1743" s="4"/>
      <c r="O1743" t="s">
        <v>558</v>
      </c>
      <c r="P1743" t="str">
        <f t="shared" si="128"/>
        <v>France</v>
      </c>
      <c r="S1743">
        <v>1475</v>
      </c>
      <c r="T1743">
        <v>1499</v>
      </c>
      <c r="V1743" t="s">
        <v>40</v>
      </c>
      <c r="W1743">
        <v>99</v>
      </c>
      <c r="X1743">
        <v>164</v>
      </c>
      <c r="Y1743" s="5" t="str">
        <f t="shared" si="127"/>
        <v>164 x 99 mm</v>
      </c>
      <c r="Z1743" t="s">
        <v>45</v>
      </c>
      <c r="AA1743" t="s">
        <v>46</v>
      </c>
      <c r="AE1743" t="s">
        <v>1408</v>
      </c>
      <c r="AF1743">
        <v>1623945</v>
      </c>
      <c r="AG1743" t="s">
        <v>48</v>
      </c>
      <c r="AH1743" t="s">
        <v>6374</v>
      </c>
      <c r="AJ1743" t="s">
        <v>51</v>
      </c>
      <c r="AN1743" t="s">
        <v>6375</v>
      </c>
    </row>
    <row r="1744" spans="1:40" ht="15" x14ac:dyDescent="0.2">
      <c r="A1744" t="s">
        <v>6376</v>
      </c>
      <c r="B1744" t="s">
        <v>636</v>
      </c>
      <c r="E1744" t="s">
        <v>6377</v>
      </c>
      <c r="F1744" t="s">
        <v>55</v>
      </c>
      <c r="G1744">
        <v>2</v>
      </c>
      <c r="H1744" t="s">
        <v>6373</v>
      </c>
      <c r="I1744">
        <v>2</v>
      </c>
      <c r="J1744" t="s">
        <v>6373</v>
      </c>
      <c r="K1744" s="4"/>
      <c r="O1744" t="s">
        <v>558</v>
      </c>
      <c r="P1744" t="str">
        <f t="shared" si="128"/>
        <v>France</v>
      </c>
      <c r="S1744">
        <v>1475</v>
      </c>
      <c r="T1744">
        <v>1499</v>
      </c>
      <c r="V1744" t="s">
        <v>55</v>
      </c>
      <c r="W1744">
        <v>99</v>
      </c>
      <c r="X1744">
        <v>164</v>
      </c>
      <c r="Y1744" s="5" t="str">
        <f t="shared" si="127"/>
        <v>164 x 99 mm</v>
      </c>
      <c r="Z1744" t="s">
        <v>45</v>
      </c>
      <c r="AA1744" t="s">
        <v>46</v>
      </c>
      <c r="AE1744" t="s">
        <v>1408</v>
      </c>
      <c r="AF1744">
        <v>1623945</v>
      </c>
      <c r="AG1744" t="s">
        <v>48</v>
      </c>
      <c r="AH1744" t="s">
        <v>6374</v>
      </c>
      <c r="AJ1744" t="s">
        <v>51</v>
      </c>
      <c r="AN1744" t="s">
        <v>6378</v>
      </c>
    </row>
    <row r="1745" spans="1:40" ht="15" x14ac:dyDescent="0.2">
      <c r="A1745" t="s">
        <v>6379</v>
      </c>
      <c r="B1745" t="s">
        <v>6380</v>
      </c>
      <c r="E1745" t="s">
        <v>6381</v>
      </c>
      <c r="F1745" t="s">
        <v>40</v>
      </c>
      <c r="G1745">
        <v>1</v>
      </c>
      <c r="H1745" t="s">
        <v>6382</v>
      </c>
      <c r="I1745">
        <v>1</v>
      </c>
      <c r="J1745" t="s">
        <v>6382</v>
      </c>
      <c r="K1745" s="4"/>
      <c r="O1745" t="s">
        <v>6383</v>
      </c>
      <c r="P1745" t="str">
        <f t="shared" si="128"/>
        <v>Northern France</v>
      </c>
      <c r="S1745" t="s">
        <v>6384</v>
      </c>
      <c r="V1745" t="s">
        <v>40</v>
      </c>
      <c r="W1745">
        <v>120</v>
      </c>
      <c r="X1745">
        <v>180</v>
      </c>
      <c r="Y1745" s="5" t="str">
        <f t="shared" si="127"/>
        <v>180 x 120 mm</v>
      </c>
      <c r="AA1745" t="s">
        <v>46</v>
      </c>
      <c r="AE1745" t="s">
        <v>1408</v>
      </c>
      <c r="AF1745">
        <v>1623946</v>
      </c>
      <c r="AG1745" t="s">
        <v>48</v>
      </c>
      <c r="AH1745" t="s">
        <v>6374</v>
      </c>
      <c r="AJ1745" t="s">
        <v>51</v>
      </c>
      <c r="AN1745" t="s">
        <v>6385</v>
      </c>
    </row>
    <row r="1746" spans="1:40" ht="15" x14ac:dyDescent="0.2">
      <c r="A1746" t="s">
        <v>6386</v>
      </c>
      <c r="B1746" t="s">
        <v>636</v>
      </c>
      <c r="E1746" t="s">
        <v>6387</v>
      </c>
      <c r="F1746" t="s">
        <v>55</v>
      </c>
      <c r="G1746">
        <v>2</v>
      </c>
      <c r="H1746" t="s">
        <v>6382</v>
      </c>
      <c r="I1746">
        <v>2</v>
      </c>
      <c r="J1746" t="s">
        <v>6382</v>
      </c>
      <c r="K1746" s="4"/>
      <c r="O1746" t="s">
        <v>6383</v>
      </c>
      <c r="P1746" t="str">
        <f t="shared" si="128"/>
        <v>Northern France</v>
      </c>
      <c r="S1746" t="s">
        <v>6384</v>
      </c>
      <c r="V1746" t="s">
        <v>55</v>
      </c>
      <c r="W1746">
        <v>120</v>
      </c>
      <c r="X1746">
        <v>180</v>
      </c>
      <c r="Y1746" s="5" t="str">
        <f t="shared" si="127"/>
        <v>180 x 120 mm</v>
      </c>
      <c r="AA1746" t="s">
        <v>46</v>
      </c>
      <c r="AE1746" t="s">
        <v>1408</v>
      </c>
      <c r="AF1746">
        <v>1623946</v>
      </c>
      <c r="AG1746" t="s">
        <v>48</v>
      </c>
      <c r="AH1746" t="s">
        <v>6374</v>
      </c>
      <c r="AJ1746" t="s">
        <v>51</v>
      </c>
      <c r="AN1746" t="s">
        <v>6388</v>
      </c>
    </row>
    <row r="1747" spans="1:40" ht="15" x14ac:dyDescent="0.2">
      <c r="A1747" t="s">
        <v>6389</v>
      </c>
      <c r="B1747" t="s">
        <v>6390</v>
      </c>
      <c r="C1747" t="s">
        <v>6391</v>
      </c>
      <c r="D1747" t="s">
        <v>152</v>
      </c>
      <c r="E1747" t="s">
        <v>6392</v>
      </c>
      <c r="F1747" t="s">
        <v>40</v>
      </c>
      <c r="G1747">
        <v>1</v>
      </c>
      <c r="H1747" t="s">
        <v>6393</v>
      </c>
      <c r="I1747">
        <v>1</v>
      </c>
      <c r="J1747" t="s">
        <v>6393</v>
      </c>
      <c r="K1747" s="4"/>
      <c r="O1747" t="s">
        <v>558</v>
      </c>
      <c r="P1747" t="str">
        <f t="shared" si="128"/>
        <v>France</v>
      </c>
      <c r="S1747">
        <v>1500</v>
      </c>
      <c r="T1747">
        <v>1525</v>
      </c>
      <c r="V1747" t="s">
        <v>40</v>
      </c>
      <c r="W1747">
        <v>180</v>
      </c>
      <c r="X1747">
        <v>176</v>
      </c>
      <c r="Y1747" s="5" t="str">
        <f t="shared" si="127"/>
        <v>176 x 180 mm</v>
      </c>
      <c r="AA1747" t="s">
        <v>46</v>
      </c>
      <c r="AC1747" t="s">
        <v>557</v>
      </c>
      <c r="AF1747">
        <v>1623947</v>
      </c>
      <c r="AG1747" t="s">
        <v>48</v>
      </c>
      <c r="AH1747" t="s">
        <v>6374</v>
      </c>
      <c r="AJ1747" t="s">
        <v>51</v>
      </c>
      <c r="AN1747" t="s">
        <v>6394</v>
      </c>
    </row>
    <row r="1748" spans="1:40" ht="15" x14ac:dyDescent="0.2">
      <c r="A1748" t="s">
        <v>6395</v>
      </c>
      <c r="B1748" t="s">
        <v>102</v>
      </c>
      <c r="E1748" t="s">
        <v>6396</v>
      </c>
      <c r="F1748" t="s">
        <v>55</v>
      </c>
      <c r="G1748">
        <v>2</v>
      </c>
      <c r="H1748" t="s">
        <v>6393</v>
      </c>
      <c r="I1748">
        <v>2</v>
      </c>
      <c r="J1748" t="s">
        <v>6393</v>
      </c>
      <c r="K1748" s="4"/>
      <c r="O1748" t="s">
        <v>558</v>
      </c>
      <c r="P1748" t="str">
        <f t="shared" si="128"/>
        <v>France</v>
      </c>
      <c r="S1748">
        <v>1500</v>
      </c>
      <c r="T1748">
        <v>1525</v>
      </c>
      <c r="V1748" t="s">
        <v>55</v>
      </c>
      <c r="W1748">
        <v>180</v>
      </c>
      <c r="X1748">
        <v>176</v>
      </c>
      <c r="Y1748" s="5" t="str">
        <f t="shared" si="127"/>
        <v>176 x 180 mm</v>
      </c>
      <c r="Z1748" t="s">
        <v>6397</v>
      </c>
      <c r="AA1748" t="s">
        <v>46</v>
      </c>
      <c r="AC1748" t="s">
        <v>557</v>
      </c>
      <c r="AE1748" t="s">
        <v>226</v>
      </c>
      <c r="AF1748">
        <v>1623947</v>
      </c>
      <c r="AG1748" t="s">
        <v>48</v>
      </c>
      <c r="AH1748" t="s">
        <v>6374</v>
      </c>
      <c r="AJ1748" t="s">
        <v>51</v>
      </c>
      <c r="AN1748" t="s">
        <v>6398</v>
      </c>
    </row>
    <row r="1749" spans="1:40" ht="15" x14ac:dyDescent="0.2">
      <c r="A1749" t="s">
        <v>6399</v>
      </c>
      <c r="B1749" t="s">
        <v>6400</v>
      </c>
      <c r="C1749" t="s">
        <v>6391</v>
      </c>
      <c r="D1749" t="s">
        <v>152</v>
      </c>
      <c r="E1749" t="s">
        <v>6401</v>
      </c>
      <c r="F1749" t="s">
        <v>40</v>
      </c>
      <c r="G1749">
        <v>1</v>
      </c>
      <c r="H1749" t="s">
        <v>6402</v>
      </c>
      <c r="I1749">
        <v>1</v>
      </c>
      <c r="J1749" t="s">
        <v>6402</v>
      </c>
      <c r="K1749" s="4"/>
      <c r="O1749" t="s">
        <v>558</v>
      </c>
      <c r="P1749" t="str">
        <f t="shared" si="128"/>
        <v>France</v>
      </c>
      <c r="S1749">
        <v>1500</v>
      </c>
      <c r="T1749">
        <v>1525</v>
      </c>
      <c r="V1749" t="s">
        <v>40</v>
      </c>
      <c r="W1749">
        <v>164</v>
      </c>
      <c r="X1749">
        <v>163</v>
      </c>
      <c r="Y1749" s="5" t="str">
        <f t="shared" si="127"/>
        <v>163 x 164 mm</v>
      </c>
      <c r="AA1749" t="s">
        <v>46</v>
      </c>
      <c r="AC1749" t="s">
        <v>557</v>
      </c>
      <c r="AF1749">
        <v>1623948</v>
      </c>
      <c r="AG1749" t="s">
        <v>48</v>
      </c>
      <c r="AH1749" t="s">
        <v>6403</v>
      </c>
      <c r="AJ1749" t="s">
        <v>51</v>
      </c>
      <c r="AN1749" t="s">
        <v>6404</v>
      </c>
    </row>
    <row r="1750" spans="1:40" ht="15" x14ac:dyDescent="0.2">
      <c r="A1750" t="s">
        <v>6405</v>
      </c>
      <c r="B1750" t="s">
        <v>187</v>
      </c>
      <c r="C1750" t="s">
        <v>6391</v>
      </c>
      <c r="D1750" t="s">
        <v>152</v>
      </c>
      <c r="E1750" t="s">
        <v>6406</v>
      </c>
      <c r="F1750" t="s">
        <v>55</v>
      </c>
      <c r="G1750">
        <v>2</v>
      </c>
      <c r="H1750" t="s">
        <v>6402</v>
      </c>
      <c r="I1750">
        <v>2</v>
      </c>
      <c r="J1750" t="s">
        <v>6402</v>
      </c>
      <c r="K1750" s="4"/>
      <c r="O1750" t="s">
        <v>558</v>
      </c>
      <c r="P1750" t="str">
        <f t="shared" si="128"/>
        <v>France</v>
      </c>
      <c r="S1750">
        <v>1500</v>
      </c>
      <c r="T1750">
        <v>1525</v>
      </c>
      <c r="V1750" t="s">
        <v>55</v>
      </c>
      <c r="W1750">
        <v>164</v>
      </c>
      <c r="X1750">
        <v>163</v>
      </c>
      <c r="Y1750" s="5" t="str">
        <f t="shared" si="127"/>
        <v>163 x 164 mm</v>
      </c>
      <c r="Z1750" t="s">
        <v>45</v>
      </c>
      <c r="AA1750" t="s">
        <v>46</v>
      </c>
      <c r="AC1750" t="s">
        <v>557</v>
      </c>
      <c r="AE1750" t="s">
        <v>226</v>
      </c>
      <c r="AF1750">
        <v>1623948</v>
      </c>
      <c r="AG1750" t="s">
        <v>48</v>
      </c>
      <c r="AH1750" t="s">
        <v>6403</v>
      </c>
      <c r="AJ1750" t="s">
        <v>51</v>
      </c>
      <c r="AN1750" t="s">
        <v>6407</v>
      </c>
    </row>
    <row r="1751" spans="1:40" ht="15" x14ac:dyDescent="0.2">
      <c r="A1751" t="s">
        <v>6408</v>
      </c>
      <c r="B1751" t="s">
        <v>6409</v>
      </c>
      <c r="C1751" t="s">
        <v>6391</v>
      </c>
      <c r="D1751" t="s">
        <v>152</v>
      </c>
      <c r="E1751" t="s">
        <v>6410</v>
      </c>
      <c r="F1751" t="s">
        <v>40</v>
      </c>
      <c r="G1751">
        <v>1</v>
      </c>
      <c r="H1751" t="s">
        <v>6411</v>
      </c>
      <c r="I1751">
        <v>1</v>
      </c>
      <c r="J1751" t="s">
        <v>6411</v>
      </c>
      <c r="K1751" s="4"/>
      <c r="O1751" t="s">
        <v>558</v>
      </c>
      <c r="P1751" t="str">
        <f t="shared" si="128"/>
        <v>France</v>
      </c>
      <c r="S1751">
        <v>1500</v>
      </c>
      <c r="T1751">
        <v>1525</v>
      </c>
      <c r="V1751" t="s">
        <v>40</v>
      </c>
      <c r="W1751">
        <v>175</v>
      </c>
      <c r="X1751">
        <v>164</v>
      </c>
      <c r="Y1751" s="5" t="str">
        <f t="shared" si="127"/>
        <v>164 x 175 mm</v>
      </c>
      <c r="AA1751" t="s">
        <v>46</v>
      </c>
      <c r="AC1751" t="s">
        <v>557</v>
      </c>
      <c r="AF1751">
        <v>1623949</v>
      </c>
      <c r="AG1751" t="s">
        <v>48</v>
      </c>
      <c r="AH1751" t="s">
        <v>6403</v>
      </c>
      <c r="AJ1751" t="s">
        <v>51</v>
      </c>
      <c r="AN1751" t="s">
        <v>6412</v>
      </c>
    </row>
    <row r="1752" spans="1:40" ht="15" x14ac:dyDescent="0.2">
      <c r="A1752" t="s">
        <v>6413</v>
      </c>
      <c r="B1752" t="s">
        <v>187</v>
      </c>
      <c r="E1752" t="s">
        <v>6414</v>
      </c>
      <c r="F1752" t="s">
        <v>55</v>
      </c>
      <c r="G1752">
        <v>2</v>
      </c>
      <c r="H1752" t="s">
        <v>6411</v>
      </c>
      <c r="I1752">
        <v>2</v>
      </c>
      <c r="J1752" t="s">
        <v>6411</v>
      </c>
      <c r="K1752" s="4"/>
      <c r="O1752" t="s">
        <v>558</v>
      </c>
      <c r="P1752" t="str">
        <f t="shared" si="128"/>
        <v>France</v>
      </c>
      <c r="S1752">
        <v>1500</v>
      </c>
      <c r="T1752">
        <v>1525</v>
      </c>
      <c r="V1752" t="s">
        <v>55</v>
      </c>
      <c r="W1752">
        <v>175</v>
      </c>
      <c r="X1752">
        <v>164</v>
      </c>
      <c r="Y1752" s="5" t="str">
        <f t="shared" si="127"/>
        <v>164 x 175 mm</v>
      </c>
      <c r="Z1752" t="s">
        <v>45</v>
      </c>
      <c r="AA1752" t="s">
        <v>46</v>
      </c>
      <c r="AC1752" t="s">
        <v>557</v>
      </c>
      <c r="AE1752" t="s">
        <v>226</v>
      </c>
      <c r="AF1752">
        <v>1623949</v>
      </c>
      <c r="AG1752" t="s">
        <v>48</v>
      </c>
      <c r="AH1752" t="s">
        <v>6403</v>
      </c>
      <c r="AJ1752" t="s">
        <v>51</v>
      </c>
      <c r="AN1752" t="s">
        <v>6407</v>
      </c>
    </row>
    <row r="1753" spans="1:40" ht="15" x14ac:dyDescent="0.2">
      <c r="A1753" t="s">
        <v>6415</v>
      </c>
      <c r="B1753" t="s">
        <v>6416</v>
      </c>
      <c r="E1753" t="s">
        <v>6417</v>
      </c>
      <c r="F1753" t="s">
        <v>40</v>
      </c>
      <c r="G1753">
        <v>1</v>
      </c>
      <c r="H1753" t="s">
        <v>6418</v>
      </c>
      <c r="I1753">
        <v>1</v>
      </c>
      <c r="J1753" t="s">
        <v>6418</v>
      </c>
      <c r="K1753" s="4"/>
      <c r="O1753" t="s">
        <v>558</v>
      </c>
      <c r="P1753" t="str">
        <f t="shared" si="128"/>
        <v>France</v>
      </c>
      <c r="S1753">
        <v>1500</v>
      </c>
      <c r="T1753">
        <v>1525</v>
      </c>
      <c r="V1753" t="s">
        <v>40</v>
      </c>
      <c r="W1753">
        <v>162</v>
      </c>
      <c r="X1753">
        <v>197</v>
      </c>
      <c r="Y1753" s="5" t="str">
        <f t="shared" si="127"/>
        <v>197 x 162 mm</v>
      </c>
      <c r="Z1753" t="s">
        <v>45</v>
      </c>
      <c r="AA1753" t="s">
        <v>46</v>
      </c>
      <c r="AF1753">
        <v>1623950</v>
      </c>
      <c r="AG1753" t="s">
        <v>48</v>
      </c>
      <c r="AH1753" t="s">
        <v>6419</v>
      </c>
      <c r="AJ1753" t="s">
        <v>51</v>
      </c>
      <c r="AN1753" t="s">
        <v>6420</v>
      </c>
    </row>
    <row r="1754" spans="1:40" ht="15" x14ac:dyDescent="0.2">
      <c r="A1754" t="s">
        <v>6421</v>
      </c>
      <c r="B1754" t="s">
        <v>187</v>
      </c>
      <c r="E1754" t="s">
        <v>6422</v>
      </c>
      <c r="F1754" t="s">
        <v>55</v>
      </c>
      <c r="G1754">
        <v>2</v>
      </c>
      <c r="H1754" t="s">
        <v>6418</v>
      </c>
      <c r="I1754">
        <v>2</v>
      </c>
      <c r="J1754" t="s">
        <v>6418</v>
      </c>
      <c r="K1754" s="4"/>
      <c r="O1754" t="s">
        <v>558</v>
      </c>
      <c r="P1754" t="str">
        <f t="shared" si="128"/>
        <v>France</v>
      </c>
      <c r="S1754">
        <v>1500</v>
      </c>
      <c r="T1754">
        <v>1525</v>
      </c>
      <c r="V1754" t="s">
        <v>55</v>
      </c>
      <c r="W1754">
        <v>162</v>
      </c>
      <c r="X1754">
        <v>197</v>
      </c>
      <c r="Y1754" s="5" t="str">
        <f t="shared" si="127"/>
        <v>197 x 162 mm</v>
      </c>
      <c r="Z1754" t="s">
        <v>45</v>
      </c>
      <c r="AA1754" t="s">
        <v>46</v>
      </c>
      <c r="AE1754" t="s">
        <v>226</v>
      </c>
      <c r="AF1754">
        <v>1623950</v>
      </c>
      <c r="AG1754" t="s">
        <v>48</v>
      </c>
      <c r="AH1754" t="s">
        <v>6419</v>
      </c>
      <c r="AJ1754" t="s">
        <v>51</v>
      </c>
      <c r="AN1754" t="s">
        <v>6423</v>
      </c>
    </row>
    <row r="1755" spans="1:40" ht="15" x14ac:dyDescent="0.2">
      <c r="A1755" t="s">
        <v>6424</v>
      </c>
      <c r="B1755" t="s">
        <v>6425</v>
      </c>
      <c r="E1755" t="s">
        <v>6426</v>
      </c>
      <c r="F1755" t="s">
        <v>40</v>
      </c>
      <c r="G1755">
        <v>1</v>
      </c>
      <c r="H1755" t="s">
        <v>6427</v>
      </c>
      <c r="I1755">
        <v>1</v>
      </c>
      <c r="J1755" t="s">
        <v>6427</v>
      </c>
      <c r="K1755" s="4"/>
      <c r="O1755" t="s">
        <v>558</v>
      </c>
      <c r="P1755" t="str">
        <f t="shared" si="128"/>
        <v>France</v>
      </c>
      <c r="S1755">
        <v>1500</v>
      </c>
      <c r="T1755">
        <v>1525</v>
      </c>
      <c r="V1755" t="s">
        <v>40</v>
      </c>
      <c r="W1755">
        <v>164</v>
      </c>
      <c r="X1755">
        <v>197</v>
      </c>
      <c r="Y1755" s="5" t="str">
        <f t="shared" si="127"/>
        <v>197 x 164 mm</v>
      </c>
      <c r="AA1755" t="s">
        <v>46</v>
      </c>
      <c r="AF1755">
        <v>1623951</v>
      </c>
      <c r="AG1755" t="s">
        <v>48</v>
      </c>
      <c r="AH1755" t="s">
        <v>6419</v>
      </c>
      <c r="AJ1755" t="s">
        <v>51</v>
      </c>
      <c r="AN1755" t="s">
        <v>6428</v>
      </c>
    </row>
    <row r="1756" spans="1:40" ht="15" x14ac:dyDescent="0.2">
      <c r="A1756" t="s">
        <v>6429</v>
      </c>
      <c r="B1756" t="s">
        <v>187</v>
      </c>
      <c r="E1756" t="s">
        <v>6430</v>
      </c>
      <c r="F1756" t="s">
        <v>55</v>
      </c>
      <c r="G1756">
        <v>2</v>
      </c>
      <c r="H1756" t="s">
        <v>6427</v>
      </c>
      <c r="I1756">
        <v>2</v>
      </c>
      <c r="J1756" t="s">
        <v>6427</v>
      </c>
      <c r="K1756" s="4"/>
      <c r="O1756" t="s">
        <v>558</v>
      </c>
      <c r="P1756" t="str">
        <f t="shared" si="128"/>
        <v>France</v>
      </c>
      <c r="S1756">
        <v>1500</v>
      </c>
      <c r="T1756">
        <v>1525</v>
      </c>
      <c r="V1756" t="s">
        <v>55</v>
      </c>
      <c r="W1756">
        <v>164</v>
      </c>
      <c r="X1756">
        <v>197</v>
      </c>
      <c r="Y1756" s="5" t="str">
        <f t="shared" si="127"/>
        <v>197 x 164 mm</v>
      </c>
      <c r="Z1756" t="s">
        <v>45</v>
      </c>
      <c r="AA1756" t="s">
        <v>46</v>
      </c>
      <c r="AE1756" t="s">
        <v>226</v>
      </c>
      <c r="AF1756">
        <v>1623951</v>
      </c>
      <c r="AG1756" t="s">
        <v>48</v>
      </c>
      <c r="AH1756" t="s">
        <v>6419</v>
      </c>
      <c r="AJ1756" t="s">
        <v>51</v>
      </c>
      <c r="AN1756" t="s">
        <v>6423</v>
      </c>
    </row>
    <row r="1757" spans="1:40" ht="15" x14ac:dyDescent="0.2">
      <c r="A1757" t="s">
        <v>6431</v>
      </c>
      <c r="B1757" t="s">
        <v>6432</v>
      </c>
      <c r="E1757" t="s">
        <v>6433</v>
      </c>
      <c r="F1757" t="s">
        <v>40</v>
      </c>
      <c r="G1757">
        <v>1</v>
      </c>
      <c r="H1757" t="s">
        <v>6434</v>
      </c>
      <c r="I1757">
        <v>1</v>
      </c>
      <c r="J1757" t="s">
        <v>6434</v>
      </c>
      <c r="K1757" s="4"/>
      <c r="O1757" t="s">
        <v>558</v>
      </c>
      <c r="P1757" t="str">
        <f t="shared" si="128"/>
        <v>France</v>
      </c>
      <c r="S1757">
        <v>1500</v>
      </c>
      <c r="T1757">
        <v>1525</v>
      </c>
      <c r="V1757" t="s">
        <v>40</v>
      </c>
      <c r="W1757">
        <v>165</v>
      </c>
      <c r="X1757">
        <v>196</v>
      </c>
      <c r="Y1757" s="5" t="str">
        <f t="shared" si="127"/>
        <v>196 x 165 mm</v>
      </c>
      <c r="AA1757" t="s">
        <v>46</v>
      </c>
      <c r="AF1757">
        <v>1623952</v>
      </c>
      <c r="AG1757" t="s">
        <v>48</v>
      </c>
      <c r="AH1757" t="s">
        <v>6435</v>
      </c>
      <c r="AJ1757" t="s">
        <v>51</v>
      </c>
      <c r="AN1757" t="s">
        <v>6436</v>
      </c>
    </row>
    <row r="1758" spans="1:40" ht="15" x14ac:dyDescent="0.2">
      <c r="A1758" t="s">
        <v>6437</v>
      </c>
      <c r="B1758" t="s">
        <v>187</v>
      </c>
      <c r="E1758" t="s">
        <v>6438</v>
      </c>
      <c r="F1758" t="s">
        <v>55</v>
      </c>
      <c r="G1758">
        <v>2</v>
      </c>
      <c r="H1758" t="s">
        <v>6434</v>
      </c>
      <c r="I1758">
        <v>2</v>
      </c>
      <c r="J1758" t="s">
        <v>6434</v>
      </c>
      <c r="K1758" s="4"/>
      <c r="O1758" t="s">
        <v>558</v>
      </c>
      <c r="P1758" t="str">
        <f t="shared" si="128"/>
        <v>France</v>
      </c>
      <c r="S1758">
        <v>1500</v>
      </c>
      <c r="T1758">
        <v>1525</v>
      </c>
      <c r="V1758" t="s">
        <v>55</v>
      </c>
      <c r="W1758">
        <v>165</v>
      </c>
      <c r="X1758">
        <v>196</v>
      </c>
      <c r="Y1758" s="5" t="str">
        <f t="shared" si="127"/>
        <v>196 x 165 mm</v>
      </c>
      <c r="Z1758" t="s">
        <v>45</v>
      </c>
      <c r="AA1758" t="s">
        <v>46</v>
      </c>
      <c r="AE1758" t="s">
        <v>226</v>
      </c>
      <c r="AF1758">
        <v>1623952</v>
      </c>
      <c r="AG1758" t="s">
        <v>48</v>
      </c>
      <c r="AH1758" t="s">
        <v>6435</v>
      </c>
      <c r="AJ1758" t="s">
        <v>51</v>
      </c>
      <c r="AN1758" t="s">
        <v>6439</v>
      </c>
    </row>
    <row r="1759" spans="1:40" ht="15" x14ac:dyDescent="0.2">
      <c r="A1759" t="s">
        <v>6440</v>
      </c>
      <c r="B1759" t="s">
        <v>5821</v>
      </c>
      <c r="E1759" t="s">
        <v>6441</v>
      </c>
      <c r="F1759" t="s">
        <v>40</v>
      </c>
      <c r="G1759">
        <v>1</v>
      </c>
      <c r="H1759" t="s">
        <v>6442</v>
      </c>
      <c r="I1759">
        <v>1</v>
      </c>
      <c r="J1759" t="s">
        <v>6442</v>
      </c>
      <c r="K1759" s="4"/>
      <c r="O1759" t="s">
        <v>558</v>
      </c>
      <c r="P1759" t="str">
        <f t="shared" si="128"/>
        <v>France</v>
      </c>
      <c r="S1759">
        <v>1500</v>
      </c>
      <c r="T1759">
        <v>1525</v>
      </c>
      <c r="V1759" t="s">
        <v>40</v>
      </c>
      <c r="W1759">
        <v>186</v>
      </c>
      <c r="X1759">
        <v>191</v>
      </c>
      <c r="Y1759" s="5" t="str">
        <f t="shared" si="127"/>
        <v>191 x 186 mm</v>
      </c>
      <c r="AA1759" t="s">
        <v>46</v>
      </c>
      <c r="AF1759">
        <v>1623953</v>
      </c>
      <c r="AG1759" t="s">
        <v>48</v>
      </c>
      <c r="AH1759" t="s">
        <v>6435</v>
      </c>
      <c r="AJ1759" t="s">
        <v>51</v>
      </c>
      <c r="AN1759" t="s">
        <v>6443</v>
      </c>
    </row>
    <row r="1760" spans="1:40" ht="15" x14ac:dyDescent="0.2">
      <c r="A1760" t="s">
        <v>6444</v>
      </c>
      <c r="B1760" t="s">
        <v>187</v>
      </c>
      <c r="E1760" t="s">
        <v>6445</v>
      </c>
      <c r="F1760" t="s">
        <v>55</v>
      </c>
      <c r="G1760">
        <v>2</v>
      </c>
      <c r="H1760" t="s">
        <v>6442</v>
      </c>
      <c r="I1760">
        <v>2</v>
      </c>
      <c r="J1760" t="s">
        <v>6442</v>
      </c>
      <c r="K1760" s="4"/>
      <c r="O1760" t="s">
        <v>558</v>
      </c>
      <c r="P1760" t="str">
        <f t="shared" si="128"/>
        <v>France</v>
      </c>
      <c r="S1760">
        <v>1500</v>
      </c>
      <c r="T1760">
        <v>1525</v>
      </c>
      <c r="V1760" t="s">
        <v>55</v>
      </c>
      <c r="W1760">
        <v>186</v>
      </c>
      <c r="X1760">
        <v>191</v>
      </c>
      <c r="Y1760" s="5" t="str">
        <f t="shared" si="127"/>
        <v>191 x 186 mm</v>
      </c>
      <c r="Z1760" t="s">
        <v>45</v>
      </c>
      <c r="AA1760" t="s">
        <v>46</v>
      </c>
      <c r="AE1760" t="s">
        <v>226</v>
      </c>
      <c r="AF1760">
        <v>1623953</v>
      </c>
      <c r="AG1760" t="s">
        <v>48</v>
      </c>
      <c r="AH1760" t="s">
        <v>6435</v>
      </c>
      <c r="AJ1760" t="s">
        <v>51</v>
      </c>
      <c r="AN1760" t="s">
        <v>6423</v>
      </c>
    </row>
    <row r="1761" spans="1:40" ht="15" x14ac:dyDescent="0.2">
      <c r="A1761" t="s">
        <v>6446</v>
      </c>
      <c r="B1761" t="s">
        <v>6447</v>
      </c>
      <c r="E1761" t="s">
        <v>6448</v>
      </c>
      <c r="F1761" t="s">
        <v>40</v>
      </c>
      <c r="G1761">
        <v>1</v>
      </c>
      <c r="H1761" t="s">
        <v>6449</v>
      </c>
      <c r="I1761">
        <v>1</v>
      </c>
      <c r="J1761" t="s">
        <v>6449</v>
      </c>
      <c r="K1761" s="4"/>
      <c r="O1761" t="s">
        <v>558</v>
      </c>
      <c r="P1761" t="str">
        <f t="shared" si="128"/>
        <v>France</v>
      </c>
      <c r="S1761">
        <v>1500</v>
      </c>
      <c r="T1761">
        <v>1525</v>
      </c>
      <c r="U1761" t="s">
        <v>4040</v>
      </c>
      <c r="V1761" t="s">
        <v>40</v>
      </c>
      <c r="W1761">
        <v>170</v>
      </c>
      <c r="X1761">
        <v>160</v>
      </c>
      <c r="Y1761" s="5" t="str">
        <f t="shared" si="127"/>
        <v>160 x 170 mm</v>
      </c>
      <c r="AA1761" t="s">
        <v>46</v>
      </c>
      <c r="AF1761">
        <v>1623954</v>
      </c>
      <c r="AG1761" t="s">
        <v>48</v>
      </c>
      <c r="AH1761" t="s">
        <v>6450</v>
      </c>
      <c r="AJ1761" t="s">
        <v>51</v>
      </c>
      <c r="AN1761" t="s">
        <v>6451</v>
      </c>
    </row>
    <row r="1762" spans="1:40" ht="15" x14ac:dyDescent="0.2">
      <c r="A1762" t="s">
        <v>6452</v>
      </c>
      <c r="B1762" t="s">
        <v>565</v>
      </c>
      <c r="E1762" t="s">
        <v>6453</v>
      </c>
      <c r="F1762" t="s">
        <v>55</v>
      </c>
      <c r="G1762">
        <v>2</v>
      </c>
      <c r="H1762" t="s">
        <v>6449</v>
      </c>
      <c r="I1762">
        <v>2</v>
      </c>
      <c r="J1762" t="s">
        <v>6449</v>
      </c>
      <c r="K1762" s="4"/>
      <c r="O1762" t="s">
        <v>558</v>
      </c>
      <c r="P1762" t="str">
        <f t="shared" si="128"/>
        <v>France</v>
      </c>
      <c r="S1762">
        <v>1500</v>
      </c>
      <c r="T1762">
        <v>1525</v>
      </c>
      <c r="V1762" t="s">
        <v>55</v>
      </c>
      <c r="W1762">
        <v>170</v>
      </c>
      <c r="X1762">
        <v>160</v>
      </c>
      <c r="Y1762" s="5" t="str">
        <f t="shared" si="127"/>
        <v>160 x 170 mm</v>
      </c>
      <c r="Z1762" t="s">
        <v>45</v>
      </c>
      <c r="AA1762" t="s">
        <v>46</v>
      </c>
      <c r="AE1762" t="s">
        <v>47</v>
      </c>
      <c r="AF1762">
        <v>1623954</v>
      </c>
      <c r="AG1762" t="s">
        <v>48</v>
      </c>
      <c r="AH1762" t="s">
        <v>6450</v>
      </c>
      <c r="AJ1762" t="s">
        <v>51</v>
      </c>
      <c r="AN1762" t="s">
        <v>6407</v>
      </c>
    </row>
    <row r="1763" spans="1:40" ht="15" x14ac:dyDescent="0.2">
      <c r="A1763" t="s">
        <v>6454</v>
      </c>
      <c r="B1763" t="s">
        <v>83</v>
      </c>
      <c r="E1763" t="s">
        <v>6455</v>
      </c>
      <c r="F1763" t="s">
        <v>40</v>
      </c>
      <c r="G1763">
        <v>1</v>
      </c>
      <c r="H1763" t="s">
        <v>6456</v>
      </c>
      <c r="I1763">
        <v>1</v>
      </c>
      <c r="J1763" t="s">
        <v>6457</v>
      </c>
      <c r="K1763" s="4"/>
      <c r="O1763" t="s">
        <v>558</v>
      </c>
      <c r="P1763" t="str">
        <f t="shared" si="128"/>
        <v>France</v>
      </c>
      <c r="S1763">
        <v>1100</v>
      </c>
      <c r="T1763">
        <v>1199</v>
      </c>
      <c r="V1763" t="s">
        <v>40</v>
      </c>
      <c r="W1763">
        <v>86</v>
      </c>
      <c r="X1763">
        <v>82</v>
      </c>
      <c r="Y1763" s="5" t="str">
        <f t="shared" si="127"/>
        <v>82 x 86 mm</v>
      </c>
      <c r="Z1763" t="s">
        <v>45</v>
      </c>
      <c r="AA1763" t="s">
        <v>46</v>
      </c>
      <c r="AE1763" t="s">
        <v>6458</v>
      </c>
      <c r="AF1763">
        <v>1623925</v>
      </c>
      <c r="AG1763" t="s">
        <v>48</v>
      </c>
      <c r="AH1763" t="s">
        <v>6237</v>
      </c>
      <c r="AI1763" t="s">
        <v>50</v>
      </c>
      <c r="AJ1763" t="s">
        <v>51</v>
      </c>
      <c r="AK1763">
        <v>1</v>
      </c>
      <c r="AL1763">
        <v>1</v>
      </c>
      <c r="AM1763">
        <v>1</v>
      </c>
      <c r="AN1763" t="s">
        <v>356</v>
      </c>
    </row>
    <row r="1764" spans="1:40" ht="15" x14ac:dyDescent="0.2">
      <c r="A1764" t="s">
        <v>6459</v>
      </c>
      <c r="B1764" t="s">
        <v>83</v>
      </c>
      <c r="E1764" t="s">
        <v>6460</v>
      </c>
      <c r="F1764" t="s">
        <v>55</v>
      </c>
      <c r="G1764">
        <v>2</v>
      </c>
      <c r="H1764" t="s">
        <v>6456</v>
      </c>
      <c r="I1764">
        <v>2</v>
      </c>
      <c r="J1764" t="s">
        <v>6457</v>
      </c>
      <c r="K1764" s="4"/>
      <c r="O1764" t="s">
        <v>558</v>
      </c>
      <c r="P1764" t="str">
        <f t="shared" si="128"/>
        <v>France</v>
      </c>
      <c r="S1764">
        <v>1100</v>
      </c>
      <c r="T1764">
        <v>1199</v>
      </c>
      <c r="V1764" t="s">
        <v>55</v>
      </c>
      <c r="W1764">
        <v>86</v>
      </c>
      <c r="X1764">
        <v>82</v>
      </c>
      <c r="Y1764" s="5" t="str">
        <f t="shared" si="127"/>
        <v>82 x 86 mm</v>
      </c>
      <c r="Z1764" t="s">
        <v>45</v>
      </c>
      <c r="AA1764" t="s">
        <v>46</v>
      </c>
      <c r="AE1764" t="s">
        <v>6458</v>
      </c>
      <c r="AF1764">
        <v>1623925</v>
      </c>
      <c r="AG1764" t="s">
        <v>48</v>
      </c>
      <c r="AH1764" t="s">
        <v>6237</v>
      </c>
      <c r="AI1764" t="s">
        <v>50</v>
      </c>
      <c r="AJ1764" t="s">
        <v>51</v>
      </c>
      <c r="AK1764">
        <v>1</v>
      </c>
      <c r="AL1764">
        <v>1</v>
      </c>
      <c r="AM1764">
        <v>2</v>
      </c>
      <c r="AN1764" t="s">
        <v>318</v>
      </c>
    </row>
    <row r="1765" spans="1:40" ht="15" x14ac:dyDescent="0.2">
      <c r="A1765" t="s">
        <v>6461</v>
      </c>
      <c r="B1765" t="s">
        <v>6462</v>
      </c>
      <c r="E1765" t="s">
        <v>6463</v>
      </c>
      <c r="F1765" t="s">
        <v>40</v>
      </c>
      <c r="G1765">
        <v>1</v>
      </c>
      <c r="H1765" t="s">
        <v>6464</v>
      </c>
      <c r="I1765">
        <v>1</v>
      </c>
      <c r="J1765" t="s">
        <v>6465</v>
      </c>
      <c r="K1765" s="4"/>
      <c r="O1765" t="s">
        <v>558</v>
      </c>
      <c r="P1765" t="str">
        <f t="shared" si="128"/>
        <v>France</v>
      </c>
      <c r="S1765">
        <v>1285</v>
      </c>
      <c r="T1765">
        <v>1299</v>
      </c>
      <c r="V1765" t="s">
        <v>40</v>
      </c>
      <c r="W1765">
        <v>95</v>
      </c>
      <c r="X1765">
        <v>122</v>
      </c>
      <c r="Y1765" s="5" t="str">
        <f t="shared" si="127"/>
        <v>122 x 95 mm</v>
      </c>
      <c r="Z1765" t="s">
        <v>45</v>
      </c>
      <c r="AA1765" t="s">
        <v>46</v>
      </c>
      <c r="AE1765" t="s">
        <v>47</v>
      </c>
      <c r="AF1765">
        <v>1623926</v>
      </c>
      <c r="AG1765" t="s">
        <v>48</v>
      </c>
      <c r="AH1765" t="s">
        <v>6237</v>
      </c>
      <c r="AI1765" t="s">
        <v>50</v>
      </c>
      <c r="AJ1765" t="s">
        <v>51</v>
      </c>
      <c r="AK1765">
        <v>1</v>
      </c>
      <c r="AL1765">
        <v>1</v>
      </c>
      <c r="AM1765">
        <v>1</v>
      </c>
      <c r="AN1765" t="s">
        <v>364</v>
      </c>
    </row>
    <row r="1766" spans="1:40" ht="15" x14ac:dyDescent="0.2">
      <c r="A1766" t="s">
        <v>6466</v>
      </c>
      <c r="B1766" t="s">
        <v>2066</v>
      </c>
      <c r="E1766" t="s">
        <v>6467</v>
      </c>
      <c r="G1766">
        <v>2</v>
      </c>
      <c r="H1766" t="s">
        <v>6464</v>
      </c>
      <c r="I1766">
        <v>2</v>
      </c>
      <c r="J1766" t="s">
        <v>6465</v>
      </c>
      <c r="K1766" s="4"/>
      <c r="P1766" t="str">
        <f t="shared" si="128"/>
        <v/>
      </c>
      <c r="Y1766" s="5"/>
      <c r="AA1766" t="s">
        <v>46</v>
      </c>
      <c r="AF1766">
        <v>1623926</v>
      </c>
      <c r="AG1766" t="s">
        <v>48</v>
      </c>
      <c r="AH1766" t="s">
        <v>6237</v>
      </c>
      <c r="AN1766" t="s">
        <v>6468</v>
      </c>
    </row>
    <row r="1767" spans="1:40" ht="15" x14ac:dyDescent="0.2">
      <c r="A1767" t="s">
        <v>6469</v>
      </c>
      <c r="B1767" t="s">
        <v>38</v>
      </c>
      <c r="E1767" t="s">
        <v>6470</v>
      </c>
      <c r="F1767" t="s">
        <v>6471</v>
      </c>
      <c r="G1767">
        <v>1</v>
      </c>
      <c r="H1767" t="s">
        <v>6472</v>
      </c>
      <c r="I1767">
        <v>1</v>
      </c>
      <c r="J1767" t="s">
        <v>6473</v>
      </c>
      <c r="K1767" s="4"/>
      <c r="O1767" t="s">
        <v>558</v>
      </c>
      <c r="P1767" t="str">
        <f t="shared" si="128"/>
        <v>France</v>
      </c>
      <c r="S1767">
        <v>1290</v>
      </c>
      <c r="T1767">
        <v>1310</v>
      </c>
      <c r="V1767" t="s">
        <v>6471</v>
      </c>
      <c r="W1767">
        <v>144</v>
      </c>
      <c r="X1767">
        <v>46</v>
      </c>
      <c r="Y1767" s="5" t="str">
        <f t="shared" ref="Y1767:Y1772" si="129">CONCATENATE(X1767," x ",W1767," mm")</f>
        <v>46 x 144 mm</v>
      </c>
      <c r="Z1767" t="s">
        <v>45</v>
      </c>
      <c r="AA1767" t="s">
        <v>46</v>
      </c>
      <c r="AC1767" t="s">
        <v>87</v>
      </c>
      <c r="AE1767" t="s">
        <v>47</v>
      </c>
      <c r="AG1767" t="s">
        <v>48</v>
      </c>
      <c r="AH1767" t="s">
        <v>6237</v>
      </c>
      <c r="AI1767" t="s">
        <v>50</v>
      </c>
      <c r="AJ1767" t="s">
        <v>51</v>
      </c>
      <c r="AK1767">
        <v>1</v>
      </c>
      <c r="AL1767">
        <v>1</v>
      </c>
      <c r="AM1767">
        <v>1</v>
      </c>
      <c r="AN1767" t="s">
        <v>6474</v>
      </c>
    </row>
    <row r="1768" spans="1:40" ht="15" x14ac:dyDescent="0.2">
      <c r="A1768" t="s">
        <v>6475</v>
      </c>
      <c r="B1768" t="s">
        <v>38</v>
      </c>
      <c r="E1768" t="s">
        <v>6476</v>
      </c>
      <c r="F1768" t="s">
        <v>6477</v>
      </c>
      <c r="G1768">
        <v>2</v>
      </c>
      <c r="H1768" t="s">
        <v>6472</v>
      </c>
      <c r="I1768">
        <v>2</v>
      </c>
      <c r="J1768" t="s">
        <v>6473</v>
      </c>
      <c r="K1768" s="4"/>
      <c r="O1768" t="s">
        <v>558</v>
      </c>
      <c r="P1768" t="str">
        <f t="shared" si="128"/>
        <v>France</v>
      </c>
      <c r="S1768">
        <v>1290</v>
      </c>
      <c r="T1768">
        <v>1310</v>
      </c>
      <c r="V1768" t="s">
        <v>6477</v>
      </c>
      <c r="W1768">
        <v>144</v>
      </c>
      <c r="X1768">
        <v>46</v>
      </c>
      <c r="Y1768" s="5" t="str">
        <f t="shared" si="129"/>
        <v>46 x 144 mm</v>
      </c>
      <c r="Z1768" t="s">
        <v>45</v>
      </c>
      <c r="AA1768" t="s">
        <v>46</v>
      </c>
      <c r="AC1768" t="s">
        <v>87</v>
      </c>
      <c r="AE1768" t="s">
        <v>47</v>
      </c>
      <c r="AG1768" t="s">
        <v>48</v>
      </c>
      <c r="AH1768" t="s">
        <v>6237</v>
      </c>
      <c r="AI1768" t="s">
        <v>50</v>
      </c>
      <c r="AJ1768" t="s">
        <v>51</v>
      </c>
      <c r="AK1768">
        <v>1</v>
      </c>
      <c r="AL1768">
        <v>1</v>
      </c>
      <c r="AM1768">
        <v>2</v>
      </c>
      <c r="AN1768" t="s">
        <v>6478</v>
      </c>
    </row>
    <row r="1769" spans="1:40" ht="15" x14ac:dyDescent="0.2">
      <c r="A1769" t="s">
        <v>6479</v>
      </c>
      <c r="B1769" t="s">
        <v>38</v>
      </c>
      <c r="E1769" t="s">
        <v>6480</v>
      </c>
      <c r="F1769" t="s">
        <v>6481</v>
      </c>
      <c r="G1769">
        <v>3</v>
      </c>
      <c r="H1769" t="s">
        <v>6472</v>
      </c>
      <c r="I1769">
        <v>3</v>
      </c>
      <c r="J1769" t="s">
        <v>6473</v>
      </c>
      <c r="K1769" s="4"/>
      <c r="O1769" t="s">
        <v>558</v>
      </c>
      <c r="P1769" t="str">
        <f t="shared" si="128"/>
        <v>France</v>
      </c>
      <c r="S1769">
        <v>1290</v>
      </c>
      <c r="T1769">
        <v>1310</v>
      </c>
      <c r="U1769" t="s">
        <v>4040</v>
      </c>
      <c r="V1769" t="s">
        <v>6481</v>
      </c>
      <c r="W1769">
        <v>140</v>
      </c>
      <c r="X1769">
        <v>67</v>
      </c>
      <c r="Y1769" s="5" t="str">
        <f t="shared" si="129"/>
        <v>67 x 140 mm</v>
      </c>
      <c r="Z1769" t="s">
        <v>45</v>
      </c>
      <c r="AA1769" t="s">
        <v>46</v>
      </c>
      <c r="AC1769" t="s">
        <v>87</v>
      </c>
      <c r="AE1769" t="s">
        <v>47</v>
      </c>
      <c r="AG1769" t="s">
        <v>48</v>
      </c>
      <c r="AH1769" t="s">
        <v>6237</v>
      </c>
      <c r="AI1769" t="s">
        <v>50</v>
      </c>
      <c r="AJ1769" t="s">
        <v>51</v>
      </c>
      <c r="AK1769">
        <v>1</v>
      </c>
      <c r="AL1769">
        <v>1</v>
      </c>
      <c r="AM1769">
        <v>3</v>
      </c>
      <c r="AN1769" t="s">
        <v>6482</v>
      </c>
    </row>
    <row r="1770" spans="1:40" ht="15" x14ac:dyDescent="0.2">
      <c r="A1770" t="s">
        <v>6483</v>
      </c>
      <c r="B1770" t="s">
        <v>38</v>
      </c>
      <c r="E1770" t="s">
        <v>6484</v>
      </c>
      <c r="F1770" t="s">
        <v>6485</v>
      </c>
      <c r="G1770">
        <v>4</v>
      </c>
      <c r="H1770" t="s">
        <v>6472</v>
      </c>
      <c r="I1770">
        <v>4</v>
      </c>
      <c r="J1770" t="s">
        <v>6473</v>
      </c>
      <c r="K1770" s="4"/>
      <c r="O1770" t="s">
        <v>558</v>
      </c>
      <c r="P1770" t="str">
        <f t="shared" si="128"/>
        <v>France</v>
      </c>
      <c r="S1770">
        <v>1290</v>
      </c>
      <c r="T1770">
        <v>1310</v>
      </c>
      <c r="V1770" t="s">
        <v>6485</v>
      </c>
      <c r="W1770">
        <v>140</v>
      </c>
      <c r="X1770">
        <v>67</v>
      </c>
      <c r="Y1770" s="5" t="str">
        <f t="shared" si="129"/>
        <v>67 x 140 mm</v>
      </c>
      <c r="Z1770" t="s">
        <v>45</v>
      </c>
      <c r="AA1770" t="s">
        <v>46</v>
      </c>
      <c r="AC1770" t="s">
        <v>87</v>
      </c>
      <c r="AE1770" t="s">
        <v>47</v>
      </c>
      <c r="AG1770" t="s">
        <v>48</v>
      </c>
      <c r="AH1770" t="s">
        <v>6237</v>
      </c>
      <c r="AI1770" t="s">
        <v>50</v>
      </c>
      <c r="AJ1770" t="s">
        <v>51</v>
      </c>
      <c r="AK1770">
        <v>1</v>
      </c>
      <c r="AL1770">
        <v>1</v>
      </c>
      <c r="AM1770">
        <v>4</v>
      </c>
      <c r="AN1770" t="s">
        <v>6478</v>
      </c>
    </row>
    <row r="1771" spans="1:40" ht="15" x14ac:dyDescent="0.2">
      <c r="A1771" t="s">
        <v>6486</v>
      </c>
      <c r="B1771" t="s">
        <v>38</v>
      </c>
      <c r="E1771" t="s">
        <v>6487</v>
      </c>
      <c r="F1771" t="s">
        <v>6488</v>
      </c>
      <c r="G1771">
        <v>5</v>
      </c>
      <c r="H1771" t="s">
        <v>6472</v>
      </c>
      <c r="I1771">
        <v>5</v>
      </c>
      <c r="J1771" t="s">
        <v>6473</v>
      </c>
      <c r="K1771" s="4"/>
      <c r="O1771" t="s">
        <v>558</v>
      </c>
      <c r="P1771" t="str">
        <f t="shared" si="128"/>
        <v>France</v>
      </c>
      <c r="S1771">
        <v>1290</v>
      </c>
      <c r="T1771">
        <v>1310</v>
      </c>
      <c r="V1771" t="s">
        <v>6488</v>
      </c>
      <c r="W1771">
        <v>101</v>
      </c>
      <c r="X1771">
        <v>52</v>
      </c>
      <c r="Y1771" s="5" t="str">
        <f t="shared" si="129"/>
        <v>52 x 101 mm</v>
      </c>
      <c r="Z1771" t="s">
        <v>45</v>
      </c>
      <c r="AA1771" t="s">
        <v>46</v>
      </c>
      <c r="AC1771" t="s">
        <v>87</v>
      </c>
      <c r="AG1771" t="s">
        <v>48</v>
      </c>
      <c r="AH1771" t="s">
        <v>6237</v>
      </c>
      <c r="AI1771" t="s">
        <v>50</v>
      </c>
      <c r="AJ1771" t="s">
        <v>51</v>
      </c>
      <c r="AK1771">
        <v>1</v>
      </c>
      <c r="AL1771">
        <v>1</v>
      </c>
      <c r="AM1771">
        <v>5</v>
      </c>
      <c r="AN1771" t="s">
        <v>1391</v>
      </c>
    </row>
    <row r="1772" spans="1:40" ht="15" x14ac:dyDescent="0.2">
      <c r="A1772" t="s">
        <v>6489</v>
      </c>
      <c r="B1772" t="s">
        <v>38</v>
      </c>
      <c r="E1772" t="s">
        <v>6490</v>
      </c>
      <c r="F1772" t="s">
        <v>6491</v>
      </c>
      <c r="G1772">
        <v>6</v>
      </c>
      <c r="H1772" t="s">
        <v>6472</v>
      </c>
      <c r="I1772">
        <v>6</v>
      </c>
      <c r="J1772" t="s">
        <v>6473</v>
      </c>
      <c r="K1772" s="4"/>
      <c r="O1772" t="s">
        <v>558</v>
      </c>
      <c r="P1772" t="str">
        <f t="shared" si="128"/>
        <v>France</v>
      </c>
      <c r="S1772">
        <v>1290</v>
      </c>
      <c r="T1772">
        <v>1310</v>
      </c>
      <c r="V1772" t="s">
        <v>6491</v>
      </c>
      <c r="W1772">
        <v>101</v>
      </c>
      <c r="X1772">
        <v>52</v>
      </c>
      <c r="Y1772" s="5" t="str">
        <f t="shared" si="129"/>
        <v>52 x 101 mm</v>
      </c>
      <c r="Z1772" t="s">
        <v>45</v>
      </c>
      <c r="AA1772" t="s">
        <v>46</v>
      </c>
      <c r="AC1772" t="s">
        <v>87</v>
      </c>
      <c r="AE1772" t="s">
        <v>47</v>
      </c>
      <c r="AG1772" t="s">
        <v>48</v>
      </c>
      <c r="AH1772" t="s">
        <v>6237</v>
      </c>
      <c r="AI1772" t="s">
        <v>50</v>
      </c>
      <c r="AJ1772" t="s">
        <v>51</v>
      </c>
      <c r="AK1772">
        <v>1</v>
      </c>
      <c r="AL1772">
        <v>1</v>
      </c>
      <c r="AM1772">
        <v>6</v>
      </c>
      <c r="AN1772" t="s">
        <v>6210</v>
      </c>
    </row>
    <row r="1773" spans="1:40" ht="15" x14ac:dyDescent="0.2">
      <c r="A1773" t="s">
        <v>6492</v>
      </c>
      <c r="B1773" t="s">
        <v>6493</v>
      </c>
      <c r="E1773" t="s">
        <v>6494</v>
      </c>
      <c r="G1773">
        <v>1</v>
      </c>
      <c r="H1773" t="s">
        <v>6495</v>
      </c>
      <c r="I1773">
        <v>1</v>
      </c>
      <c r="J1773" t="s">
        <v>6496</v>
      </c>
      <c r="K1773" s="4"/>
      <c r="P1773" t="str">
        <f t="shared" si="128"/>
        <v/>
      </c>
      <c r="Y1773" s="5"/>
      <c r="AA1773" t="s">
        <v>46</v>
      </c>
      <c r="AF1773">
        <v>1623930</v>
      </c>
      <c r="AG1773" t="s">
        <v>48</v>
      </c>
      <c r="AH1773" t="s">
        <v>6237</v>
      </c>
    </row>
    <row r="1774" spans="1:40" ht="15" x14ac:dyDescent="0.2">
      <c r="A1774" t="s">
        <v>6497</v>
      </c>
      <c r="B1774" t="s">
        <v>2066</v>
      </c>
      <c r="E1774" t="s">
        <v>6498</v>
      </c>
      <c r="G1774">
        <v>2</v>
      </c>
      <c r="H1774" t="s">
        <v>6495</v>
      </c>
      <c r="I1774">
        <v>2</v>
      </c>
      <c r="J1774" t="s">
        <v>6496</v>
      </c>
      <c r="K1774" s="4"/>
      <c r="P1774" t="str">
        <f t="shared" si="128"/>
        <v/>
      </c>
      <c r="Y1774" s="5"/>
      <c r="AA1774" t="s">
        <v>46</v>
      </c>
      <c r="AF1774">
        <v>1623930</v>
      </c>
      <c r="AG1774" t="s">
        <v>48</v>
      </c>
      <c r="AH1774" t="s">
        <v>6237</v>
      </c>
    </row>
    <row r="1775" spans="1:40" ht="15" x14ac:dyDescent="0.2">
      <c r="A1775" t="s">
        <v>6499</v>
      </c>
      <c r="B1775" t="s">
        <v>6500</v>
      </c>
      <c r="E1775" t="s">
        <v>6501</v>
      </c>
      <c r="G1775">
        <v>1</v>
      </c>
      <c r="H1775" t="s">
        <v>6502</v>
      </c>
      <c r="I1775">
        <v>1</v>
      </c>
      <c r="J1775" t="s">
        <v>6503</v>
      </c>
      <c r="K1775" s="4"/>
      <c r="P1775" t="str">
        <f t="shared" si="128"/>
        <v/>
      </c>
      <c r="Y1775" s="5"/>
      <c r="AA1775" t="s">
        <v>46</v>
      </c>
      <c r="AF1775">
        <v>1623931</v>
      </c>
      <c r="AG1775" t="s">
        <v>48</v>
      </c>
      <c r="AH1775" t="s">
        <v>6237</v>
      </c>
    </row>
    <row r="1776" spans="1:40" ht="15" x14ac:dyDescent="0.2">
      <c r="A1776" t="s">
        <v>6504</v>
      </c>
      <c r="B1776" t="s">
        <v>3769</v>
      </c>
      <c r="E1776" t="s">
        <v>6505</v>
      </c>
      <c r="G1776">
        <v>2</v>
      </c>
      <c r="H1776" t="s">
        <v>6502</v>
      </c>
      <c r="I1776">
        <v>2</v>
      </c>
      <c r="J1776" t="s">
        <v>6503</v>
      </c>
      <c r="K1776" s="4"/>
      <c r="P1776" t="str">
        <f t="shared" si="128"/>
        <v/>
      </c>
      <c r="Y1776" s="5"/>
      <c r="AA1776" t="s">
        <v>46</v>
      </c>
      <c r="AF1776">
        <v>1623931</v>
      </c>
      <c r="AG1776" t="s">
        <v>48</v>
      </c>
      <c r="AH1776" t="s">
        <v>6237</v>
      </c>
    </row>
    <row r="1777" spans="1:40" ht="15" x14ac:dyDescent="0.2">
      <c r="A1777" t="s">
        <v>6506</v>
      </c>
      <c r="B1777" t="s">
        <v>6507</v>
      </c>
      <c r="E1777" t="s">
        <v>6508</v>
      </c>
      <c r="F1777" t="s">
        <v>40</v>
      </c>
      <c r="G1777">
        <v>1</v>
      </c>
      <c r="H1777" t="s">
        <v>6509</v>
      </c>
      <c r="I1777">
        <v>1</v>
      </c>
      <c r="J1777" t="s">
        <v>6509</v>
      </c>
      <c r="K1777" s="4"/>
      <c r="O1777" t="s">
        <v>5250</v>
      </c>
      <c r="P1777" t="str">
        <f t="shared" si="128"/>
        <v>Spain</v>
      </c>
      <c r="S1777">
        <v>1500</v>
      </c>
      <c r="T1777">
        <v>1525</v>
      </c>
      <c r="V1777" t="s">
        <v>40</v>
      </c>
      <c r="W1777">
        <v>260</v>
      </c>
      <c r="X1777">
        <v>188</v>
      </c>
      <c r="Y1777" s="5" t="str">
        <f>CONCATENATE(X1777," x ",W1777," mm")</f>
        <v>188 x 260 mm</v>
      </c>
      <c r="AA1777" t="s">
        <v>46</v>
      </c>
      <c r="AF1777">
        <v>1623955</v>
      </c>
      <c r="AG1777" t="s">
        <v>48</v>
      </c>
      <c r="AH1777" t="s">
        <v>6450</v>
      </c>
      <c r="AI1777" t="s">
        <v>50</v>
      </c>
      <c r="AJ1777" t="s">
        <v>51</v>
      </c>
      <c r="AN1777" t="s">
        <v>6510</v>
      </c>
    </row>
    <row r="1778" spans="1:40" ht="15" x14ac:dyDescent="0.2">
      <c r="A1778" t="s">
        <v>6511</v>
      </c>
      <c r="B1778" t="s">
        <v>187</v>
      </c>
      <c r="E1778" t="s">
        <v>6512</v>
      </c>
      <c r="F1778" t="s">
        <v>55</v>
      </c>
      <c r="G1778">
        <v>2</v>
      </c>
      <c r="H1778" t="s">
        <v>6509</v>
      </c>
      <c r="I1778">
        <v>2</v>
      </c>
      <c r="J1778" t="s">
        <v>6509</v>
      </c>
      <c r="K1778" s="4"/>
      <c r="O1778" t="s">
        <v>5250</v>
      </c>
      <c r="P1778" t="str">
        <f t="shared" si="128"/>
        <v>Spain</v>
      </c>
      <c r="S1778">
        <v>1500</v>
      </c>
      <c r="T1778">
        <v>1525</v>
      </c>
      <c r="V1778" t="s">
        <v>55</v>
      </c>
      <c r="W1778">
        <v>260</v>
      </c>
      <c r="X1778">
        <v>188</v>
      </c>
      <c r="Y1778" s="5" t="str">
        <f>CONCATENATE(X1778," x ",W1778," mm")</f>
        <v>188 x 260 mm</v>
      </c>
      <c r="Z1778" t="s">
        <v>45</v>
      </c>
      <c r="AA1778" t="s">
        <v>46</v>
      </c>
      <c r="AE1778" t="s">
        <v>290</v>
      </c>
      <c r="AF1778">
        <v>1623955</v>
      </c>
      <c r="AG1778" t="s">
        <v>48</v>
      </c>
      <c r="AH1778" t="s">
        <v>6513</v>
      </c>
      <c r="AI1778" t="s">
        <v>50</v>
      </c>
      <c r="AJ1778" t="s">
        <v>51</v>
      </c>
      <c r="AN1778" t="s">
        <v>6407</v>
      </c>
    </row>
    <row r="1779" spans="1:40" ht="15" x14ac:dyDescent="0.2">
      <c r="A1779" t="s">
        <v>6514</v>
      </c>
      <c r="B1779" t="s">
        <v>6515</v>
      </c>
      <c r="C1779" t="s">
        <v>6516</v>
      </c>
      <c r="D1779" t="s">
        <v>152</v>
      </c>
      <c r="E1779" t="s">
        <v>6517</v>
      </c>
      <c r="F1779" t="s">
        <v>40</v>
      </c>
      <c r="G1779">
        <v>1</v>
      </c>
      <c r="H1779" t="s">
        <v>6518</v>
      </c>
      <c r="I1779">
        <v>1</v>
      </c>
      <c r="J1779" t="s">
        <v>6518</v>
      </c>
      <c r="K1779" s="4"/>
      <c r="O1779" t="s">
        <v>558</v>
      </c>
      <c r="P1779" t="str">
        <f t="shared" si="128"/>
        <v>France</v>
      </c>
      <c r="S1779" t="s">
        <v>1733</v>
      </c>
      <c r="T1779">
        <v>1520</v>
      </c>
      <c r="V1779" t="s">
        <v>40</v>
      </c>
      <c r="W1779">
        <v>378</v>
      </c>
      <c r="X1779">
        <v>264</v>
      </c>
      <c r="Y1779" s="5" t="str">
        <f>CONCATENATE(X1779," x ",W1779," mm")</f>
        <v>264 x 378 mm</v>
      </c>
      <c r="AA1779" t="s">
        <v>46</v>
      </c>
      <c r="AC1779" t="s">
        <v>1743</v>
      </c>
      <c r="AF1779">
        <v>1623956</v>
      </c>
      <c r="AG1779" t="s">
        <v>48</v>
      </c>
      <c r="AH1779" t="s">
        <v>6513</v>
      </c>
      <c r="AI1779" t="s">
        <v>50</v>
      </c>
      <c r="AJ1779" t="s">
        <v>5913</v>
      </c>
      <c r="AN1779" t="s">
        <v>6519</v>
      </c>
    </row>
    <row r="1780" spans="1:40" ht="15" x14ac:dyDescent="0.2">
      <c r="A1780" t="s">
        <v>6520</v>
      </c>
      <c r="B1780" t="s">
        <v>6521</v>
      </c>
      <c r="E1780" t="s">
        <v>6522</v>
      </c>
      <c r="F1780" t="s">
        <v>55</v>
      </c>
      <c r="G1780">
        <v>2</v>
      </c>
      <c r="H1780" t="s">
        <v>6518</v>
      </c>
      <c r="I1780">
        <v>2</v>
      </c>
      <c r="J1780" t="s">
        <v>6518</v>
      </c>
      <c r="K1780" s="4"/>
      <c r="O1780" t="s">
        <v>558</v>
      </c>
      <c r="P1780" t="str">
        <f t="shared" si="128"/>
        <v>France</v>
      </c>
      <c r="S1780" t="s">
        <v>1733</v>
      </c>
      <c r="T1780">
        <v>1520</v>
      </c>
      <c r="V1780" t="s">
        <v>55</v>
      </c>
      <c r="W1780">
        <v>378</v>
      </c>
      <c r="X1780">
        <v>264</v>
      </c>
      <c r="Y1780" s="5" t="str">
        <f>CONCATENATE(X1780," x ",W1780," mm")</f>
        <v>264 x 378 mm</v>
      </c>
      <c r="AA1780" t="s">
        <v>46</v>
      </c>
      <c r="AC1780" t="s">
        <v>1743</v>
      </c>
      <c r="AF1780">
        <v>1623956</v>
      </c>
      <c r="AG1780" t="s">
        <v>48</v>
      </c>
      <c r="AH1780" t="s">
        <v>6513</v>
      </c>
      <c r="AI1780" t="s">
        <v>50</v>
      </c>
      <c r="AJ1780" t="s">
        <v>5913</v>
      </c>
      <c r="AN1780" t="s">
        <v>6523</v>
      </c>
    </row>
    <row r="1781" spans="1:40" ht="15" x14ac:dyDescent="0.2">
      <c r="A1781" t="s">
        <v>6524</v>
      </c>
      <c r="B1781" t="s">
        <v>360</v>
      </c>
      <c r="E1781" t="s">
        <v>6525</v>
      </c>
      <c r="F1781" t="s">
        <v>40</v>
      </c>
      <c r="G1781">
        <v>1</v>
      </c>
      <c r="H1781" t="s">
        <v>6526</v>
      </c>
      <c r="I1781">
        <v>1</v>
      </c>
      <c r="J1781" t="s">
        <v>6526</v>
      </c>
      <c r="K1781" s="4"/>
      <c r="N1781" t="s">
        <v>1407</v>
      </c>
      <c r="O1781" t="s">
        <v>558</v>
      </c>
      <c r="P1781" t="str">
        <f t="shared" ref="P1781:P1788" si="130">CONCATENATE(N1781,", ",O1781)</f>
        <v>Rouen, France</v>
      </c>
      <c r="S1781">
        <v>1500</v>
      </c>
      <c r="T1781">
        <v>1525</v>
      </c>
      <c r="V1781" t="s">
        <v>40</v>
      </c>
      <c r="W1781">
        <v>104</v>
      </c>
      <c r="X1781">
        <v>56</v>
      </c>
      <c r="Y1781" s="5" t="str">
        <f>CONCATENATE(X1781," x ",W1781," mm")</f>
        <v>56 x 104 mm</v>
      </c>
      <c r="AA1781" t="s">
        <v>46</v>
      </c>
      <c r="AF1781">
        <v>1623957</v>
      </c>
      <c r="AG1781" t="s">
        <v>48</v>
      </c>
      <c r="AH1781" t="s">
        <v>6513</v>
      </c>
      <c r="AI1781" t="s">
        <v>50</v>
      </c>
      <c r="AJ1781" t="s">
        <v>51</v>
      </c>
      <c r="AN1781" t="s">
        <v>6527</v>
      </c>
    </row>
    <row r="1782" spans="1:40" ht="15" x14ac:dyDescent="0.2">
      <c r="A1782" t="s">
        <v>6528</v>
      </c>
      <c r="B1782" t="s">
        <v>360</v>
      </c>
      <c r="E1782" t="s">
        <v>6529</v>
      </c>
      <c r="F1782" t="s">
        <v>55</v>
      </c>
      <c r="G1782">
        <v>2</v>
      </c>
      <c r="H1782" t="s">
        <v>6526</v>
      </c>
      <c r="I1782">
        <v>2</v>
      </c>
      <c r="J1782" t="s">
        <v>6526</v>
      </c>
      <c r="K1782" s="4"/>
      <c r="N1782" t="s">
        <v>1407</v>
      </c>
      <c r="O1782" t="s">
        <v>558</v>
      </c>
      <c r="P1782" t="str">
        <f t="shared" si="130"/>
        <v>Rouen, France</v>
      </c>
      <c r="S1782">
        <v>1500</v>
      </c>
      <c r="T1782">
        <v>1525</v>
      </c>
      <c r="V1782" t="s">
        <v>55</v>
      </c>
      <c r="Y1782" s="5"/>
      <c r="AA1782" t="s">
        <v>46</v>
      </c>
      <c r="AF1782">
        <v>1623957</v>
      </c>
      <c r="AG1782" t="s">
        <v>48</v>
      </c>
      <c r="AH1782" t="s">
        <v>6513</v>
      </c>
      <c r="AN1782" t="s">
        <v>6530</v>
      </c>
    </row>
    <row r="1783" spans="1:40" ht="15" x14ac:dyDescent="0.2">
      <c r="A1783" t="s">
        <v>6531</v>
      </c>
      <c r="B1783" t="s">
        <v>360</v>
      </c>
      <c r="E1783" t="s">
        <v>6532</v>
      </c>
      <c r="F1783" t="s">
        <v>40</v>
      </c>
      <c r="G1783">
        <v>1</v>
      </c>
      <c r="H1783" t="s">
        <v>6533</v>
      </c>
      <c r="I1783">
        <v>1</v>
      </c>
      <c r="J1783" t="s">
        <v>6533</v>
      </c>
      <c r="K1783" s="4"/>
      <c r="O1783" t="s">
        <v>558</v>
      </c>
      <c r="P1783" t="str">
        <f t="shared" ref="P1783:P1786" si="131">CONCATENATE(O1783)</f>
        <v>France</v>
      </c>
      <c r="S1783">
        <v>1475</v>
      </c>
      <c r="T1783">
        <v>1499</v>
      </c>
      <c r="V1783" t="s">
        <v>40</v>
      </c>
      <c r="W1783">
        <v>105</v>
      </c>
      <c r="X1783">
        <v>169</v>
      </c>
      <c r="Y1783" s="5" t="str">
        <f>CONCATENATE(X1783," x ",W1783," mm")</f>
        <v>169 x 105 mm</v>
      </c>
      <c r="AA1783" t="s">
        <v>46</v>
      </c>
      <c r="AF1783">
        <v>1623958</v>
      </c>
      <c r="AG1783" t="s">
        <v>48</v>
      </c>
      <c r="AH1783" t="s">
        <v>6534</v>
      </c>
      <c r="AJ1783" t="s">
        <v>51</v>
      </c>
      <c r="AN1783" t="s">
        <v>6535</v>
      </c>
    </row>
    <row r="1784" spans="1:40" ht="15" x14ac:dyDescent="0.2">
      <c r="A1784" t="s">
        <v>6536</v>
      </c>
      <c r="B1784" t="s">
        <v>360</v>
      </c>
      <c r="E1784" t="s">
        <v>6537</v>
      </c>
      <c r="F1784" t="s">
        <v>55</v>
      </c>
      <c r="G1784">
        <v>2</v>
      </c>
      <c r="H1784" t="s">
        <v>6533</v>
      </c>
      <c r="I1784">
        <v>2</v>
      </c>
      <c r="J1784" t="s">
        <v>6533</v>
      </c>
      <c r="K1784" s="4"/>
      <c r="O1784" t="s">
        <v>558</v>
      </c>
      <c r="P1784" t="str">
        <f t="shared" si="131"/>
        <v>France</v>
      </c>
      <c r="S1784">
        <v>1475</v>
      </c>
      <c r="T1784">
        <v>1499</v>
      </c>
      <c r="V1784" t="s">
        <v>55</v>
      </c>
      <c r="Y1784" s="5"/>
      <c r="AA1784" t="s">
        <v>46</v>
      </c>
      <c r="AF1784">
        <v>1623958</v>
      </c>
      <c r="AG1784" t="s">
        <v>48</v>
      </c>
      <c r="AH1784" t="s">
        <v>6534</v>
      </c>
      <c r="AN1784" t="s">
        <v>6530</v>
      </c>
    </row>
    <row r="1785" spans="1:40" ht="15" x14ac:dyDescent="0.2">
      <c r="A1785" t="s">
        <v>6538</v>
      </c>
      <c r="B1785" t="s">
        <v>360</v>
      </c>
      <c r="E1785" t="s">
        <v>6539</v>
      </c>
      <c r="F1785" t="s">
        <v>40</v>
      </c>
      <c r="G1785">
        <v>1</v>
      </c>
      <c r="H1785" t="s">
        <v>6540</v>
      </c>
      <c r="I1785">
        <v>1</v>
      </c>
      <c r="J1785" t="s">
        <v>6540</v>
      </c>
      <c r="K1785" s="4"/>
      <c r="O1785" t="s">
        <v>558</v>
      </c>
      <c r="P1785" t="str">
        <f t="shared" si="131"/>
        <v>France</v>
      </c>
      <c r="S1785">
        <v>1475</v>
      </c>
      <c r="T1785">
        <v>1499</v>
      </c>
      <c r="V1785" t="s">
        <v>40</v>
      </c>
      <c r="W1785">
        <v>139</v>
      </c>
      <c r="X1785">
        <v>237</v>
      </c>
      <c r="Y1785" s="5" t="str">
        <f t="shared" ref="Y1785:Y1796" si="132">CONCATENATE(X1785," x ",W1785," mm")</f>
        <v>237 x 139 mm</v>
      </c>
      <c r="AA1785" t="s">
        <v>46</v>
      </c>
      <c r="AF1785">
        <v>1623959</v>
      </c>
      <c r="AG1785" t="s">
        <v>48</v>
      </c>
      <c r="AH1785" t="s">
        <v>6534</v>
      </c>
      <c r="AJ1785" t="s">
        <v>51</v>
      </c>
      <c r="AN1785" t="s">
        <v>6535</v>
      </c>
    </row>
    <row r="1786" spans="1:40" ht="15" x14ac:dyDescent="0.2">
      <c r="A1786" t="s">
        <v>6541</v>
      </c>
      <c r="B1786" t="s">
        <v>360</v>
      </c>
      <c r="E1786" t="s">
        <v>6542</v>
      </c>
      <c r="F1786" t="s">
        <v>55</v>
      </c>
      <c r="G1786">
        <v>2</v>
      </c>
      <c r="H1786" t="s">
        <v>6540</v>
      </c>
      <c r="I1786">
        <v>2</v>
      </c>
      <c r="J1786" t="s">
        <v>6540</v>
      </c>
      <c r="K1786" s="4"/>
      <c r="O1786" t="s">
        <v>558</v>
      </c>
      <c r="P1786" t="str">
        <f t="shared" si="131"/>
        <v>France</v>
      </c>
      <c r="S1786">
        <v>1475</v>
      </c>
      <c r="T1786">
        <v>1499</v>
      </c>
      <c r="V1786" t="s">
        <v>55</v>
      </c>
      <c r="W1786">
        <v>139</v>
      </c>
      <c r="X1786">
        <v>237</v>
      </c>
      <c r="Y1786" s="5" t="str">
        <f t="shared" si="132"/>
        <v>237 x 139 mm</v>
      </c>
      <c r="AA1786" t="s">
        <v>46</v>
      </c>
      <c r="AF1786">
        <v>1623959</v>
      </c>
      <c r="AG1786" t="s">
        <v>48</v>
      </c>
      <c r="AH1786" t="s">
        <v>6534</v>
      </c>
      <c r="AJ1786" t="s">
        <v>51</v>
      </c>
      <c r="AN1786" t="s">
        <v>6530</v>
      </c>
    </row>
    <row r="1787" spans="1:40" ht="15" x14ac:dyDescent="0.2">
      <c r="A1787" t="s">
        <v>6543</v>
      </c>
      <c r="B1787" t="s">
        <v>360</v>
      </c>
      <c r="E1787" t="s">
        <v>6544</v>
      </c>
      <c r="F1787" t="s">
        <v>40</v>
      </c>
      <c r="G1787">
        <v>1</v>
      </c>
      <c r="H1787" t="s">
        <v>6545</v>
      </c>
      <c r="I1787">
        <v>1</v>
      </c>
      <c r="J1787" t="s">
        <v>6545</v>
      </c>
      <c r="K1787" s="4"/>
      <c r="N1787" t="s">
        <v>1407</v>
      </c>
      <c r="O1787" t="s">
        <v>558</v>
      </c>
      <c r="P1787" t="str">
        <f t="shared" si="130"/>
        <v>Rouen, France</v>
      </c>
      <c r="S1787">
        <v>1500</v>
      </c>
      <c r="T1787">
        <v>1525</v>
      </c>
      <c r="V1787" t="s">
        <v>40</v>
      </c>
      <c r="W1787">
        <v>56</v>
      </c>
      <c r="X1787">
        <v>120</v>
      </c>
      <c r="Y1787" s="5" t="str">
        <f t="shared" si="132"/>
        <v>120 x 56 mm</v>
      </c>
      <c r="AA1787" t="s">
        <v>46</v>
      </c>
      <c r="AF1787">
        <v>1623961</v>
      </c>
      <c r="AG1787" t="s">
        <v>48</v>
      </c>
      <c r="AH1787" t="s">
        <v>6534</v>
      </c>
      <c r="AJ1787" t="s">
        <v>51</v>
      </c>
      <c r="AN1787" t="s">
        <v>6546</v>
      </c>
    </row>
    <row r="1788" spans="1:40" ht="15" x14ac:dyDescent="0.2">
      <c r="A1788" t="s">
        <v>6547</v>
      </c>
      <c r="B1788" t="s">
        <v>360</v>
      </c>
      <c r="E1788" t="s">
        <v>6548</v>
      </c>
      <c r="F1788" t="s">
        <v>55</v>
      </c>
      <c r="G1788">
        <v>2</v>
      </c>
      <c r="H1788" t="s">
        <v>6545</v>
      </c>
      <c r="I1788">
        <v>2</v>
      </c>
      <c r="J1788" t="s">
        <v>6545</v>
      </c>
      <c r="K1788" s="4"/>
      <c r="N1788" t="s">
        <v>1407</v>
      </c>
      <c r="O1788" t="s">
        <v>558</v>
      </c>
      <c r="P1788" t="str">
        <f t="shared" si="130"/>
        <v>Rouen, France</v>
      </c>
      <c r="S1788">
        <v>1500</v>
      </c>
      <c r="T1788">
        <v>1525</v>
      </c>
      <c r="V1788" t="s">
        <v>55</v>
      </c>
      <c r="W1788">
        <v>56</v>
      </c>
      <c r="X1788">
        <v>120</v>
      </c>
      <c r="Y1788" s="5" t="str">
        <f t="shared" si="132"/>
        <v>120 x 56 mm</v>
      </c>
      <c r="AA1788" t="s">
        <v>46</v>
      </c>
      <c r="AF1788">
        <v>1623961</v>
      </c>
      <c r="AG1788" t="s">
        <v>48</v>
      </c>
      <c r="AH1788" t="s">
        <v>6534</v>
      </c>
      <c r="AJ1788" t="s">
        <v>51</v>
      </c>
      <c r="AN1788" t="s">
        <v>6530</v>
      </c>
    </row>
    <row r="1789" spans="1:40" ht="15" x14ac:dyDescent="0.2">
      <c r="A1789" t="s">
        <v>6549</v>
      </c>
      <c r="B1789" t="s">
        <v>360</v>
      </c>
      <c r="E1789" t="s">
        <v>6550</v>
      </c>
      <c r="F1789" t="s">
        <v>40</v>
      </c>
      <c r="G1789">
        <v>1</v>
      </c>
      <c r="H1789" t="s">
        <v>6551</v>
      </c>
      <c r="I1789">
        <v>1</v>
      </c>
      <c r="J1789" t="s">
        <v>6551</v>
      </c>
      <c r="K1789" s="4"/>
      <c r="O1789" t="s">
        <v>558</v>
      </c>
      <c r="P1789" t="str">
        <f t="shared" ref="P1789:P1808" si="133">CONCATENATE(O1789)</f>
        <v>France</v>
      </c>
      <c r="S1789">
        <v>1475</v>
      </c>
      <c r="T1789">
        <v>1499</v>
      </c>
      <c r="V1789" t="s">
        <v>40</v>
      </c>
      <c r="W1789">
        <v>78</v>
      </c>
      <c r="X1789">
        <v>170</v>
      </c>
      <c r="Y1789" s="5" t="str">
        <f t="shared" si="132"/>
        <v>170 x 78 mm</v>
      </c>
      <c r="AA1789" t="s">
        <v>46</v>
      </c>
      <c r="AF1789">
        <v>1623962</v>
      </c>
      <c r="AG1789" t="s">
        <v>48</v>
      </c>
      <c r="AH1789" t="s">
        <v>6534</v>
      </c>
      <c r="AJ1789" t="s">
        <v>51</v>
      </c>
      <c r="AN1789" t="s">
        <v>6535</v>
      </c>
    </row>
    <row r="1790" spans="1:40" ht="15" x14ac:dyDescent="0.2">
      <c r="A1790" t="s">
        <v>6552</v>
      </c>
      <c r="B1790" t="s">
        <v>360</v>
      </c>
      <c r="E1790" t="s">
        <v>6553</v>
      </c>
      <c r="F1790" t="s">
        <v>55</v>
      </c>
      <c r="G1790">
        <v>1</v>
      </c>
      <c r="H1790" t="s">
        <v>6551</v>
      </c>
      <c r="I1790">
        <v>1</v>
      </c>
      <c r="J1790" t="s">
        <v>6551</v>
      </c>
      <c r="K1790" s="4"/>
      <c r="O1790" t="s">
        <v>558</v>
      </c>
      <c r="P1790" t="str">
        <f t="shared" si="133"/>
        <v>France</v>
      </c>
      <c r="S1790">
        <v>1475</v>
      </c>
      <c r="T1790">
        <v>1499</v>
      </c>
      <c r="V1790" t="s">
        <v>55</v>
      </c>
      <c r="W1790">
        <v>78</v>
      </c>
      <c r="X1790">
        <v>170</v>
      </c>
      <c r="Y1790" s="5" t="str">
        <f t="shared" si="132"/>
        <v>170 x 78 mm</v>
      </c>
      <c r="AA1790" t="s">
        <v>46</v>
      </c>
      <c r="AF1790">
        <v>1623962</v>
      </c>
      <c r="AG1790" t="s">
        <v>48</v>
      </c>
      <c r="AH1790" t="s">
        <v>6554</v>
      </c>
      <c r="AJ1790" t="s">
        <v>51</v>
      </c>
      <c r="AN1790" t="s">
        <v>6530</v>
      </c>
    </row>
    <row r="1791" spans="1:40" ht="15" x14ac:dyDescent="0.2">
      <c r="A1791" t="s">
        <v>6555</v>
      </c>
      <c r="B1791" t="s">
        <v>360</v>
      </c>
      <c r="E1791" t="s">
        <v>6556</v>
      </c>
      <c r="F1791" t="s">
        <v>40</v>
      </c>
      <c r="G1791">
        <v>1</v>
      </c>
      <c r="H1791" t="s">
        <v>6557</v>
      </c>
      <c r="I1791">
        <v>1</v>
      </c>
      <c r="J1791" t="s">
        <v>6557</v>
      </c>
      <c r="K1791" s="4"/>
      <c r="O1791" t="s">
        <v>558</v>
      </c>
      <c r="P1791" t="str">
        <f t="shared" si="133"/>
        <v>France</v>
      </c>
      <c r="S1791">
        <v>1475</v>
      </c>
      <c r="T1791">
        <v>1499</v>
      </c>
      <c r="V1791" t="s">
        <v>40</v>
      </c>
      <c r="W1791">
        <v>136</v>
      </c>
      <c r="X1791">
        <v>241</v>
      </c>
      <c r="Y1791" s="5" t="str">
        <f t="shared" si="132"/>
        <v>241 x 136 mm</v>
      </c>
      <c r="AA1791" t="s">
        <v>46</v>
      </c>
      <c r="AF1791">
        <v>1623963</v>
      </c>
      <c r="AG1791" t="s">
        <v>48</v>
      </c>
      <c r="AH1791" t="s">
        <v>6554</v>
      </c>
      <c r="AJ1791" t="s">
        <v>51</v>
      </c>
      <c r="AN1791" t="s">
        <v>6558</v>
      </c>
    </row>
    <row r="1792" spans="1:40" ht="15" x14ac:dyDescent="0.2">
      <c r="A1792" t="s">
        <v>6559</v>
      </c>
      <c r="B1792" t="s">
        <v>360</v>
      </c>
      <c r="E1792" t="s">
        <v>6560</v>
      </c>
      <c r="F1792" t="s">
        <v>55</v>
      </c>
      <c r="G1792">
        <v>2</v>
      </c>
      <c r="H1792" t="s">
        <v>6557</v>
      </c>
      <c r="I1792">
        <v>2</v>
      </c>
      <c r="J1792" t="s">
        <v>6557</v>
      </c>
      <c r="K1792" s="4"/>
      <c r="O1792" t="s">
        <v>558</v>
      </c>
      <c r="P1792" t="str">
        <f t="shared" si="133"/>
        <v>France</v>
      </c>
      <c r="S1792">
        <v>1475</v>
      </c>
      <c r="T1792">
        <v>1499</v>
      </c>
      <c r="V1792" t="s">
        <v>55</v>
      </c>
      <c r="W1792">
        <v>136</v>
      </c>
      <c r="X1792">
        <v>241</v>
      </c>
      <c r="Y1792" s="5" t="str">
        <f t="shared" si="132"/>
        <v>241 x 136 mm</v>
      </c>
      <c r="AA1792" t="s">
        <v>46</v>
      </c>
      <c r="AF1792">
        <v>1623963</v>
      </c>
      <c r="AG1792" t="s">
        <v>48</v>
      </c>
      <c r="AH1792" t="s">
        <v>6554</v>
      </c>
      <c r="AJ1792" t="s">
        <v>51</v>
      </c>
      <c r="AN1792" t="s">
        <v>6530</v>
      </c>
    </row>
    <row r="1793" spans="1:40" ht="15" x14ac:dyDescent="0.2">
      <c r="A1793" t="s">
        <v>6561</v>
      </c>
      <c r="B1793" t="s">
        <v>6562</v>
      </c>
      <c r="E1793" t="s">
        <v>6563</v>
      </c>
      <c r="F1793" t="s">
        <v>40</v>
      </c>
      <c r="G1793">
        <v>1</v>
      </c>
      <c r="H1793" t="s">
        <v>6564</v>
      </c>
      <c r="I1793">
        <v>1</v>
      </c>
      <c r="J1793" t="s">
        <v>6564</v>
      </c>
      <c r="K1793" s="4"/>
      <c r="O1793" t="s">
        <v>558</v>
      </c>
      <c r="P1793" t="str">
        <f t="shared" si="133"/>
        <v>France</v>
      </c>
      <c r="S1793">
        <v>1500</v>
      </c>
      <c r="T1793">
        <v>1525</v>
      </c>
      <c r="V1793" t="s">
        <v>40</v>
      </c>
      <c r="W1793">
        <v>173</v>
      </c>
      <c r="X1793">
        <v>162</v>
      </c>
      <c r="Y1793" s="5" t="str">
        <f t="shared" si="132"/>
        <v>162 x 173 mm</v>
      </c>
      <c r="AA1793" t="s">
        <v>46</v>
      </c>
      <c r="AF1793">
        <v>1623964</v>
      </c>
      <c r="AG1793" t="s">
        <v>48</v>
      </c>
      <c r="AH1793" t="s">
        <v>6554</v>
      </c>
      <c r="AJ1793" t="s">
        <v>51</v>
      </c>
      <c r="AN1793" t="s">
        <v>6565</v>
      </c>
    </row>
    <row r="1794" spans="1:40" ht="15" x14ac:dyDescent="0.2">
      <c r="A1794" t="s">
        <v>6566</v>
      </c>
      <c r="B1794" t="s">
        <v>187</v>
      </c>
      <c r="E1794" t="s">
        <v>6567</v>
      </c>
      <c r="F1794" t="s">
        <v>55</v>
      </c>
      <c r="G1794">
        <v>2</v>
      </c>
      <c r="H1794" t="s">
        <v>6564</v>
      </c>
      <c r="I1794">
        <v>2</v>
      </c>
      <c r="J1794" t="s">
        <v>6564</v>
      </c>
      <c r="K1794" s="4"/>
      <c r="O1794" t="s">
        <v>558</v>
      </c>
      <c r="P1794" t="str">
        <f t="shared" si="133"/>
        <v>France</v>
      </c>
      <c r="S1794">
        <v>1500</v>
      </c>
      <c r="T1794">
        <v>1525</v>
      </c>
      <c r="V1794" t="s">
        <v>55</v>
      </c>
      <c r="W1794">
        <v>173</v>
      </c>
      <c r="X1794">
        <v>162</v>
      </c>
      <c r="Y1794" s="5" t="str">
        <f t="shared" si="132"/>
        <v>162 x 173 mm</v>
      </c>
      <c r="Z1794" t="s">
        <v>45</v>
      </c>
      <c r="AA1794" t="s">
        <v>46</v>
      </c>
      <c r="AE1794" t="s">
        <v>226</v>
      </c>
      <c r="AF1794">
        <v>1623964</v>
      </c>
      <c r="AG1794" t="s">
        <v>48</v>
      </c>
      <c r="AH1794" t="s">
        <v>6568</v>
      </c>
      <c r="AJ1794" t="s">
        <v>51</v>
      </c>
      <c r="AN1794" t="s">
        <v>6407</v>
      </c>
    </row>
    <row r="1795" spans="1:40" ht="15" x14ac:dyDescent="0.2">
      <c r="A1795" t="s">
        <v>6569</v>
      </c>
      <c r="B1795" t="s">
        <v>6570</v>
      </c>
      <c r="E1795" t="s">
        <v>6571</v>
      </c>
      <c r="F1795" t="s">
        <v>40</v>
      </c>
      <c r="G1795">
        <v>1</v>
      </c>
      <c r="H1795" t="s">
        <v>6572</v>
      </c>
      <c r="I1795">
        <v>1</v>
      </c>
      <c r="J1795" t="s">
        <v>6572</v>
      </c>
      <c r="K1795" s="4"/>
      <c r="O1795" t="s">
        <v>5250</v>
      </c>
      <c r="P1795" t="str">
        <f t="shared" si="133"/>
        <v>Spain</v>
      </c>
      <c r="S1795">
        <v>1500</v>
      </c>
      <c r="T1795">
        <v>1525</v>
      </c>
      <c r="V1795" t="s">
        <v>40</v>
      </c>
      <c r="W1795">
        <v>185</v>
      </c>
      <c r="X1795">
        <v>255</v>
      </c>
      <c r="Y1795" s="5" t="str">
        <f t="shared" si="132"/>
        <v>255 x 185 mm</v>
      </c>
      <c r="AA1795" t="s">
        <v>46</v>
      </c>
      <c r="AF1795">
        <v>1623965</v>
      </c>
      <c r="AG1795" t="s">
        <v>48</v>
      </c>
      <c r="AH1795" t="s">
        <v>6568</v>
      </c>
      <c r="AJ1795" t="s">
        <v>51</v>
      </c>
      <c r="AN1795" t="s">
        <v>6573</v>
      </c>
    </row>
    <row r="1796" spans="1:40" ht="15" x14ac:dyDescent="0.2">
      <c r="A1796" t="s">
        <v>6574</v>
      </c>
      <c r="B1796" t="s">
        <v>187</v>
      </c>
      <c r="E1796" t="s">
        <v>6575</v>
      </c>
      <c r="F1796" t="s">
        <v>55</v>
      </c>
      <c r="G1796">
        <v>2</v>
      </c>
      <c r="H1796" t="s">
        <v>6572</v>
      </c>
      <c r="I1796">
        <v>2</v>
      </c>
      <c r="J1796" t="s">
        <v>6572</v>
      </c>
      <c r="K1796" s="4"/>
      <c r="O1796" t="s">
        <v>5250</v>
      </c>
      <c r="P1796" t="str">
        <f t="shared" si="133"/>
        <v>Spain</v>
      </c>
      <c r="S1796">
        <v>1500</v>
      </c>
      <c r="T1796">
        <v>1525</v>
      </c>
      <c r="V1796" t="s">
        <v>55</v>
      </c>
      <c r="W1796">
        <v>185</v>
      </c>
      <c r="X1796">
        <v>255</v>
      </c>
      <c r="Y1796" s="5" t="str">
        <f t="shared" si="132"/>
        <v>255 x 185 mm</v>
      </c>
      <c r="Z1796" t="s">
        <v>45</v>
      </c>
      <c r="AA1796" t="s">
        <v>46</v>
      </c>
      <c r="AE1796" t="s">
        <v>290</v>
      </c>
      <c r="AF1796">
        <v>1623965</v>
      </c>
      <c r="AG1796" t="s">
        <v>48</v>
      </c>
      <c r="AH1796" t="s">
        <v>6568</v>
      </c>
      <c r="AJ1796" t="s">
        <v>51</v>
      </c>
      <c r="AN1796" t="s">
        <v>6407</v>
      </c>
    </row>
    <row r="1797" spans="1:40" ht="15" x14ac:dyDescent="0.2">
      <c r="A1797" t="s">
        <v>6576</v>
      </c>
      <c r="B1797" t="s">
        <v>6577</v>
      </c>
      <c r="E1797" t="s">
        <v>6578</v>
      </c>
      <c r="G1797">
        <v>1</v>
      </c>
      <c r="H1797" t="s">
        <v>6579</v>
      </c>
      <c r="I1797">
        <v>1</v>
      </c>
      <c r="J1797" t="s">
        <v>6580</v>
      </c>
      <c r="K1797" s="4"/>
      <c r="P1797" t="str">
        <f t="shared" si="133"/>
        <v/>
      </c>
      <c r="Y1797" s="5"/>
      <c r="AA1797" t="s">
        <v>46</v>
      </c>
      <c r="AG1797" t="s">
        <v>48</v>
      </c>
      <c r="AH1797" t="s">
        <v>6581</v>
      </c>
    </row>
    <row r="1798" spans="1:40" ht="15" x14ac:dyDescent="0.2">
      <c r="A1798" t="s">
        <v>6582</v>
      </c>
      <c r="B1798" t="s">
        <v>6583</v>
      </c>
      <c r="E1798" t="s">
        <v>6584</v>
      </c>
      <c r="G1798">
        <v>2</v>
      </c>
      <c r="H1798" t="s">
        <v>6579</v>
      </c>
      <c r="I1798">
        <v>2</v>
      </c>
      <c r="J1798" t="s">
        <v>6580</v>
      </c>
      <c r="K1798" s="4"/>
      <c r="P1798" t="str">
        <f t="shared" si="133"/>
        <v/>
      </c>
      <c r="Y1798" s="5"/>
      <c r="AA1798" t="s">
        <v>46</v>
      </c>
      <c r="AG1798" t="s">
        <v>48</v>
      </c>
      <c r="AH1798" t="s">
        <v>6581</v>
      </c>
    </row>
    <row r="1799" spans="1:40" ht="15" x14ac:dyDescent="0.2">
      <c r="A1799" t="s">
        <v>6585</v>
      </c>
      <c r="B1799" t="s">
        <v>5880</v>
      </c>
      <c r="E1799" t="s">
        <v>6586</v>
      </c>
      <c r="G1799">
        <v>1</v>
      </c>
      <c r="H1799" t="s">
        <v>6587</v>
      </c>
      <c r="I1799">
        <v>1</v>
      </c>
      <c r="J1799" t="s">
        <v>6588</v>
      </c>
      <c r="K1799" s="4"/>
      <c r="P1799" t="str">
        <f t="shared" si="133"/>
        <v/>
      </c>
      <c r="Y1799" s="5"/>
      <c r="AA1799" t="s">
        <v>46</v>
      </c>
      <c r="AG1799" t="s">
        <v>48</v>
      </c>
      <c r="AH1799" t="s">
        <v>6581</v>
      </c>
    </row>
    <row r="1800" spans="1:40" ht="15" x14ac:dyDescent="0.2">
      <c r="A1800" t="s">
        <v>6589</v>
      </c>
      <c r="B1800" t="s">
        <v>5885</v>
      </c>
      <c r="E1800" t="s">
        <v>6590</v>
      </c>
      <c r="G1800">
        <v>2</v>
      </c>
      <c r="H1800" t="s">
        <v>6587</v>
      </c>
      <c r="I1800">
        <v>2</v>
      </c>
      <c r="J1800" t="s">
        <v>6588</v>
      </c>
      <c r="K1800" s="4"/>
      <c r="P1800" t="str">
        <f t="shared" si="133"/>
        <v/>
      </c>
      <c r="Y1800" s="5"/>
      <c r="AA1800" t="s">
        <v>46</v>
      </c>
      <c r="AG1800" t="s">
        <v>48</v>
      </c>
      <c r="AH1800" t="s">
        <v>6581</v>
      </c>
    </row>
    <row r="1801" spans="1:40" ht="15" x14ac:dyDescent="0.2">
      <c r="A1801" t="s">
        <v>6591</v>
      </c>
      <c r="B1801" t="s">
        <v>565</v>
      </c>
      <c r="E1801" t="s">
        <v>6592</v>
      </c>
      <c r="F1801" t="s">
        <v>6593</v>
      </c>
      <c r="G1801">
        <v>1</v>
      </c>
      <c r="H1801" t="s">
        <v>6594</v>
      </c>
      <c r="I1801">
        <v>1</v>
      </c>
      <c r="J1801" t="s">
        <v>6595</v>
      </c>
      <c r="K1801" s="4"/>
      <c r="L1801" t="s">
        <v>1620</v>
      </c>
      <c r="O1801" t="s">
        <v>44</v>
      </c>
      <c r="P1801" t="str">
        <f t="shared" si="133"/>
        <v>Germany</v>
      </c>
      <c r="S1801">
        <v>1200</v>
      </c>
      <c r="T1801">
        <v>1250</v>
      </c>
      <c r="V1801" t="s">
        <v>6593</v>
      </c>
      <c r="W1801">
        <v>205</v>
      </c>
      <c r="X1801">
        <v>142</v>
      </c>
      <c r="Y1801" s="5" t="str">
        <f t="shared" ref="Y1801:Y1812" si="134">CONCATENATE(X1801," x ",W1801," mm")</f>
        <v>142 x 205 mm</v>
      </c>
      <c r="Z1801" t="s">
        <v>45</v>
      </c>
      <c r="AA1801" t="s">
        <v>46</v>
      </c>
      <c r="AG1801" t="s">
        <v>48</v>
      </c>
      <c r="AH1801" t="s">
        <v>6596</v>
      </c>
      <c r="AI1801" t="s">
        <v>50</v>
      </c>
      <c r="AJ1801" t="s">
        <v>51</v>
      </c>
      <c r="AK1801">
        <v>1</v>
      </c>
      <c r="AL1801">
        <v>1</v>
      </c>
      <c r="AM1801">
        <v>1</v>
      </c>
      <c r="AN1801" t="s">
        <v>1563</v>
      </c>
    </row>
    <row r="1802" spans="1:40" ht="15" x14ac:dyDescent="0.2">
      <c r="A1802" t="s">
        <v>6597</v>
      </c>
      <c r="B1802" t="s">
        <v>565</v>
      </c>
      <c r="E1802" t="s">
        <v>6598</v>
      </c>
      <c r="F1802" t="s">
        <v>6599</v>
      </c>
      <c r="G1802">
        <v>2</v>
      </c>
      <c r="H1802" t="s">
        <v>6594</v>
      </c>
      <c r="I1802">
        <v>2</v>
      </c>
      <c r="J1802" t="s">
        <v>6595</v>
      </c>
      <c r="K1802" s="4"/>
      <c r="L1802" t="s">
        <v>1620</v>
      </c>
      <c r="O1802" t="s">
        <v>44</v>
      </c>
      <c r="P1802" t="str">
        <f t="shared" si="133"/>
        <v>Germany</v>
      </c>
      <c r="S1802">
        <v>1200</v>
      </c>
      <c r="T1802">
        <v>1250</v>
      </c>
      <c r="V1802" t="s">
        <v>6599</v>
      </c>
      <c r="W1802">
        <v>205</v>
      </c>
      <c r="X1802">
        <v>142</v>
      </c>
      <c r="Y1802" s="5" t="str">
        <f t="shared" si="134"/>
        <v>142 x 205 mm</v>
      </c>
      <c r="Z1802" t="s">
        <v>45</v>
      </c>
      <c r="AA1802" t="s">
        <v>46</v>
      </c>
      <c r="AG1802" t="s">
        <v>48</v>
      </c>
      <c r="AH1802" t="s">
        <v>6596</v>
      </c>
      <c r="AI1802" t="s">
        <v>50</v>
      </c>
      <c r="AJ1802" t="s">
        <v>51</v>
      </c>
      <c r="AK1802">
        <v>1</v>
      </c>
      <c r="AL1802">
        <v>1</v>
      </c>
      <c r="AM1802">
        <v>2</v>
      </c>
      <c r="AN1802" t="s">
        <v>927</v>
      </c>
    </row>
    <row r="1803" spans="1:40" ht="15" x14ac:dyDescent="0.2">
      <c r="A1803" t="s">
        <v>6600</v>
      </c>
      <c r="B1803" t="s">
        <v>565</v>
      </c>
      <c r="E1803" t="s">
        <v>6601</v>
      </c>
      <c r="F1803" t="s">
        <v>6602</v>
      </c>
      <c r="G1803">
        <v>3</v>
      </c>
      <c r="H1803" t="s">
        <v>6594</v>
      </c>
      <c r="I1803">
        <v>3</v>
      </c>
      <c r="J1803" t="s">
        <v>6595</v>
      </c>
      <c r="K1803" s="4"/>
      <c r="L1803" t="s">
        <v>1620</v>
      </c>
      <c r="O1803" t="s">
        <v>44</v>
      </c>
      <c r="P1803" t="str">
        <f t="shared" si="133"/>
        <v>Germany</v>
      </c>
      <c r="S1803">
        <v>1200</v>
      </c>
      <c r="T1803">
        <v>1250</v>
      </c>
      <c r="V1803" t="s">
        <v>6602</v>
      </c>
      <c r="W1803">
        <v>87</v>
      </c>
      <c r="X1803">
        <v>93</v>
      </c>
      <c r="Y1803" s="5" t="str">
        <f t="shared" si="134"/>
        <v>93 x 87 mm</v>
      </c>
      <c r="Z1803" t="s">
        <v>45</v>
      </c>
      <c r="AA1803" t="s">
        <v>46</v>
      </c>
      <c r="AG1803" t="s">
        <v>48</v>
      </c>
      <c r="AH1803" t="s">
        <v>6596</v>
      </c>
      <c r="AI1803" t="s">
        <v>50</v>
      </c>
      <c r="AJ1803" t="s">
        <v>51</v>
      </c>
      <c r="AK1803">
        <v>1</v>
      </c>
      <c r="AL1803">
        <v>1</v>
      </c>
      <c r="AM1803">
        <v>3</v>
      </c>
      <c r="AN1803" t="s">
        <v>6603</v>
      </c>
    </row>
    <row r="1804" spans="1:40" ht="15" x14ac:dyDescent="0.2">
      <c r="A1804" t="s">
        <v>6604</v>
      </c>
      <c r="B1804" t="s">
        <v>565</v>
      </c>
      <c r="E1804" t="s">
        <v>6605</v>
      </c>
      <c r="F1804" t="s">
        <v>6606</v>
      </c>
      <c r="G1804">
        <v>4</v>
      </c>
      <c r="H1804" t="s">
        <v>6594</v>
      </c>
      <c r="I1804">
        <v>4</v>
      </c>
      <c r="J1804" t="s">
        <v>6595</v>
      </c>
      <c r="K1804" s="4"/>
      <c r="L1804" t="s">
        <v>1620</v>
      </c>
      <c r="O1804" t="s">
        <v>44</v>
      </c>
      <c r="P1804" t="str">
        <f t="shared" si="133"/>
        <v>Germany</v>
      </c>
      <c r="S1804">
        <v>1200</v>
      </c>
      <c r="T1804">
        <v>1250</v>
      </c>
      <c r="V1804" t="s">
        <v>6606</v>
      </c>
      <c r="W1804">
        <v>87</v>
      </c>
      <c r="X1804">
        <v>93</v>
      </c>
      <c r="Y1804" s="5" t="str">
        <f t="shared" si="134"/>
        <v>93 x 87 mm</v>
      </c>
      <c r="Z1804" t="s">
        <v>45</v>
      </c>
      <c r="AA1804" t="s">
        <v>46</v>
      </c>
      <c r="AE1804" t="s">
        <v>6607</v>
      </c>
      <c r="AG1804" t="s">
        <v>48</v>
      </c>
      <c r="AH1804" t="s">
        <v>6596</v>
      </c>
      <c r="AI1804" t="s">
        <v>50</v>
      </c>
      <c r="AJ1804" t="s">
        <v>51</v>
      </c>
      <c r="AK1804">
        <v>1</v>
      </c>
      <c r="AL1804">
        <v>1</v>
      </c>
      <c r="AM1804">
        <v>4</v>
      </c>
      <c r="AN1804" t="s">
        <v>6608</v>
      </c>
    </row>
    <row r="1805" spans="1:40" ht="15" x14ac:dyDescent="0.2">
      <c r="A1805" t="s">
        <v>6609</v>
      </c>
      <c r="B1805" t="s">
        <v>565</v>
      </c>
      <c r="E1805" t="s">
        <v>6610</v>
      </c>
      <c r="F1805" t="s">
        <v>6611</v>
      </c>
      <c r="G1805">
        <v>5</v>
      </c>
      <c r="H1805" t="s">
        <v>6594</v>
      </c>
      <c r="I1805">
        <v>5</v>
      </c>
      <c r="J1805" t="s">
        <v>6595</v>
      </c>
      <c r="K1805" s="4"/>
      <c r="L1805" t="s">
        <v>1620</v>
      </c>
      <c r="O1805" t="s">
        <v>44</v>
      </c>
      <c r="P1805" t="str">
        <f t="shared" si="133"/>
        <v>Germany</v>
      </c>
      <c r="S1805">
        <v>1200</v>
      </c>
      <c r="T1805">
        <v>1250</v>
      </c>
      <c r="V1805" t="s">
        <v>6611</v>
      </c>
      <c r="W1805">
        <v>95</v>
      </c>
      <c r="X1805">
        <v>50</v>
      </c>
      <c r="Y1805" s="5" t="str">
        <f t="shared" si="134"/>
        <v>50 x 95 mm</v>
      </c>
      <c r="Z1805" t="s">
        <v>45</v>
      </c>
      <c r="AA1805" t="s">
        <v>46</v>
      </c>
      <c r="AG1805" t="s">
        <v>48</v>
      </c>
      <c r="AH1805" t="s">
        <v>6596</v>
      </c>
      <c r="AI1805" t="s">
        <v>50</v>
      </c>
      <c r="AJ1805" t="s">
        <v>51</v>
      </c>
      <c r="AK1805">
        <v>1</v>
      </c>
      <c r="AL1805">
        <v>1</v>
      </c>
      <c r="AM1805">
        <v>5</v>
      </c>
      <c r="AN1805" t="s">
        <v>6612</v>
      </c>
    </row>
    <row r="1806" spans="1:40" ht="15" x14ac:dyDescent="0.2">
      <c r="A1806" t="s">
        <v>6613</v>
      </c>
      <c r="B1806" t="s">
        <v>565</v>
      </c>
      <c r="E1806" t="s">
        <v>6614</v>
      </c>
      <c r="F1806" t="s">
        <v>6615</v>
      </c>
      <c r="G1806">
        <v>6</v>
      </c>
      <c r="H1806" t="s">
        <v>6594</v>
      </c>
      <c r="I1806">
        <v>6</v>
      </c>
      <c r="J1806" t="s">
        <v>6595</v>
      </c>
      <c r="K1806" s="4"/>
      <c r="L1806" t="s">
        <v>1620</v>
      </c>
      <c r="O1806" t="s">
        <v>44</v>
      </c>
      <c r="P1806" t="str">
        <f t="shared" si="133"/>
        <v>Germany</v>
      </c>
      <c r="S1806">
        <v>1200</v>
      </c>
      <c r="T1806">
        <v>1250</v>
      </c>
      <c r="V1806" t="s">
        <v>6615</v>
      </c>
      <c r="W1806">
        <v>95</v>
      </c>
      <c r="X1806">
        <v>50</v>
      </c>
      <c r="Y1806" s="5" t="str">
        <f t="shared" si="134"/>
        <v>50 x 95 mm</v>
      </c>
      <c r="Z1806" t="s">
        <v>45</v>
      </c>
      <c r="AA1806" t="s">
        <v>46</v>
      </c>
      <c r="AE1806" t="s">
        <v>6607</v>
      </c>
      <c r="AG1806" t="s">
        <v>48</v>
      </c>
      <c r="AH1806" t="s">
        <v>6596</v>
      </c>
      <c r="AI1806" t="s">
        <v>50</v>
      </c>
      <c r="AJ1806" t="s">
        <v>51</v>
      </c>
      <c r="AK1806">
        <v>1</v>
      </c>
      <c r="AL1806">
        <v>1</v>
      </c>
      <c r="AM1806">
        <v>6</v>
      </c>
      <c r="AN1806" t="s">
        <v>6616</v>
      </c>
    </row>
    <row r="1807" spans="1:40" ht="15" x14ac:dyDescent="0.2">
      <c r="A1807" t="s">
        <v>6617</v>
      </c>
      <c r="B1807" t="s">
        <v>565</v>
      </c>
      <c r="E1807" t="s">
        <v>6618</v>
      </c>
      <c r="F1807" t="s">
        <v>6619</v>
      </c>
      <c r="G1807">
        <v>7</v>
      </c>
      <c r="H1807" t="s">
        <v>6594</v>
      </c>
      <c r="I1807">
        <v>7</v>
      </c>
      <c r="J1807" t="s">
        <v>6595</v>
      </c>
      <c r="K1807" s="4"/>
      <c r="L1807" t="s">
        <v>1620</v>
      </c>
      <c r="O1807" t="s">
        <v>44</v>
      </c>
      <c r="P1807" t="str">
        <f t="shared" si="133"/>
        <v>Germany</v>
      </c>
      <c r="S1807">
        <v>1200</v>
      </c>
      <c r="T1807">
        <v>1250</v>
      </c>
      <c r="V1807" t="s">
        <v>6619</v>
      </c>
      <c r="W1807">
        <v>95</v>
      </c>
      <c r="X1807">
        <v>51</v>
      </c>
      <c r="Y1807" s="5" t="str">
        <f t="shared" si="134"/>
        <v>51 x 95 mm</v>
      </c>
      <c r="Z1807" t="s">
        <v>45</v>
      </c>
      <c r="AA1807" t="s">
        <v>46</v>
      </c>
      <c r="AG1807" t="s">
        <v>48</v>
      </c>
      <c r="AH1807" t="s">
        <v>6596</v>
      </c>
      <c r="AI1807" t="s">
        <v>50</v>
      </c>
      <c r="AJ1807" t="s">
        <v>51</v>
      </c>
      <c r="AK1807">
        <v>1</v>
      </c>
      <c r="AL1807">
        <v>1</v>
      </c>
      <c r="AM1807">
        <v>7</v>
      </c>
      <c r="AN1807" t="s">
        <v>6612</v>
      </c>
    </row>
    <row r="1808" spans="1:40" ht="15" x14ac:dyDescent="0.2">
      <c r="A1808" t="s">
        <v>6620</v>
      </c>
      <c r="B1808" t="s">
        <v>565</v>
      </c>
      <c r="E1808" t="s">
        <v>6621</v>
      </c>
      <c r="F1808" t="s">
        <v>6622</v>
      </c>
      <c r="G1808">
        <v>8</v>
      </c>
      <c r="H1808" t="s">
        <v>6594</v>
      </c>
      <c r="I1808">
        <v>8</v>
      </c>
      <c r="J1808" t="s">
        <v>6595</v>
      </c>
      <c r="K1808" s="4"/>
      <c r="L1808" t="s">
        <v>1620</v>
      </c>
      <c r="O1808" t="s">
        <v>44</v>
      </c>
      <c r="P1808" t="str">
        <f t="shared" si="133"/>
        <v>Germany</v>
      </c>
      <c r="S1808">
        <v>1200</v>
      </c>
      <c r="T1808">
        <v>1250</v>
      </c>
      <c r="V1808" t="s">
        <v>6622</v>
      </c>
      <c r="W1808">
        <v>95</v>
      </c>
      <c r="X1808">
        <v>51</v>
      </c>
      <c r="Y1808" s="5" t="str">
        <f t="shared" si="134"/>
        <v>51 x 95 mm</v>
      </c>
      <c r="Z1808" t="s">
        <v>45</v>
      </c>
      <c r="AA1808" t="s">
        <v>46</v>
      </c>
      <c r="AE1808" t="s">
        <v>6607</v>
      </c>
      <c r="AG1808" t="s">
        <v>48</v>
      </c>
      <c r="AH1808" t="s">
        <v>6596</v>
      </c>
      <c r="AI1808" t="s">
        <v>50</v>
      </c>
      <c r="AJ1808" t="s">
        <v>51</v>
      </c>
      <c r="AK1808">
        <v>1</v>
      </c>
      <c r="AL1808">
        <v>1</v>
      </c>
      <c r="AM1808">
        <v>8</v>
      </c>
      <c r="AN1808" t="s">
        <v>6623</v>
      </c>
    </row>
    <row r="1809" spans="1:40" ht="15" x14ac:dyDescent="0.2">
      <c r="A1809" t="s">
        <v>6624</v>
      </c>
      <c r="B1809" t="s">
        <v>187</v>
      </c>
      <c r="E1809" t="s">
        <v>6625</v>
      </c>
      <c r="F1809" t="s">
        <v>6626</v>
      </c>
      <c r="G1809">
        <v>1</v>
      </c>
      <c r="H1809" t="s">
        <v>6627</v>
      </c>
      <c r="I1809">
        <v>1</v>
      </c>
      <c r="J1809" t="s">
        <v>6628</v>
      </c>
      <c r="K1809" s="4"/>
      <c r="N1809" t="s">
        <v>6629</v>
      </c>
      <c r="O1809" t="s">
        <v>44</v>
      </c>
      <c r="P1809" t="str">
        <f t="shared" ref="P1809:P1857" si="135">CONCATENATE(N1809,", ",O1809)</f>
        <v>Cologne ?, Germany</v>
      </c>
      <c r="S1809">
        <v>1485</v>
      </c>
      <c r="T1809">
        <v>1499</v>
      </c>
      <c r="V1809" t="s">
        <v>6626</v>
      </c>
      <c r="W1809">
        <v>177</v>
      </c>
      <c r="X1809">
        <v>189</v>
      </c>
      <c r="Y1809" s="5" t="str">
        <f t="shared" si="134"/>
        <v>189 x 177 mm</v>
      </c>
      <c r="Z1809" t="s">
        <v>45</v>
      </c>
      <c r="AA1809" t="s">
        <v>46</v>
      </c>
      <c r="AF1809">
        <v>1664392</v>
      </c>
      <c r="AG1809" t="s">
        <v>48</v>
      </c>
      <c r="AH1809" t="s">
        <v>6596</v>
      </c>
      <c r="AI1809" t="s">
        <v>50</v>
      </c>
      <c r="AJ1809" t="s">
        <v>51</v>
      </c>
      <c r="AK1809">
        <v>1</v>
      </c>
      <c r="AL1809">
        <v>1</v>
      </c>
      <c r="AM1809">
        <v>1</v>
      </c>
      <c r="AN1809" t="s">
        <v>6630</v>
      </c>
    </row>
    <row r="1810" spans="1:40" ht="15" x14ac:dyDescent="0.2">
      <c r="A1810" t="s">
        <v>6631</v>
      </c>
      <c r="B1810" t="s">
        <v>187</v>
      </c>
      <c r="E1810" t="s">
        <v>6632</v>
      </c>
      <c r="F1810" t="s">
        <v>6633</v>
      </c>
      <c r="G1810">
        <v>2</v>
      </c>
      <c r="H1810" t="s">
        <v>6627</v>
      </c>
      <c r="I1810">
        <v>2</v>
      </c>
      <c r="J1810" t="s">
        <v>6628</v>
      </c>
      <c r="K1810" s="4"/>
      <c r="N1810" t="s">
        <v>6629</v>
      </c>
      <c r="O1810" t="s">
        <v>44</v>
      </c>
      <c r="P1810" t="str">
        <f t="shared" si="135"/>
        <v>Cologne ?, Germany</v>
      </c>
      <c r="S1810">
        <v>1485</v>
      </c>
      <c r="T1810">
        <v>1499</v>
      </c>
      <c r="V1810" t="s">
        <v>6633</v>
      </c>
      <c r="W1810">
        <v>177</v>
      </c>
      <c r="X1810">
        <v>189</v>
      </c>
      <c r="Y1810" s="5" t="str">
        <f t="shared" si="134"/>
        <v>189 x 177 mm</v>
      </c>
      <c r="Z1810" t="s">
        <v>45</v>
      </c>
      <c r="AA1810" t="s">
        <v>46</v>
      </c>
      <c r="AE1810" t="s">
        <v>47</v>
      </c>
      <c r="AF1810">
        <v>1664392</v>
      </c>
      <c r="AG1810" t="s">
        <v>48</v>
      </c>
      <c r="AH1810" t="s">
        <v>6634</v>
      </c>
      <c r="AI1810" t="s">
        <v>50</v>
      </c>
      <c r="AJ1810" t="s">
        <v>51</v>
      </c>
      <c r="AK1810">
        <v>1</v>
      </c>
      <c r="AL1810">
        <v>1</v>
      </c>
      <c r="AM1810">
        <v>2</v>
      </c>
      <c r="AN1810" t="s">
        <v>207</v>
      </c>
    </row>
    <row r="1811" spans="1:40" ht="15" x14ac:dyDescent="0.2">
      <c r="A1811" t="s">
        <v>6635</v>
      </c>
      <c r="B1811" t="s">
        <v>187</v>
      </c>
      <c r="E1811" t="s">
        <v>6636</v>
      </c>
      <c r="F1811" t="s">
        <v>6637</v>
      </c>
      <c r="G1811">
        <v>3</v>
      </c>
      <c r="H1811" t="s">
        <v>6627</v>
      </c>
      <c r="I1811">
        <v>3</v>
      </c>
      <c r="J1811" t="s">
        <v>6628</v>
      </c>
      <c r="K1811" s="4"/>
      <c r="N1811" t="s">
        <v>6629</v>
      </c>
      <c r="O1811" t="s">
        <v>44</v>
      </c>
      <c r="P1811" t="str">
        <f t="shared" si="135"/>
        <v>Cologne ?, Germany</v>
      </c>
      <c r="S1811">
        <v>1485</v>
      </c>
      <c r="T1811">
        <v>1499</v>
      </c>
      <c r="V1811" t="s">
        <v>6637</v>
      </c>
      <c r="W1811">
        <v>210</v>
      </c>
      <c r="X1811">
        <v>208</v>
      </c>
      <c r="Y1811" s="5" t="str">
        <f t="shared" si="134"/>
        <v>208 x 210 mm</v>
      </c>
      <c r="Z1811" t="s">
        <v>45</v>
      </c>
      <c r="AA1811" t="s">
        <v>46</v>
      </c>
      <c r="AF1811">
        <v>1664392</v>
      </c>
      <c r="AG1811" t="s">
        <v>48</v>
      </c>
      <c r="AH1811" t="s">
        <v>6634</v>
      </c>
      <c r="AI1811" t="s">
        <v>50</v>
      </c>
      <c r="AJ1811" t="s">
        <v>51</v>
      </c>
      <c r="AK1811">
        <v>1</v>
      </c>
      <c r="AL1811">
        <v>1</v>
      </c>
      <c r="AM1811">
        <v>3</v>
      </c>
      <c r="AN1811" t="s">
        <v>298</v>
      </c>
    </row>
    <row r="1812" spans="1:40" ht="15" x14ac:dyDescent="0.2">
      <c r="A1812" t="s">
        <v>6638</v>
      </c>
      <c r="B1812" t="s">
        <v>187</v>
      </c>
      <c r="E1812" t="s">
        <v>6639</v>
      </c>
      <c r="F1812" t="s">
        <v>6640</v>
      </c>
      <c r="G1812">
        <v>4</v>
      </c>
      <c r="H1812" t="s">
        <v>6627</v>
      </c>
      <c r="I1812">
        <v>4</v>
      </c>
      <c r="J1812" t="s">
        <v>6628</v>
      </c>
      <c r="K1812" s="4"/>
      <c r="N1812" t="s">
        <v>6629</v>
      </c>
      <c r="O1812" t="s">
        <v>44</v>
      </c>
      <c r="P1812" t="str">
        <f t="shared" si="135"/>
        <v>Cologne ?, Germany</v>
      </c>
      <c r="S1812">
        <v>1485</v>
      </c>
      <c r="T1812">
        <v>1499</v>
      </c>
      <c r="V1812" t="s">
        <v>6640</v>
      </c>
      <c r="W1812">
        <v>210</v>
      </c>
      <c r="X1812">
        <v>208</v>
      </c>
      <c r="Y1812" s="5" t="str">
        <f t="shared" si="134"/>
        <v>208 x 210 mm</v>
      </c>
      <c r="Z1812" t="s">
        <v>45</v>
      </c>
      <c r="AA1812" t="s">
        <v>46</v>
      </c>
      <c r="AE1812" t="s">
        <v>47</v>
      </c>
      <c r="AF1812">
        <v>1664392</v>
      </c>
      <c r="AG1812" t="s">
        <v>48</v>
      </c>
      <c r="AH1812" t="s">
        <v>6634</v>
      </c>
      <c r="AI1812" t="s">
        <v>50</v>
      </c>
      <c r="AJ1812" t="s">
        <v>51</v>
      </c>
      <c r="AK1812">
        <v>1</v>
      </c>
      <c r="AL1812">
        <v>1</v>
      </c>
      <c r="AM1812">
        <v>4</v>
      </c>
      <c r="AN1812" t="s">
        <v>207</v>
      </c>
    </row>
    <row r="1813" spans="1:40" ht="15" x14ac:dyDescent="0.2">
      <c r="A1813" t="s">
        <v>6641</v>
      </c>
      <c r="B1813" t="s">
        <v>6642</v>
      </c>
      <c r="E1813" t="s">
        <v>6643</v>
      </c>
      <c r="G1813">
        <v>1</v>
      </c>
      <c r="H1813" t="s">
        <v>6644</v>
      </c>
      <c r="I1813">
        <v>1</v>
      </c>
      <c r="J1813" t="s">
        <v>6645</v>
      </c>
      <c r="K1813" s="4"/>
      <c r="P1813" t="str">
        <f t="shared" ref="P1813:P1818" si="136">CONCATENATE(O1813)</f>
        <v/>
      </c>
      <c r="Y1813" s="5"/>
      <c r="AA1813" t="s">
        <v>46</v>
      </c>
      <c r="AG1813" t="s">
        <v>48</v>
      </c>
      <c r="AH1813" t="s">
        <v>6646</v>
      </c>
    </row>
    <row r="1814" spans="1:40" ht="15" x14ac:dyDescent="0.2">
      <c r="A1814" t="s">
        <v>6647</v>
      </c>
      <c r="B1814" t="s">
        <v>6648</v>
      </c>
      <c r="E1814" t="s">
        <v>6649</v>
      </c>
      <c r="G1814">
        <v>2</v>
      </c>
      <c r="H1814" t="s">
        <v>6644</v>
      </c>
      <c r="I1814">
        <v>2</v>
      </c>
      <c r="J1814" t="s">
        <v>6645</v>
      </c>
      <c r="K1814" s="4"/>
      <c r="P1814" t="str">
        <f t="shared" si="136"/>
        <v/>
      </c>
      <c r="Y1814" s="5"/>
      <c r="AA1814" t="s">
        <v>46</v>
      </c>
      <c r="AG1814" t="s">
        <v>48</v>
      </c>
      <c r="AH1814" t="s">
        <v>6646</v>
      </c>
    </row>
    <row r="1815" spans="1:40" ht="15" x14ac:dyDescent="0.2">
      <c r="A1815" t="s">
        <v>6650</v>
      </c>
      <c r="B1815" t="s">
        <v>6462</v>
      </c>
      <c r="E1815" t="s">
        <v>6651</v>
      </c>
      <c r="F1815" t="s">
        <v>6652</v>
      </c>
      <c r="G1815">
        <v>1</v>
      </c>
      <c r="H1815" t="s">
        <v>6653</v>
      </c>
      <c r="I1815">
        <v>1</v>
      </c>
      <c r="J1815" t="s">
        <v>6654</v>
      </c>
      <c r="K1815" s="4"/>
      <c r="O1815" t="s">
        <v>44</v>
      </c>
      <c r="P1815" t="str">
        <f t="shared" si="136"/>
        <v>Germany</v>
      </c>
      <c r="S1815">
        <v>1450</v>
      </c>
      <c r="T1815">
        <v>1475</v>
      </c>
      <c r="V1815" t="s">
        <v>6652</v>
      </c>
      <c r="W1815">
        <v>353</v>
      </c>
      <c r="X1815">
        <v>237</v>
      </c>
      <c r="Y1815" s="5" t="str">
        <f t="shared" ref="Y1815:Y1870" si="137">CONCATENATE(X1815," x ",W1815," mm")</f>
        <v>237 x 353 mm</v>
      </c>
      <c r="Z1815" t="s">
        <v>45</v>
      </c>
      <c r="AA1815" t="s">
        <v>46</v>
      </c>
      <c r="AC1815" t="s">
        <v>6655</v>
      </c>
      <c r="AE1815" t="s">
        <v>47</v>
      </c>
      <c r="AF1815">
        <v>1664395</v>
      </c>
      <c r="AG1815" t="s">
        <v>48</v>
      </c>
      <c r="AH1815" t="s">
        <v>6656</v>
      </c>
      <c r="AI1815" t="s">
        <v>50</v>
      </c>
      <c r="AJ1815" t="s">
        <v>51</v>
      </c>
      <c r="AK1815">
        <v>1</v>
      </c>
      <c r="AL1815">
        <v>1</v>
      </c>
      <c r="AM1815">
        <v>1</v>
      </c>
      <c r="AN1815" t="s">
        <v>535</v>
      </c>
    </row>
    <row r="1816" spans="1:40" ht="15" x14ac:dyDescent="0.2">
      <c r="A1816" t="s">
        <v>6657</v>
      </c>
      <c r="B1816" t="s">
        <v>6658</v>
      </c>
      <c r="E1816" t="s">
        <v>6659</v>
      </c>
      <c r="F1816" t="s">
        <v>6660</v>
      </c>
      <c r="G1816">
        <v>2</v>
      </c>
      <c r="H1816" t="s">
        <v>6653</v>
      </c>
      <c r="I1816">
        <v>2</v>
      </c>
      <c r="J1816" t="s">
        <v>6654</v>
      </c>
      <c r="K1816" s="4"/>
      <c r="O1816" t="s">
        <v>44</v>
      </c>
      <c r="P1816" t="str">
        <f t="shared" si="136"/>
        <v>Germany</v>
      </c>
      <c r="S1816">
        <v>1450</v>
      </c>
      <c r="T1816">
        <v>1475</v>
      </c>
      <c r="V1816" t="s">
        <v>6660</v>
      </c>
      <c r="W1816">
        <v>353</v>
      </c>
      <c r="X1816">
        <v>237</v>
      </c>
      <c r="Y1816" s="5" t="str">
        <f t="shared" si="137"/>
        <v>237 x 353 mm</v>
      </c>
      <c r="Z1816" t="s">
        <v>45</v>
      </c>
      <c r="AA1816" t="s">
        <v>46</v>
      </c>
      <c r="AC1816" t="s">
        <v>6655</v>
      </c>
      <c r="AE1816" t="s">
        <v>47</v>
      </c>
      <c r="AF1816">
        <v>1664395</v>
      </c>
      <c r="AG1816" t="s">
        <v>48</v>
      </c>
      <c r="AH1816" t="s">
        <v>6656</v>
      </c>
      <c r="AI1816" t="s">
        <v>50</v>
      </c>
      <c r="AJ1816" t="s">
        <v>51</v>
      </c>
      <c r="AK1816">
        <v>1</v>
      </c>
      <c r="AL1816">
        <v>1</v>
      </c>
      <c r="AM1816">
        <v>2</v>
      </c>
      <c r="AN1816" t="s">
        <v>6661</v>
      </c>
    </row>
    <row r="1817" spans="1:40" ht="15" x14ac:dyDescent="0.2">
      <c r="A1817" t="s">
        <v>6662</v>
      </c>
      <c r="B1817" t="s">
        <v>187</v>
      </c>
      <c r="E1817" t="s">
        <v>6663</v>
      </c>
      <c r="F1817" t="s">
        <v>6664</v>
      </c>
      <c r="G1817">
        <v>3</v>
      </c>
      <c r="H1817" t="s">
        <v>6653</v>
      </c>
      <c r="I1817">
        <v>3</v>
      </c>
      <c r="J1817" t="s">
        <v>6654</v>
      </c>
      <c r="K1817" s="4"/>
      <c r="O1817" t="s">
        <v>44</v>
      </c>
      <c r="P1817" t="str">
        <f t="shared" si="136"/>
        <v>Germany</v>
      </c>
      <c r="S1817">
        <v>1450</v>
      </c>
      <c r="T1817">
        <v>1475</v>
      </c>
      <c r="V1817" t="s">
        <v>6664</v>
      </c>
      <c r="W1817">
        <v>352</v>
      </c>
      <c r="X1817">
        <v>238</v>
      </c>
      <c r="Y1817" s="5" t="str">
        <f t="shared" si="137"/>
        <v>238 x 352 mm</v>
      </c>
      <c r="Z1817" t="s">
        <v>45</v>
      </c>
      <c r="AA1817" t="s">
        <v>46</v>
      </c>
      <c r="AC1817" t="s">
        <v>6655</v>
      </c>
      <c r="AE1817" t="s">
        <v>47</v>
      </c>
      <c r="AF1817">
        <v>1664395</v>
      </c>
      <c r="AG1817" t="s">
        <v>48</v>
      </c>
      <c r="AH1817" t="s">
        <v>6665</v>
      </c>
      <c r="AI1817" t="s">
        <v>50</v>
      </c>
      <c r="AJ1817" t="s">
        <v>51</v>
      </c>
      <c r="AK1817">
        <v>1</v>
      </c>
      <c r="AL1817">
        <v>1</v>
      </c>
      <c r="AM1817">
        <v>3</v>
      </c>
      <c r="AN1817" t="s">
        <v>371</v>
      </c>
    </row>
    <row r="1818" spans="1:40" ht="15" x14ac:dyDescent="0.2">
      <c r="A1818" t="s">
        <v>6666</v>
      </c>
      <c r="B1818" t="s">
        <v>187</v>
      </c>
      <c r="E1818" t="s">
        <v>6667</v>
      </c>
      <c r="F1818" t="s">
        <v>6668</v>
      </c>
      <c r="G1818">
        <v>4</v>
      </c>
      <c r="H1818" t="s">
        <v>6653</v>
      </c>
      <c r="I1818">
        <v>4</v>
      </c>
      <c r="J1818" t="s">
        <v>6654</v>
      </c>
      <c r="K1818" s="4"/>
      <c r="O1818" t="s">
        <v>44</v>
      </c>
      <c r="P1818" t="str">
        <f t="shared" si="136"/>
        <v>Germany</v>
      </c>
      <c r="S1818">
        <v>1450</v>
      </c>
      <c r="T1818">
        <v>1475</v>
      </c>
      <c r="V1818" t="s">
        <v>6668</v>
      </c>
      <c r="W1818">
        <v>352</v>
      </c>
      <c r="X1818">
        <v>238</v>
      </c>
      <c r="Y1818" s="5" t="str">
        <f t="shared" si="137"/>
        <v>238 x 352 mm</v>
      </c>
      <c r="Z1818" t="s">
        <v>45</v>
      </c>
      <c r="AA1818" t="s">
        <v>46</v>
      </c>
      <c r="AC1818" t="s">
        <v>6655</v>
      </c>
      <c r="AE1818" t="s">
        <v>47</v>
      </c>
      <c r="AF1818">
        <v>1664395</v>
      </c>
      <c r="AG1818" t="s">
        <v>48</v>
      </c>
      <c r="AH1818" t="s">
        <v>6665</v>
      </c>
      <c r="AI1818" t="s">
        <v>50</v>
      </c>
      <c r="AJ1818" t="s">
        <v>51</v>
      </c>
      <c r="AK1818">
        <v>1</v>
      </c>
      <c r="AL1818">
        <v>1</v>
      </c>
      <c r="AM1818">
        <v>4</v>
      </c>
      <c r="AN1818" t="s">
        <v>6669</v>
      </c>
    </row>
    <row r="1819" spans="1:40" ht="15" x14ac:dyDescent="0.2">
      <c r="A1819" t="s">
        <v>6670</v>
      </c>
      <c r="B1819" t="s">
        <v>187</v>
      </c>
      <c r="C1819" t="s">
        <v>6671</v>
      </c>
      <c r="D1819" t="s">
        <v>152</v>
      </c>
      <c r="E1819" t="s">
        <v>6672</v>
      </c>
      <c r="F1819" t="s">
        <v>40</v>
      </c>
      <c r="G1819">
        <v>1</v>
      </c>
      <c r="H1819" t="s">
        <v>6673</v>
      </c>
      <c r="I1819">
        <v>1</v>
      </c>
      <c r="J1819" t="s">
        <v>6674</v>
      </c>
      <c r="K1819" s="4"/>
      <c r="N1819" t="s">
        <v>106</v>
      </c>
      <c r="O1819" t="s">
        <v>44</v>
      </c>
      <c r="P1819" t="str">
        <f t="shared" si="135"/>
        <v>Augsburg, Germany</v>
      </c>
      <c r="S1819">
        <v>1500</v>
      </c>
      <c r="T1819">
        <v>1525</v>
      </c>
      <c r="V1819" t="s">
        <v>40</v>
      </c>
      <c r="W1819">
        <v>128</v>
      </c>
      <c r="X1819">
        <v>140</v>
      </c>
      <c r="Y1819" s="5" t="str">
        <f t="shared" si="137"/>
        <v>140 x 128 mm</v>
      </c>
      <c r="Z1819" t="s">
        <v>45</v>
      </c>
      <c r="AA1819" t="s">
        <v>46</v>
      </c>
      <c r="AF1819">
        <v>1647071</v>
      </c>
      <c r="AG1819" t="s">
        <v>48</v>
      </c>
      <c r="AH1819" t="s">
        <v>6675</v>
      </c>
      <c r="AI1819" t="s">
        <v>50</v>
      </c>
      <c r="AJ1819" t="s">
        <v>51</v>
      </c>
      <c r="AK1819">
        <v>1</v>
      </c>
      <c r="AL1819">
        <v>1</v>
      </c>
      <c r="AM1819">
        <v>1</v>
      </c>
      <c r="AN1819" t="s">
        <v>6676</v>
      </c>
    </row>
    <row r="1820" spans="1:40" ht="15" x14ac:dyDescent="0.2">
      <c r="A1820" t="s">
        <v>6677</v>
      </c>
      <c r="B1820" t="s">
        <v>187</v>
      </c>
      <c r="E1820" t="s">
        <v>6678</v>
      </c>
      <c r="F1820" t="s">
        <v>55</v>
      </c>
      <c r="G1820">
        <v>2</v>
      </c>
      <c r="H1820" t="s">
        <v>6673</v>
      </c>
      <c r="I1820">
        <v>2</v>
      </c>
      <c r="J1820" t="s">
        <v>6674</v>
      </c>
      <c r="K1820" s="4"/>
      <c r="N1820" t="s">
        <v>106</v>
      </c>
      <c r="O1820" t="s">
        <v>44</v>
      </c>
      <c r="P1820" t="str">
        <f t="shared" si="135"/>
        <v>Augsburg, Germany</v>
      </c>
      <c r="S1820">
        <v>1500</v>
      </c>
      <c r="T1820">
        <v>1525</v>
      </c>
      <c r="V1820" t="s">
        <v>55</v>
      </c>
      <c r="W1820">
        <v>128</v>
      </c>
      <c r="X1820">
        <v>140</v>
      </c>
      <c r="Y1820" s="5" t="str">
        <f t="shared" si="137"/>
        <v>140 x 128 mm</v>
      </c>
      <c r="Z1820" t="s">
        <v>45</v>
      </c>
      <c r="AA1820" t="s">
        <v>46</v>
      </c>
      <c r="AE1820" t="s">
        <v>47</v>
      </c>
      <c r="AF1820">
        <v>1647071</v>
      </c>
      <c r="AG1820" t="s">
        <v>48</v>
      </c>
      <c r="AH1820" t="s">
        <v>6675</v>
      </c>
      <c r="AI1820" t="s">
        <v>50</v>
      </c>
      <c r="AJ1820" t="s">
        <v>51</v>
      </c>
      <c r="AK1820">
        <v>1</v>
      </c>
      <c r="AL1820">
        <v>1</v>
      </c>
      <c r="AM1820">
        <v>2</v>
      </c>
      <c r="AN1820" t="s">
        <v>428</v>
      </c>
    </row>
    <row r="1821" spans="1:40" ht="15" x14ac:dyDescent="0.2">
      <c r="A1821" t="s">
        <v>6679</v>
      </c>
      <c r="B1821" t="s">
        <v>38</v>
      </c>
      <c r="C1821" t="s">
        <v>6671</v>
      </c>
      <c r="D1821" t="s">
        <v>152</v>
      </c>
      <c r="E1821" t="s">
        <v>6680</v>
      </c>
      <c r="F1821" t="s">
        <v>40</v>
      </c>
      <c r="G1821">
        <v>1</v>
      </c>
      <c r="H1821" t="s">
        <v>6681</v>
      </c>
      <c r="I1821">
        <v>1</v>
      </c>
      <c r="J1821" t="s">
        <v>6682</v>
      </c>
      <c r="K1821" s="4"/>
      <c r="N1821" t="s">
        <v>106</v>
      </c>
      <c r="O1821" t="s">
        <v>44</v>
      </c>
      <c r="P1821" t="str">
        <f t="shared" si="135"/>
        <v>Augsburg, Germany</v>
      </c>
      <c r="S1821">
        <v>1500</v>
      </c>
      <c r="T1821">
        <v>1525</v>
      </c>
      <c r="V1821" t="s">
        <v>40</v>
      </c>
      <c r="W1821">
        <v>363</v>
      </c>
      <c r="X1821">
        <v>259</v>
      </c>
      <c r="Y1821" s="5" t="str">
        <f t="shared" si="137"/>
        <v>259 x 363 mm</v>
      </c>
      <c r="Z1821" t="s">
        <v>45</v>
      </c>
      <c r="AA1821" t="s">
        <v>46</v>
      </c>
      <c r="AE1821" t="s">
        <v>47</v>
      </c>
      <c r="AF1821">
        <v>1647072</v>
      </c>
      <c r="AG1821" t="s">
        <v>48</v>
      </c>
      <c r="AH1821" t="s">
        <v>6675</v>
      </c>
      <c r="AI1821" t="s">
        <v>50</v>
      </c>
      <c r="AJ1821" t="s">
        <v>51</v>
      </c>
      <c r="AK1821">
        <v>1</v>
      </c>
      <c r="AL1821">
        <v>1</v>
      </c>
      <c r="AM1821">
        <v>1</v>
      </c>
      <c r="AN1821" t="s">
        <v>6683</v>
      </c>
    </row>
    <row r="1822" spans="1:40" ht="15" x14ac:dyDescent="0.2">
      <c r="A1822" t="s">
        <v>6684</v>
      </c>
      <c r="B1822" t="s">
        <v>38</v>
      </c>
      <c r="E1822" t="s">
        <v>6685</v>
      </c>
      <c r="F1822" t="s">
        <v>55</v>
      </c>
      <c r="G1822">
        <v>2</v>
      </c>
      <c r="H1822" t="s">
        <v>6681</v>
      </c>
      <c r="I1822">
        <v>2</v>
      </c>
      <c r="J1822" t="s">
        <v>6682</v>
      </c>
      <c r="K1822" s="4"/>
      <c r="N1822" t="s">
        <v>106</v>
      </c>
      <c r="O1822" t="s">
        <v>44</v>
      </c>
      <c r="P1822" t="str">
        <f t="shared" si="135"/>
        <v>Augsburg, Germany</v>
      </c>
      <c r="S1822">
        <v>1500</v>
      </c>
      <c r="T1822">
        <v>1525</v>
      </c>
      <c r="V1822" t="s">
        <v>55</v>
      </c>
      <c r="W1822">
        <v>363</v>
      </c>
      <c r="X1822">
        <v>259</v>
      </c>
      <c r="Y1822" s="5" t="str">
        <f t="shared" si="137"/>
        <v>259 x 363 mm</v>
      </c>
      <c r="Z1822" t="s">
        <v>45</v>
      </c>
      <c r="AA1822" t="s">
        <v>46</v>
      </c>
      <c r="AE1822" t="s">
        <v>6686</v>
      </c>
      <c r="AF1822">
        <v>1647072</v>
      </c>
      <c r="AG1822" t="s">
        <v>48</v>
      </c>
      <c r="AH1822" t="s">
        <v>6687</v>
      </c>
      <c r="AI1822" t="s">
        <v>50</v>
      </c>
      <c r="AJ1822" t="s">
        <v>51</v>
      </c>
      <c r="AK1822">
        <v>1</v>
      </c>
      <c r="AL1822">
        <v>1</v>
      </c>
      <c r="AM1822">
        <v>2</v>
      </c>
      <c r="AN1822" t="s">
        <v>6688</v>
      </c>
    </row>
    <row r="1823" spans="1:40" ht="15" x14ac:dyDescent="0.2">
      <c r="A1823" t="s">
        <v>6689</v>
      </c>
      <c r="B1823" t="s">
        <v>38</v>
      </c>
      <c r="E1823" t="s">
        <v>6690</v>
      </c>
      <c r="F1823" t="s">
        <v>40</v>
      </c>
      <c r="G1823">
        <v>1</v>
      </c>
      <c r="H1823" t="s">
        <v>6691</v>
      </c>
      <c r="I1823">
        <v>1</v>
      </c>
      <c r="J1823" t="s">
        <v>6692</v>
      </c>
      <c r="K1823" s="4"/>
      <c r="N1823" t="s">
        <v>106</v>
      </c>
      <c r="O1823" t="s">
        <v>44</v>
      </c>
      <c r="P1823" t="str">
        <f t="shared" si="135"/>
        <v>Augsburg, Germany</v>
      </c>
      <c r="S1823">
        <v>1485</v>
      </c>
      <c r="T1823">
        <v>1499</v>
      </c>
      <c r="V1823" t="s">
        <v>40</v>
      </c>
      <c r="W1823">
        <v>150</v>
      </c>
      <c r="X1823">
        <v>127</v>
      </c>
      <c r="Y1823" s="5" t="str">
        <f t="shared" si="137"/>
        <v>127 x 150 mm</v>
      </c>
      <c r="Z1823" t="s">
        <v>45</v>
      </c>
      <c r="AA1823" t="s">
        <v>46</v>
      </c>
      <c r="AF1823">
        <v>1647073</v>
      </c>
      <c r="AG1823" t="s">
        <v>48</v>
      </c>
      <c r="AH1823" t="s">
        <v>6687</v>
      </c>
      <c r="AI1823" t="s">
        <v>50</v>
      </c>
      <c r="AJ1823" t="s">
        <v>51</v>
      </c>
      <c r="AK1823">
        <v>1</v>
      </c>
      <c r="AL1823">
        <v>1</v>
      </c>
      <c r="AM1823">
        <v>1</v>
      </c>
      <c r="AN1823" t="s">
        <v>6693</v>
      </c>
    </row>
    <row r="1824" spans="1:40" ht="15" x14ac:dyDescent="0.2">
      <c r="A1824" t="s">
        <v>6694</v>
      </c>
      <c r="B1824" t="s">
        <v>38</v>
      </c>
      <c r="C1824" t="s">
        <v>6695</v>
      </c>
      <c r="D1824" t="s">
        <v>1873</v>
      </c>
      <c r="E1824" t="s">
        <v>6696</v>
      </c>
      <c r="F1824" t="s">
        <v>55</v>
      </c>
      <c r="G1824">
        <v>2</v>
      </c>
      <c r="H1824" t="s">
        <v>6691</v>
      </c>
      <c r="I1824">
        <v>2</v>
      </c>
      <c r="J1824" t="s">
        <v>6692</v>
      </c>
      <c r="K1824" s="4"/>
      <c r="N1824" t="s">
        <v>106</v>
      </c>
      <c r="O1824" t="s">
        <v>44</v>
      </c>
      <c r="P1824" t="str">
        <f t="shared" si="135"/>
        <v>Augsburg, Germany</v>
      </c>
      <c r="S1824">
        <v>1485</v>
      </c>
      <c r="T1824">
        <v>1499</v>
      </c>
      <c r="V1824" t="s">
        <v>55</v>
      </c>
      <c r="W1824">
        <v>150</v>
      </c>
      <c r="X1824">
        <v>127</v>
      </c>
      <c r="Y1824" s="5" t="str">
        <f t="shared" si="137"/>
        <v>127 x 150 mm</v>
      </c>
      <c r="Z1824" t="s">
        <v>45</v>
      </c>
      <c r="AA1824" t="s">
        <v>46</v>
      </c>
      <c r="AE1824" t="s">
        <v>47</v>
      </c>
      <c r="AF1824">
        <v>1647073</v>
      </c>
      <c r="AG1824" t="s">
        <v>48</v>
      </c>
      <c r="AH1824" t="s">
        <v>6687</v>
      </c>
      <c r="AI1824" t="s">
        <v>50</v>
      </c>
      <c r="AJ1824" t="s">
        <v>51</v>
      </c>
      <c r="AK1824">
        <v>1</v>
      </c>
      <c r="AL1824">
        <v>1</v>
      </c>
      <c r="AM1824">
        <v>2</v>
      </c>
      <c r="AN1824" t="s">
        <v>6697</v>
      </c>
    </row>
    <row r="1825" spans="1:40" ht="15" x14ac:dyDescent="0.2">
      <c r="A1825" t="s">
        <v>6698</v>
      </c>
      <c r="B1825" t="s">
        <v>83</v>
      </c>
      <c r="C1825" t="s">
        <v>6699</v>
      </c>
      <c r="D1825" t="s">
        <v>152</v>
      </c>
      <c r="E1825" t="s">
        <v>6700</v>
      </c>
      <c r="F1825" t="s">
        <v>40</v>
      </c>
      <c r="G1825">
        <v>1</v>
      </c>
      <c r="H1825" t="s">
        <v>6701</v>
      </c>
      <c r="I1825">
        <v>1</v>
      </c>
      <c r="J1825" t="s">
        <v>6702</v>
      </c>
      <c r="K1825" s="4"/>
      <c r="N1825" t="s">
        <v>106</v>
      </c>
      <c r="O1825" t="s">
        <v>44</v>
      </c>
      <c r="P1825" t="str">
        <f t="shared" si="135"/>
        <v>Augsburg, Germany</v>
      </c>
      <c r="S1825">
        <v>1450</v>
      </c>
      <c r="T1825">
        <v>1475</v>
      </c>
      <c r="V1825" t="s">
        <v>40</v>
      </c>
      <c r="W1825">
        <v>84</v>
      </c>
      <c r="X1825">
        <v>80</v>
      </c>
      <c r="Y1825" s="5" t="str">
        <f t="shared" si="137"/>
        <v>80 x 84 mm</v>
      </c>
      <c r="Z1825" t="s">
        <v>45</v>
      </c>
      <c r="AA1825" t="s">
        <v>46</v>
      </c>
      <c r="AF1825">
        <v>1647074</v>
      </c>
      <c r="AG1825" t="s">
        <v>48</v>
      </c>
      <c r="AH1825" t="s">
        <v>6687</v>
      </c>
      <c r="AI1825" t="s">
        <v>50</v>
      </c>
      <c r="AJ1825" t="s">
        <v>51</v>
      </c>
      <c r="AK1825">
        <v>1</v>
      </c>
      <c r="AL1825">
        <v>1</v>
      </c>
      <c r="AM1825">
        <v>1</v>
      </c>
      <c r="AN1825" t="s">
        <v>6703</v>
      </c>
    </row>
    <row r="1826" spans="1:40" ht="15" x14ac:dyDescent="0.2">
      <c r="A1826" t="s">
        <v>6704</v>
      </c>
      <c r="B1826" t="s">
        <v>83</v>
      </c>
      <c r="E1826" t="s">
        <v>6705</v>
      </c>
      <c r="F1826" t="s">
        <v>55</v>
      </c>
      <c r="G1826">
        <v>2</v>
      </c>
      <c r="H1826" t="s">
        <v>6701</v>
      </c>
      <c r="I1826">
        <v>2</v>
      </c>
      <c r="J1826" t="s">
        <v>6702</v>
      </c>
      <c r="K1826" s="4"/>
      <c r="N1826" t="s">
        <v>106</v>
      </c>
      <c r="O1826" t="s">
        <v>44</v>
      </c>
      <c r="P1826" t="str">
        <f t="shared" si="135"/>
        <v>Augsburg, Germany</v>
      </c>
      <c r="S1826">
        <v>1450</v>
      </c>
      <c r="T1826">
        <v>1475</v>
      </c>
      <c r="V1826" t="s">
        <v>55</v>
      </c>
      <c r="W1826">
        <v>84</v>
      </c>
      <c r="X1826">
        <v>80</v>
      </c>
      <c r="Y1826" s="5" t="str">
        <f t="shared" si="137"/>
        <v>80 x 84 mm</v>
      </c>
      <c r="Z1826" t="s">
        <v>45</v>
      </c>
      <c r="AA1826" t="s">
        <v>46</v>
      </c>
      <c r="AE1826" t="s">
        <v>47</v>
      </c>
      <c r="AF1826">
        <v>1647074</v>
      </c>
      <c r="AG1826" t="s">
        <v>48</v>
      </c>
      <c r="AH1826" t="s">
        <v>6687</v>
      </c>
      <c r="AI1826" t="s">
        <v>50</v>
      </c>
      <c r="AJ1826" t="s">
        <v>51</v>
      </c>
      <c r="AK1826">
        <v>1</v>
      </c>
      <c r="AL1826">
        <v>1</v>
      </c>
      <c r="AM1826">
        <v>2</v>
      </c>
      <c r="AN1826" t="s">
        <v>585</v>
      </c>
    </row>
    <row r="1827" spans="1:40" ht="15" x14ac:dyDescent="0.2">
      <c r="A1827" t="s">
        <v>6706</v>
      </c>
      <c r="B1827" t="s">
        <v>102</v>
      </c>
      <c r="C1827" t="s">
        <v>6707</v>
      </c>
      <c r="D1827" t="s">
        <v>152</v>
      </c>
      <c r="E1827" t="s">
        <v>6708</v>
      </c>
      <c r="F1827" t="s">
        <v>40</v>
      </c>
      <c r="G1827">
        <v>1</v>
      </c>
      <c r="H1827" t="s">
        <v>6709</v>
      </c>
      <c r="I1827">
        <v>1</v>
      </c>
      <c r="J1827" t="s">
        <v>6710</v>
      </c>
      <c r="K1827" s="4"/>
      <c r="N1827" t="s">
        <v>106</v>
      </c>
      <c r="O1827" t="s">
        <v>44</v>
      </c>
      <c r="P1827" t="str">
        <f t="shared" si="135"/>
        <v>Augsburg, Germany</v>
      </c>
      <c r="S1827">
        <v>1490</v>
      </c>
      <c r="T1827">
        <v>1510</v>
      </c>
      <c r="V1827" t="s">
        <v>40</v>
      </c>
      <c r="W1827">
        <v>192</v>
      </c>
      <c r="X1827">
        <v>188</v>
      </c>
      <c r="Y1827" s="5" t="str">
        <f t="shared" si="137"/>
        <v>188 x 192 mm</v>
      </c>
      <c r="Z1827" t="s">
        <v>45</v>
      </c>
      <c r="AA1827" t="s">
        <v>46</v>
      </c>
      <c r="AE1827" t="s">
        <v>47</v>
      </c>
      <c r="AF1827">
        <v>1647075</v>
      </c>
      <c r="AG1827" t="s">
        <v>48</v>
      </c>
      <c r="AH1827" t="s">
        <v>6711</v>
      </c>
      <c r="AI1827" t="s">
        <v>50</v>
      </c>
      <c r="AJ1827" t="s">
        <v>51</v>
      </c>
      <c r="AK1827">
        <v>1</v>
      </c>
      <c r="AL1827">
        <v>1</v>
      </c>
      <c r="AM1827">
        <v>1</v>
      </c>
      <c r="AN1827" t="s">
        <v>6712</v>
      </c>
    </row>
    <row r="1828" spans="1:40" ht="15" x14ac:dyDescent="0.2">
      <c r="A1828" t="s">
        <v>6713</v>
      </c>
      <c r="B1828" t="s">
        <v>102</v>
      </c>
      <c r="E1828" t="s">
        <v>6714</v>
      </c>
      <c r="F1828" t="s">
        <v>55</v>
      </c>
      <c r="G1828">
        <v>2</v>
      </c>
      <c r="H1828" t="s">
        <v>6709</v>
      </c>
      <c r="I1828">
        <v>2</v>
      </c>
      <c r="J1828" t="s">
        <v>6710</v>
      </c>
      <c r="K1828" s="4"/>
      <c r="N1828" t="s">
        <v>106</v>
      </c>
      <c r="O1828" t="s">
        <v>44</v>
      </c>
      <c r="P1828" t="str">
        <f t="shared" si="135"/>
        <v>Augsburg, Germany</v>
      </c>
      <c r="S1828">
        <v>1490</v>
      </c>
      <c r="T1828">
        <v>1510</v>
      </c>
      <c r="V1828" t="s">
        <v>55</v>
      </c>
      <c r="W1828">
        <v>192</v>
      </c>
      <c r="X1828">
        <v>188</v>
      </c>
      <c r="Y1828" s="5" t="str">
        <f t="shared" si="137"/>
        <v>188 x 192 mm</v>
      </c>
      <c r="Z1828" t="s">
        <v>45</v>
      </c>
      <c r="AA1828" t="s">
        <v>46</v>
      </c>
      <c r="AE1828" t="s">
        <v>47</v>
      </c>
      <c r="AF1828">
        <v>1647075</v>
      </c>
      <c r="AG1828" t="s">
        <v>48</v>
      </c>
      <c r="AH1828" t="s">
        <v>6711</v>
      </c>
      <c r="AI1828" t="s">
        <v>50</v>
      </c>
      <c r="AJ1828" t="s">
        <v>51</v>
      </c>
      <c r="AK1828">
        <v>1</v>
      </c>
      <c r="AL1828">
        <v>1</v>
      </c>
      <c r="AM1828">
        <v>2</v>
      </c>
      <c r="AN1828" t="s">
        <v>6715</v>
      </c>
    </row>
    <row r="1829" spans="1:40" ht="15" x14ac:dyDescent="0.2">
      <c r="A1829" t="s">
        <v>6716</v>
      </c>
      <c r="B1829" t="s">
        <v>38</v>
      </c>
      <c r="E1829" t="s">
        <v>6717</v>
      </c>
      <c r="F1829" t="s">
        <v>40</v>
      </c>
      <c r="G1829">
        <v>1</v>
      </c>
      <c r="H1829" t="s">
        <v>6718</v>
      </c>
      <c r="I1829">
        <v>1</v>
      </c>
      <c r="J1829" t="s">
        <v>6718</v>
      </c>
      <c r="K1829" s="4"/>
      <c r="O1829" t="s">
        <v>44</v>
      </c>
      <c r="P1829" t="str">
        <f t="shared" ref="P1829:P1835" si="138">CONCATENATE(O1829)</f>
        <v>Germany</v>
      </c>
      <c r="S1829">
        <v>1400</v>
      </c>
      <c r="T1829">
        <v>1425</v>
      </c>
      <c r="V1829" t="s">
        <v>40</v>
      </c>
      <c r="W1829">
        <v>340</v>
      </c>
      <c r="X1829">
        <v>243</v>
      </c>
      <c r="Y1829" s="5" t="str">
        <f t="shared" si="137"/>
        <v>243 x 340 mm</v>
      </c>
      <c r="Z1829" t="s">
        <v>45</v>
      </c>
      <c r="AA1829" t="s">
        <v>46</v>
      </c>
      <c r="AE1829" t="s">
        <v>47</v>
      </c>
      <c r="AF1829">
        <v>1647076</v>
      </c>
      <c r="AG1829" t="s">
        <v>48</v>
      </c>
      <c r="AH1829" t="s">
        <v>6711</v>
      </c>
      <c r="AI1829" t="s">
        <v>50</v>
      </c>
      <c r="AJ1829" t="s">
        <v>51</v>
      </c>
      <c r="AK1829">
        <v>1</v>
      </c>
      <c r="AL1829">
        <v>1</v>
      </c>
      <c r="AM1829">
        <v>1</v>
      </c>
      <c r="AN1829" t="s">
        <v>1368</v>
      </c>
    </row>
    <row r="1830" spans="1:40" ht="15" x14ac:dyDescent="0.2">
      <c r="A1830" t="s">
        <v>6719</v>
      </c>
      <c r="B1830" t="s">
        <v>38</v>
      </c>
      <c r="E1830" t="s">
        <v>6720</v>
      </c>
      <c r="F1830" t="s">
        <v>55</v>
      </c>
      <c r="G1830">
        <v>2</v>
      </c>
      <c r="H1830" t="s">
        <v>6718</v>
      </c>
      <c r="I1830">
        <v>2</v>
      </c>
      <c r="J1830" t="s">
        <v>6718</v>
      </c>
      <c r="K1830" s="4"/>
      <c r="O1830" t="s">
        <v>44</v>
      </c>
      <c r="P1830" t="str">
        <f t="shared" si="138"/>
        <v>Germany</v>
      </c>
      <c r="S1830">
        <v>1400</v>
      </c>
      <c r="T1830">
        <v>1425</v>
      </c>
      <c r="V1830" t="s">
        <v>55</v>
      </c>
      <c r="W1830">
        <v>340</v>
      </c>
      <c r="X1830">
        <v>243</v>
      </c>
      <c r="Y1830" s="5" t="str">
        <f t="shared" si="137"/>
        <v>243 x 340 mm</v>
      </c>
      <c r="Z1830" t="s">
        <v>45</v>
      </c>
      <c r="AA1830" t="s">
        <v>46</v>
      </c>
      <c r="AE1830" t="s">
        <v>47</v>
      </c>
      <c r="AF1830">
        <v>1647076</v>
      </c>
      <c r="AG1830" t="s">
        <v>48</v>
      </c>
      <c r="AH1830" t="s">
        <v>6721</v>
      </c>
      <c r="AI1830" t="s">
        <v>50</v>
      </c>
      <c r="AJ1830" t="s">
        <v>51</v>
      </c>
      <c r="AK1830">
        <v>1</v>
      </c>
      <c r="AL1830">
        <v>1</v>
      </c>
      <c r="AM1830">
        <v>2</v>
      </c>
      <c r="AN1830" t="s">
        <v>6722</v>
      </c>
    </row>
    <row r="1831" spans="1:40" ht="15" x14ac:dyDescent="0.2">
      <c r="A1831" t="s">
        <v>6723</v>
      </c>
      <c r="B1831" t="s">
        <v>38</v>
      </c>
      <c r="E1831" t="s">
        <v>6724</v>
      </c>
      <c r="F1831" t="s">
        <v>6261</v>
      </c>
      <c r="G1831">
        <v>2</v>
      </c>
      <c r="H1831" t="s">
        <v>6725</v>
      </c>
      <c r="I1831">
        <v>2</v>
      </c>
      <c r="J1831" t="s">
        <v>6725</v>
      </c>
      <c r="K1831" s="4"/>
      <c r="O1831" t="s">
        <v>44</v>
      </c>
      <c r="P1831" t="str">
        <f t="shared" si="138"/>
        <v>Germany</v>
      </c>
      <c r="S1831">
        <v>1250</v>
      </c>
      <c r="T1831">
        <v>1299</v>
      </c>
      <c r="V1831" t="s">
        <v>6261</v>
      </c>
      <c r="W1831">
        <v>285</v>
      </c>
      <c r="X1831">
        <v>392</v>
      </c>
      <c r="Y1831" s="5" t="str">
        <f t="shared" si="137"/>
        <v>392 x 285 mm</v>
      </c>
      <c r="Z1831" t="s">
        <v>45</v>
      </c>
      <c r="AA1831" t="s">
        <v>46</v>
      </c>
      <c r="AE1831" t="s">
        <v>6607</v>
      </c>
      <c r="AF1831">
        <v>1647077</v>
      </c>
      <c r="AG1831" t="s">
        <v>48</v>
      </c>
      <c r="AH1831" t="s">
        <v>6726</v>
      </c>
      <c r="AI1831" t="s">
        <v>50</v>
      </c>
      <c r="AJ1831" t="s">
        <v>5913</v>
      </c>
      <c r="AK1831">
        <v>1</v>
      </c>
      <c r="AL1831">
        <v>1</v>
      </c>
      <c r="AM1831">
        <v>2</v>
      </c>
      <c r="AN1831" t="s">
        <v>6727</v>
      </c>
    </row>
    <row r="1832" spans="1:40" ht="15" x14ac:dyDescent="0.2">
      <c r="A1832" t="s">
        <v>6728</v>
      </c>
      <c r="B1832" t="s">
        <v>38</v>
      </c>
      <c r="E1832" t="s">
        <v>6729</v>
      </c>
      <c r="F1832" t="s">
        <v>40</v>
      </c>
      <c r="G1832">
        <v>1</v>
      </c>
      <c r="H1832" t="s">
        <v>6725</v>
      </c>
      <c r="I1832">
        <v>1</v>
      </c>
      <c r="J1832" t="s">
        <v>6725</v>
      </c>
      <c r="K1832" s="4"/>
      <c r="O1832" t="s">
        <v>44</v>
      </c>
      <c r="P1832" t="str">
        <f t="shared" si="138"/>
        <v>Germany</v>
      </c>
      <c r="S1832">
        <v>1250</v>
      </c>
      <c r="T1832">
        <v>1299</v>
      </c>
      <c r="V1832" t="s">
        <v>40</v>
      </c>
      <c r="W1832">
        <v>285</v>
      </c>
      <c r="X1832">
        <v>196</v>
      </c>
      <c r="Y1832" s="5" t="str">
        <f t="shared" si="137"/>
        <v>196 x 285 mm</v>
      </c>
      <c r="Z1832" t="s">
        <v>45</v>
      </c>
      <c r="AA1832" t="s">
        <v>46</v>
      </c>
      <c r="AE1832" t="s">
        <v>6607</v>
      </c>
      <c r="AF1832">
        <v>1647077</v>
      </c>
      <c r="AG1832" t="s">
        <v>48</v>
      </c>
      <c r="AH1832" t="s">
        <v>6721</v>
      </c>
      <c r="AI1832" t="s">
        <v>50</v>
      </c>
      <c r="AJ1832" t="s">
        <v>51</v>
      </c>
      <c r="AK1832">
        <v>1</v>
      </c>
      <c r="AL1832">
        <v>1</v>
      </c>
      <c r="AM1832">
        <v>1</v>
      </c>
      <c r="AN1832" t="s">
        <v>6730</v>
      </c>
    </row>
    <row r="1833" spans="1:40" ht="15" x14ac:dyDescent="0.2">
      <c r="A1833" t="s">
        <v>6731</v>
      </c>
      <c r="B1833" t="s">
        <v>38</v>
      </c>
      <c r="E1833" t="s">
        <v>6732</v>
      </c>
      <c r="F1833" t="s">
        <v>55</v>
      </c>
      <c r="G1833">
        <v>3</v>
      </c>
      <c r="H1833" t="s">
        <v>6725</v>
      </c>
      <c r="I1833">
        <v>3</v>
      </c>
      <c r="J1833" t="s">
        <v>6725</v>
      </c>
      <c r="K1833" s="4"/>
      <c r="O1833" t="s">
        <v>44</v>
      </c>
      <c r="P1833" t="str">
        <f t="shared" si="138"/>
        <v>Germany</v>
      </c>
      <c r="S1833">
        <v>1250</v>
      </c>
      <c r="T1833">
        <v>1299</v>
      </c>
      <c r="V1833" t="s">
        <v>55</v>
      </c>
      <c r="W1833">
        <v>285</v>
      </c>
      <c r="X1833">
        <v>196</v>
      </c>
      <c r="Y1833" s="5" t="str">
        <f t="shared" si="137"/>
        <v>196 x 285 mm</v>
      </c>
      <c r="Z1833" t="s">
        <v>45</v>
      </c>
      <c r="AA1833" t="s">
        <v>46</v>
      </c>
      <c r="AE1833" t="s">
        <v>6607</v>
      </c>
      <c r="AF1833">
        <v>1647077</v>
      </c>
      <c r="AG1833" t="s">
        <v>48</v>
      </c>
      <c r="AH1833" t="s">
        <v>6726</v>
      </c>
      <c r="AI1833" t="s">
        <v>50</v>
      </c>
      <c r="AJ1833" t="s">
        <v>51</v>
      </c>
      <c r="AK1833">
        <v>1</v>
      </c>
      <c r="AL1833">
        <v>1</v>
      </c>
      <c r="AM1833">
        <v>3</v>
      </c>
      <c r="AN1833" t="s">
        <v>1368</v>
      </c>
    </row>
    <row r="1834" spans="1:40" ht="15" x14ac:dyDescent="0.2">
      <c r="A1834" t="s">
        <v>6733</v>
      </c>
      <c r="B1834" t="s">
        <v>6734</v>
      </c>
      <c r="C1834" t="s">
        <v>6735</v>
      </c>
      <c r="D1834" t="s">
        <v>123</v>
      </c>
      <c r="E1834" t="s">
        <v>6736</v>
      </c>
      <c r="F1834" t="s">
        <v>40</v>
      </c>
      <c r="G1834">
        <v>1</v>
      </c>
      <c r="H1834" t="s">
        <v>6737</v>
      </c>
      <c r="I1834">
        <v>1</v>
      </c>
      <c r="J1834" t="s">
        <v>6737</v>
      </c>
      <c r="K1834" s="4"/>
      <c r="O1834" t="s">
        <v>44</v>
      </c>
      <c r="P1834" t="str">
        <f t="shared" si="138"/>
        <v>Germany</v>
      </c>
      <c r="S1834">
        <v>1440</v>
      </c>
      <c r="T1834">
        <v>1460</v>
      </c>
      <c r="V1834" t="s">
        <v>40</v>
      </c>
      <c r="W1834">
        <v>254</v>
      </c>
      <c r="X1834">
        <v>125</v>
      </c>
      <c r="Y1834" s="5" t="str">
        <f t="shared" si="137"/>
        <v>125 x 254 mm</v>
      </c>
      <c r="Z1834" t="s">
        <v>156</v>
      </c>
      <c r="AA1834" t="s">
        <v>46</v>
      </c>
      <c r="AC1834" t="s">
        <v>6738</v>
      </c>
      <c r="AF1834">
        <v>1647078</v>
      </c>
      <c r="AG1834" t="s">
        <v>48</v>
      </c>
      <c r="AH1834" t="s">
        <v>6726</v>
      </c>
      <c r="AI1834" t="s">
        <v>50</v>
      </c>
      <c r="AJ1834" t="s">
        <v>51</v>
      </c>
      <c r="AK1834">
        <v>1</v>
      </c>
      <c r="AL1834">
        <v>1</v>
      </c>
      <c r="AM1834">
        <v>1</v>
      </c>
      <c r="AN1834" t="s">
        <v>6739</v>
      </c>
    </row>
    <row r="1835" spans="1:40" ht="15" x14ac:dyDescent="0.2">
      <c r="A1835" t="s">
        <v>6740</v>
      </c>
      <c r="B1835" t="s">
        <v>6734</v>
      </c>
      <c r="C1835" t="s">
        <v>6735</v>
      </c>
      <c r="D1835" t="s">
        <v>123</v>
      </c>
      <c r="E1835" t="s">
        <v>6741</v>
      </c>
      <c r="F1835" t="s">
        <v>55</v>
      </c>
      <c r="G1835">
        <v>2</v>
      </c>
      <c r="H1835" t="s">
        <v>6737</v>
      </c>
      <c r="I1835">
        <v>2</v>
      </c>
      <c r="J1835" t="s">
        <v>6737</v>
      </c>
      <c r="K1835" s="4"/>
      <c r="O1835" t="s">
        <v>44</v>
      </c>
      <c r="P1835" t="str">
        <f t="shared" si="138"/>
        <v>Germany</v>
      </c>
      <c r="S1835">
        <v>1440</v>
      </c>
      <c r="T1835">
        <v>1460</v>
      </c>
      <c r="V1835" t="s">
        <v>55</v>
      </c>
      <c r="W1835">
        <v>254</v>
      </c>
      <c r="X1835">
        <v>125</v>
      </c>
      <c r="Y1835" s="5" t="str">
        <f t="shared" si="137"/>
        <v>125 x 254 mm</v>
      </c>
      <c r="Z1835" t="s">
        <v>156</v>
      </c>
      <c r="AA1835" t="s">
        <v>46</v>
      </c>
      <c r="AC1835" t="s">
        <v>6738</v>
      </c>
      <c r="AE1835" t="s">
        <v>6742</v>
      </c>
      <c r="AF1835">
        <v>1647078</v>
      </c>
      <c r="AG1835" t="s">
        <v>48</v>
      </c>
      <c r="AH1835" t="s">
        <v>6743</v>
      </c>
      <c r="AI1835" t="s">
        <v>50</v>
      </c>
      <c r="AJ1835" t="s">
        <v>51</v>
      </c>
      <c r="AK1835">
        <v>1</v>
      </c>
      <c r="AL1835">
        <v>1</v>
      </c>
      <c r="AM1835">
        <v>2</v>
      </c>
      <c r="AN1835" t="s">
        <v>6744</v>
      </c>
    </row>
    <row r="1836" spans="1:40" ht="15" x14ac:dyDescent="0.2">
      <c r="A1836" t="s">
        <v>6745</v>
      </c>
      <c r="B1836" t="s">
        <v>565</v>
      </c>
      <c r="E1836" t="s">
        <v>6746</v>
      </c>
      <c r="F1836" t="s">
        <v>40</v>
      </c>
      <c r="G1836">
        <v>1</v>
      </c>
      <c r="H1836" t="s">
        <v>6747</v>
      </c>
      <c r="I1836">
        <v>1</v>
      </c>
      <c r="J1836" t="s">
        <v>6747</v>
      </c>
      <c r="K1836" s="4"/>
      <c r="N1836" t="s">
        <v>6748</v>
      </c>
      <c r="O1836" t="s">
        <v>44</v>
      </c>
      <c r="P1836" t="str">
        <f t="shared" si="135"/>
        <v>Bodensee, Germany</v>
      </c>
      <c r="S1836">
        <v>1185</v>
      </c>
      <c r="T1836">
        <v>1199</v>
      </c>
      <c r="V1836" t="s">
        <v>40</v>
      </c>
      <c r="W1836">
        <v>172</v>
      </c>
      <c r="X1836">
        <v>130</v>
      </c>
      <c r="Y1836" s="5" t="str">
        <f t="shared" si="137"/>
        <v>130 x 172 mm</v>
      </c>
      <c r="Z1836" t="s">
        <v>45</v>
      </c>
      <c r="AA1836" t="s">
        <v>46</v>
      </c>
      <c r="AF1836">
        <v>1647079</v>
      </c>
      <c r="AG1836" t="s">
        <v>48</v>
      </c>
      <c r="AH1836" t="s">
        <v>6743</v>
      </c>
      <c r="AI1836" t="s">
        <v>50</v>
      </c>
      <c r="AJ1836" t="s">
        <v>51</v>
      </c>
      <c r="AK1836">
        <v>1</v>
      </c>
      <c r="AL1836">
        <v>1</v>
      </c>
      <c r="AM1836">
        <v>1</v>
      </c>
      <c r="AN1836" t="s">
        <v>6749</v>
      </c>
    </row>
    <row r="1837" spans="1:40" ht="15" x14ac:dyDescent="0.2">
      <c r="A1837" t="s">
        <v>6750</v>
      </c>
      <c r="B1837" t="s">
        <v>565</v>
      </c>
      <c r="E1837" t="s">
        <v>6751</v>
      </c>
      <c r="F1837" t="s">
        <v>55</v>
      </c>
      <c r="G1837">
        <v>2</v>
      </c>
      <c r="H1837" t="s">
        <v>6747</v>
      </c>
      <c r="I1837">
        <v>2</v>
      </c>
      <c r="J1837" t="s">
        <v>6747</v>
      </c>
      <c r="K1837" s="4"/>
      <c r="N1837" t="s">
        <v>6748</v>
      </c>
      <c r="O1837" t="s">
        <v>44</v>
      </c>
      <c r="P1837" t="str">
        <f t="shared" si="135"/>
        <v>Bodensee, Germany</v>
      </c>
      <c r="S1837">
        <v>1185</v>
      </c>
      <c r="T1837">
        <v>1199</v>
      </c>
      <c r="V1837" t="s">
        <v>55</v>
      </c>
      <c r="W1837">
        <v>172</v>
      </c>
      <c r="X1837">
        <v>130</v>
      </c>
      <c r="Y1837" s="5" t="str">
        <f t="shared" si="137"/>
        <v>130 x 172 mm</v>
      </c>
      <c r="Z1837" t="s">
        <v>45</v>
      </c>
      <c r="AA1837" t="s">
        <v>46</v>
      </c>
      <c r="AE1837" t="s">
        <v>6607</v>
      </c>
      <c r="AF1837">
        <v>1647079</v>
      </c>
      <c r="AG1837" t="s">
        <v>48</v>
      </c>
      <c r="AH1837" t="s">
        <v>6743</v>
      </c>
      <c r="AI1837" t="s">
        <v>50</v>
      </c>
      <c r="AJ1837" t="s">
        <v>51</v>
      </c>
      <c r="AK1837">
        <v>1</v>
      </c>
      <c r="AL1837">
        <v>1</v>
      </c>
      <c r="AM1837">
        <v>2</v>
      </c>
      <c r="AN1837" t="s">
        <v>732</v>
      </c>
    </row>
    <row r="1838" spans="1:40" ht="15" x14ac:dyDescent="0.2">
      <c r="A1838" t="s">
        <v>6752</v>
      </c>
      <c r="B1838" t="s">
        <v>565</v>
      </c>
      <c r="E1838" t="s">
        <v>6753</v>
      </c>
      <c r="F1838" t="s">
        <v>40</v>
      </c>
      <c r="G1838">
        <v>1</v>
      </c>
      <c r="H1838" t="s">
        <v>6754</v>
      </c>
      <c r="I1838">
        <v>1</v>
      </c>
      <c r="J1838" t="s">
        <v>6754</v>
      </c>
      <c r="K1838" s="4"/>
      <c r="N1838" t="s">
        <v>6005</v>
      </c>
      <c r="O1838" t="s">
        <v>44</v>
      </c>
      <c r="P1838" t="str">
        <f t="shared" si="135"/>
        <v>Regensburg, Germany</v>
      </c>
      <c r="S1838">
        <v>1240</v>
      </c>
      <c r="T1838">
        <v>1260</v>
      </c>
      <c r="V1838" t="s">
        <v>40</v>
      </c>
      <c r="W1838">
        <v>138</v>
      </c>
      <c r="X1838">
        <v>95</v>
      </c>
      <c r="Y1838" s="5" t="str">
        <f t="shared" si="137"/>
        <v>95 x 138 mm</v>
      </c>
      <c r="Z1838" t="s">
        <v>45</v>
      </c>
      <c r="AA1838" t="s">
        <v>46</v>
      </c>
      <c r="AF1838">
        <v>1647080</v>
      </c>
      <c r="AG1838" t="s">
        <v>48</v>
      </c>
      <c r="AH1838" t="s">
        <v>6743</v>
      </c>
      <c r="AI1838" t="s">
        <v>50</v>
      </c>
      <c r="AJ1838" t="s">
        <v>51</v>
      </c>
      <c r="AK1838">
        <v>1</v>
      </c>
      <c r="AL1838">
        <v>1</v>
      </c>
      <c r="AM1838">
        <v>1</v>
      </c>
      <c r="AN1838" t="s">
        <v>6755</v>
      </c>
    </row>
    <row r="1839" spans="1:40" ht="15" x14ac:dyDescent="0.2">
      <c r="A1839" t="s">
        <v>6756</v>
      </c>
      <c r="B1839" t="s">
        <v>565</v>
      </c>
      <c r="E1839" t="s">
        <v>6757</v>
      </c>
      <c r="F1839" t="s">
        <v>55</v>
      </c>
      <c r="G1839">
        <v>2</v>
      </c>
      <c r="H1839" t="s">
        <v>6754</v>
      </c>
      <c r="I1839">
        <v>2</v>
      </c>
      <c r="J1839" t="s">
        <v>6754</v>
      </c>
      <c r="K1839" s="4"/>
      <c r="N1839" t="s">
        <v>6005</v>
      </c>
      <c r="O1839" t="s">
        <v>44</v>
      </c>
      <c r="P1839" t="str">
        <f t="shared" si="135"/>
        <v>Regensburg, Germany</v>
      </c>
      <c r="S1839">
        <v>1240</v>
      </c>
      <c r="T1839">
        <v>1260</v>
      </c>
      <c r="V1839" t="s">
        <v>55</v>
      </c>
      <c r="W1839">
        <v>138</v>
      </c>
      <c r="X1839">
        <v>95</v>
      </c>
      <c r="Y1839" s="5" t="str">
        <f t="shared" si="137"/>
        <v>95 x 138 mm</v>
      </c>
      <c r="Z1839" t="s">
        <v>45</v>
      </c>
      <c r="AA1839" t="s">
        <v>46</v>
      </c>
      <c r="AF1839">
        <v>1647080</v>
      </c>
      <c r="AG1839" t="s">
        <v>48</v>
      </c>
      <c r="AH1839" t="s">
        <v>6743</v>
      </c>
      <c r="AI1839" t="s">
        <v>50</v>
      </c>
      <c r="AJ1839" t="s">
        <v>51</v>
      </c>
      <c r="AK1839">
        <v>1</v>
      </c>
      <c r="AL1839">
        <v>1</v>
      </c>
      <c r="AM1839">
        <v>2</v>
      </c>
      <c r="AN1839" t="s">
        <v>4099</v>
      </c>
    </row>
    <row r="1840" spans="1:40" ht="15" x14ac:dyDescent="0.2">
      <c r="A1840" t="s">
        <v>6758</v>
      </c>
      <c r="B1840" t="s">
        <v>83</v>
      </c>
      <c r="E1840" t="s">
        <v>6759</v>
      </c>
      <c r="F1840" t="s">
        <v>40</v>
      </c>
      <c r="G1840">
        <v>1</v>
      </c>
      <c r="H1840" t="s">
        <v>6760</v>
      </c>
      <c r="I1840">
        <v>1</v>
      </c>
      <c r="J1840" t="s">
        <v>6760</v>
      </c>
      <c r="K1840" s="4"/>
      <c r="N1840" t="s">
        <v>6761</v>
      </c>
      <c r="O1840" t="s">
        <v>44</v>
      </c>
      <c r="P1840" t="str">
        <f t="shared" si="135"/>
        <v>Regensburg ?, Germany</v>
      </c>
      <c r="S1840">
        <v>1300</v>
      </c>
      <c r="T1840">
        <v>1315</v>
      </c>
      <c r="V1840" t="s">
        <v>40</v>
      </c>
      <c r="W1840">
        <v>182</v>
      </c>
      <c r="X1840">
        <v>132</v>
      </c>
      <c r="Y1840" s="5" t="str">
        <f t="shared" si="137"/>
        <v>132 x 182 mm</v>
      </c>
      <c r="Z1840" t="s">
        <v>45</v>
      </c>
      <c r="AA1840" t="s">
        <v>46</v>
      </c>
      <c r="AE1840" t="s">
        <v>47</v>
      </c>
      <c r="AF1840">
        <v>1450908</v>
      </c>
      <c r="AG1840" t="s">
        <v>48</v>
      </c>
      <c r="AH1840" t="s">
        <v>6743</v>
      </c>
      <c r="AI1840" t="s">
        <v>50</v>
      </c>
      <c r="AJ1840" t="s">
        <v>51</v>
      </c>
      <c r="AK1840">
        <v>1</v>
      </c>
      <c r="AL1840">
        <v>1</v>
      </c>
      <c r="AM1840">
        <v>1</v>
      </c>
      <c r="AN1840" t="s">
        <v>6762</v>
      </c>
    </row>
    <row r="1841" spans="1:40" ht="15" x14ac:dyDescent="0.2">
      <c r="A1841" t="s">
        <v>6763</v>
      </c>
      <c r="B1841" t="s">
        <v>83</v>
      </c>
      <c r="E1841" t="s">
        <v>6764</v>
      </c>
      <c r="F1841" t="s">
        <v>55</v>
      </c>
      <c r="G1841">
        <v>2</v>
      </c>
      <c r="H1841" t="s">
        <v>6760</v>
      </c>
      <c r="I1841">
        <v>2</v>
      </c>
      <c r="J1841" t="s">
        <v>6760</v>
      </c>
      <c r="K1841" s="4"/>
      <c r="N1841" t="s">
        <v>6761</v>
      </c>
      <c r="O1841" t="s">
        <v>44</v>
      </c>
      <c r="P1841" t="str">
        <f t="shared" si="135"/>
        <v>Regensburg ?, Germany</v>
      </c>
      <c r="S1841">
        <v>1300</v>
      </c>
      <c r="T1841">
        <v>1315</v>
      </c>
      <c r="V1841" t="s">
        <v>55</v>
      </c>
      <c r="W1841">
        <v>183</v>
      </c>
      <c r="X1841">
        <v>132</v>
      </c>
      <c r="Y1841" s="5" t="str">
        <f t="shared" si="137"/>
        <v>132 x 183 mm</v>
      </c>
      <c r="Z1841" t="s">
        <v>45</v>
      </c>
      <c r="AA1841" t="s">
        <v>46</v>
      </c>
      <c r="AF1841">
        <v>1450908</v>
      </c>
      <c r="AG1841" t="s">
        <v>48</v>
      </c>
      <c r="AH1841" t="s">
        <v>6765</v>
      </c>
      <c r="AI1841" t="s">
        <v>50</v>
      </c>
      <c r="AJ1841" t="s">
        <v>51</v>
      </c>
      <c r="AK1841">
        <v>1</v>
      </c>
      <c r="AL1841">
        <v>1</v>
      </c>
      <c r="AM1841">
        <v>2</v>
      </c>
      <c r="AN1841" t="s">
        <v>5199</v>
      </c>
    </row>
    <row r="1842" spans="1:40" ht="15" x14ac:dyDescent="0.2">
      <c r="A1842" t="s">
        <v>6766</v>
      </c>
      <c r="B1842" t="s">
        <v>187</v>
      </c>
      <c r="C1842" t="s">
        <v>6767</v>
      </c>
      <c r="D1842" t="s">
        <v>152</v>
      </c>
      <c r="E1842" t="s">
        <v>6768</v>
      </c>
      <c r="F1842" t="s">
        <v>40</v>
      </c>
      <c r="G1842">
        <v>1</v>
      </c>
      <c r="H1842" t="s">
        <v>6769</v>
      </c>
      <c r="I1842">
        <v>1</v>
      </c>
      <c r="J1842" t="s">
        <v>6769</v>
      </c>
      <c r="K1842" s="4"/>
      <c r="N1842" t="s">
        <v>6629</v>
      </c>
      <c r="O1842" t="s">
        <v>44</v>
      </c>
      <c r="P1842" t="str">
        <f t="shared" si="135"/>
        <v>Cologne ?, Germany</v>
      </c>
      <c r="S1842">
        <v>1300</v>
      </c>
      <c r="T1842">
        <v>1325</v>
      </c>
      <c r="V1842" t="s">
        <v>40</v>
      </c>
      <c r="W1842">
        <v>404</v>
      </c>
      <c r="X1842">
        <v>268</v>
      </c>
      <c r="Y1842" s="5" t="str">
        <f t="shared" si="137"/>
        <v>268 x 404 mm</v>
      </c>
      <c r="Z1842" t="s">
        <v>45</v>
      </c>
      <c r="AA1842" t="s">
        <v>46</v>
      </c>
      <c r="AF1842">
        <v>1647081</v>
      </c>
      <c r="AG1842" t="s">
        <v>48</v>
      </c>
      <c r="AH1842" t="s">
        <v>6765</v>
      </c>
      <c r="AI1842" t="s">
        <v>50</v>
      </c>
      <c r="AJ1842" t="s">
        <v>5913</v>
      </c>
      <c r="AK1842">
        <v>1</v>
      </c>
      <c r="AL1842">
        <v>1</v>
      </c>
      <c r="AM1842">
        <v>1</v>
      </c>
      <c r="AN1842" t="s">
        <v>6770</v>
      </c>
    </row>
    <row r="1843" spans="1:40" ht="15" x14ac:dyDescent="0.2">
      <c r="A1843" t="s">
        <v>6771</v>
      </c>
      <c r="B1843" t="s">
        <v>38</v>
      </c>
      <c r="E1843" t="s">
        <v>6772</v>
      </c>
      <c r="F1843" t="s">
        <v>40</v>
      </c>
      <c r="G1843">
        <v>1</v>
      </c>
      <c r="H1843" t="s">
        <v>6773</v>
      </c>
      <c r="I1843">
        <v>1</v>
      </c>
      <c r="J1843" t="s">
        <v>6773</v>
      </c>
      <c r="K1843" s="4"/>
      <c r="O1843" t="s">
        <v>44</v>
      </c>
      <c r="P1843" t="str">
        <f t="shared" ref="P1843:P1844" si="139">CONCATENATE(O1843)</f>
        <v>Germany</v>
      </c>
      <c r="S1843">
        <v>1300</v>
      </c>
      <c r="T1843">
        <v>1325</v>
      </c>
      <c r="V1843" t="s">
        <v>40</v>
      </c>
      <c r="W1843">
        <v>250</v>
      </c>
      <c r="X1843">
        <v>457</v>
      </c>
      <c r="Y1843" s="5" t="str">
        <f t="shared" si="137"/>
        <v>457 x 250 mm</v>
      </c>
      <c r="Z1843" t="s">
        <v>45</v>
      </c>
      <c r="AA1843" t="s">
        <v>46</v>
      </c>
      <c r="AE1843" t="s">
        <v>47</v>
      </c>
      <c r="AF1843">
        <v>1647082</v>
      </c>
      <c r="AG1843" t="s">
        <v>48</v>
      </c>
      <c r="AH1843" t="s">
        <v>6765</v>
      </c>
      <c r="AI1843" t="s">
        <v>50</v>
      </c>
      <c r="AJ1843" t="s">
        <v>5913</v>
      </c>
      <c r="AK1843">
        <v>1</v>
      </c>
      <c r="AL1843">
        <v>1</v>
      </c>
      <c r="AM1843">
        <v>1</v>
      </c>
      <c r="AN1843" t="s">
        <v>6774</v>
      </c>
    </row>
    <row r="1844" spans="1:40" ht="15" x14ac:dyDescent="0.2">
      <c r="A1844" t="s">
        <v>6775</v>
      </c>
      <c r="B1844" t="s">
        <v>38</v>
      </c>
      <c r="E1844" t="s">
        <v>6776</v>
      </c>
      <c r="F1844" t="s">
        <v>55</v>
      </c>
      <c r="G1844">
        <v>2</v>
      </c>
      <c r="H1844" t="s">
        <v>6773</v>
      </c>
      <c r="I1844">
        <v>2</v>
      </c>
      <c r="J1844" t="s">
        <v>6773</v>
      </c>
      <c r="K1844" s="4"/>
      <c r="O1844" t="s">
        <v>44</v>
      </c>
      <c r="P1844" t="str">
        <f t="shared" si="139"/>
        <v>Germany</v>
      </c>
      <c r="S1844">
        <v>1300</v>
      </c>
      <c r="T1844">
        <v>1325</v>
      </c>
      <c r="V1844" t="s">
        <v>55</v>
      </c>
      <c r="W1844">
        <v>250</v>
      </c>
      <c r="X1844">
        <v>457</v>
      </c>
      <c r="Y1844" s="5" t="str">
        <f t="shared" si="137"/>
        <v>457 x 250 mm</v>
      </c>
      <c r="Z1844" t="s">
        <v>45</v>
      </c>
      <c r="AA1844" t="s">
        <v>46</v>
      </c>
      <c r="AE1844" t="s">
        <v>47</v>
      </c>
      <c r="AF1844">
        <v>1647082</v>
      </c>
      <c r="AG1844" t="s">
        <v>48</v>
      </c>
      <c r="AH1844" t="s">
        <v>6765</v>
      </c>
      <c r="AI1844" t="s">
        <v>50</v>
      </c>
      <c r="AJ1844" t="s">
        <v>5913</v>
      </c>
      <c r="AK1844">
        <v>1</v>
      </c>
      <c r="AL1844">
        <v>1</v>
      </c>
      <c r="AM1844">
        <v>2</v>
      </c>
      <c r="AN1844" t="s">
        <v>6777</v>
      </c>
    </row>
    <row r="1845" spans="1:40" ht="15" x14ac:dyDescent="0.2">
      <c r="A1845" t="s">
        <v>6778</v>
      </c>
      <c r="B1845" t="s">
        <v>6779</v>
      </c>
      <c r="E1845" t="s">
        <v>6780</v>
      </c>
      <c r="F1845" t="s">
        <v>40</v>
      </c>
      <c r="G1845">
        <v>1</v>
      </c>
      <c r="H1845" t="s">
        <v>6781</v>
      </c>
      <c r="I1845">
        <v>1</v>
      </c>
      <c r="J1845" t="s">
        <v>6781</v>
      </c>
      <c r="K1845" s="4"/>
      <c r="N1845" t="s">
        <v>6782</v>
      </c>
      <c r="O1845" t="s">
        <v>44</v>
      </c>
      <c r="P1845" t="str">
        <f t="shared" si="135"/>
        <v>Augsberg, Germany</v>
      </c>
      <c r="S1845">
        <v>1500</v>
      </c>
      <c r="T1845">
        <v>1525</v>
      </c>
      <c r="V1845" t="s">
        <v>40</v>
      </c>
      <c r="W1845">
        <v>185</v>
      </c>
      <c r="X1845">
        <v>180</v>
      </c>
      <c r="Y1845" s="5" t="str">
        <f t="shared" si="137"/>
        <v>180 x 185 mm</v>
      </c>
      <c r="Z1845" t="s">
        <v>45</v>
      </c>
      <c r="AA1845" t="s">
        <v>46</v>
      </c>
      <c r="AE1845" t="s">
        <v>47</v>
      </c>
      <c r="AF1845">
        <v>1647083</v>
      </c>
      <c r="AG1845" t="s">
        <v>48</v>
      </c>
      <c r="AH1845" t="s">
        <v>6783</v>
      </c>
      <c r="AI1845" t="s">
        <v>50</v>
      </c>
      <c r="AJ1845" t="s">
        <v>51</v>
      </c>
      <c r="AK1845">
        <v>1</v>
      </c>
      <c r="AL1845">
        <v>1</v>
      </c>
      <c r="AM1845">
        <v>1</v>
      </c>
      <c r="AN1845" t="s">
        <v>6784</v>
      </c>
    </row>
    <row r="1846" spans="1:40" ht="15" x14ac:dyDescent="0.2">
      <c r="A1846" t="s">
        <v>6785</v>
      </c>
      <c r="B1846" t="s">
        <v>6779</v>
      </c>
      <c r="E1846" t="s">
        <v>6786</v>
      </c>
      <c r="F1846" t="s">
        <v>55</v>
      </c>
      <c r="G1846">
        <v>2</v>
      </c>
      <c r="H1846" t="s">
        <v>6781</v>
      </c>
      <c r="I1846">
        <v>2</v>
      </c>
      <c r="J1846" t="s">
        <v>6781</v>
      </c>
      <c r="K1846" s="4"/>
      <c r="N1846" t="s">
        <v>6782</v>
      </c>
      <c r="O1846" t="s">
        <v>44</v>
      </c>
      <c r="P1846" t="str">
        <f t="shared" si="135"/>
        <v>Augsberg, Germany</v>
      </c>
      <c r="S1846">
        <v>1500</v>
      </c>
      <c r="T1846">
        <v>1525</v>
      </c>
      <c r="V1846" t="s">
        <v>55</v>
      </c>
      <c r="W1846">
        <v>185</v>
      </c>
      <c r="X1846">
        <v>180</v>
      </c>
      <c r="Y1846" s="5" t="str">
        <f t="shared" si="137"/>
        <v>180 x 185 mm</v>
      </c>
      <c r="Z1846" t="s">
        <v>45</v>
      </c>
      <c r="AA1846" t="s">
        <v>46</v>
      </c>
      <c r="AE1846" t="s">
        <v>47</v>
      </c>
      <c r="AF1846">
        <v>1647083</v>
      </c>
      <c r="AG1846" t="s">
        <v>48</v>
      </c>
      <c r="AH1846" t="s">
        <v>6783</v>
      </c>
      <c r="AI1846" t="s">
        <v>50</v>
      </c>
      <c r="AJ1846" t="s">
        <v>51</v>
      </c>
      <c r="AK1846">
        <v>1</v>
      </c>
      <c r="AL1846">
        <v>1</v>
      </c>
      <c r="AM1846">
        <v>2</v>
      </c>
      <c r="AN1846" t="s">
        <v>6787</v>
      </c>
    </row>
    <row r="1847" spans="1:40" ht="15" x14ac:dyDescent="0.2">
      <c r="A1847" t="s">
        <v>6788</v>
      </c>
      <c r="B1847" t="s">
        <v>187</v>
      </c>
      <c r="E1847" t="s">
        <v>6789</v>
      </c>
      <c r="F1847" t="s">
        <v>40</v>
      </c>
      <c r="G1847">
        <v>1</v>
      </c>
      <c r="H1847" t="s">
        <v>6790</v>
      </c>
      <c r="I1847">
        <v>1</v>
      </c>
      <c r="J1847" t="s">
        <v>6790</v>
      </c>
      <c r="K1847" s="4"/>
      <c r="O1847" t="s">
        <v>44</v>
      </c>
      <c r="P1847" t="str">
        <f t="shared" ref="P1847:P1853" si="140">CONCATENATE(O1847)</f>
        <v>Germany</v>
      </c>
      <c r="S1847">
        <v>1475</v>
      </c>
      <c r="T1847">
        <v>1499</v>
      </c>
      <c r="V1847" t="s">
        <v>40</v>
      </c>
      <c r="W1847">
        <v>145</v>
      </c>
      <c r="X1847">
        <v>154</v>
      </c>
      <c r="Y1847" s="5" t="str">
        <f t="shared" si="137"/>
        <v>154 x 145 mm</v>
      </c>
      <c r="Z1847" t="s">
        <v>45</v>
      </c>
      <c r="AA1847" t="s">
        <v>46</v>
      </c>
      <c r="AC1847" t="s">
        <v>6655</v>
      </c>
      <c r="AF1847">
        <v>1647084</v>
      </c>
      <c r="AG1847" t="s">
        <v>48</v>
      </c>
      <c r="AH1847" t="s">
        <v>6783</v>
      </c>
      <c r="AI1847" t="s">
        <v>50</v>
      </c>
      <c r="AJ1847" t="s">
        <v>51</v>
      </c>
      <c r="AK1847">
        <v>1</v>
      </c>
      <c r="AL1847">
        <v>1</v>
      </c>
      <c r="AM1847">
        <v>1</v>
      </c>
      <c r="AN1847" t="s">
        <v>6791</v>
      </c>
    </row>
    <row r="1848" spans="1:40" ht="15" x14ac:dyDescent="0.2">
      <c r="A1848" t="s">
        <v>6792</v>
      </c>
      <c r="B1848" t="s">
        <v>187</v>
      </c>
      <c r="E1848" t="s">
        <v>6793</v>
      </c>
      <c r="F1848" t="s">
        <v>55</v>
      </c>
      <c r="G1848">
        <v>2</v>
      </c>
      <c r="H1848" t="s">
        <v>6790</v>
      </c>
      <c r="I1848">
        <v>2</v>
      </c>
      <c r="J1848" t="s">
        <v>6790</v>
      </c>
      <c r="K1848" s="4"/>
      <c r="O1848" t="s">
        <v>44</v>
      </c>
      <c r="P1848" t="str">
        <f t="shared" si="140"/>
        <v>Germany</v>
      </c>
      <c r="S1848">
        <v>1475</v>
      </c>
      <c r="T1848">
        <v>1499</v>
      </c>
      <c r="V1848" t="s">
        <v>55</v>
      </c>
      <c r="W1848">
        <v>145</v>
      </c>
      <c r="X1848">
        <v>154</v>
      </c>
      <c r="Y1848" s="5" t="str">
        <f t="shared" si="137"/>
        <v>154 x 145 mm</v>
      </c>
      <c r="Z1848" t="s">
        <v>45</v>
      </c>
      <c r="AA1848" t="s">
        <v>46</v>
      </c>
      <c r="AC1848" t="s">
        <v>6655</v>
      </c>
      <c r="AE1848" t="s">
        <v>47</v>
      </c>
      <c r="AF1848">
        <v>1647084</v>
      </c>
      <c r="AG1848" t="s">
        <v>48</v>
      </c>
      <c r="AH1848" t="s">
        <v>6783</v>
      </c>
      <c r="AI1848" t="s">
        <v>50</v>
      </c>
      <c r="AJ1848" t="s">
        <v>51</v>
      </c>
      <c r="AK1848">
        <v>1</v>
      </c>
      <c r="AL1848">
        <v>1</v>
      </c>
      <c r="AM1848">
        <v>2</v>
      </c>
      <c r="AN1848" t="s">
        <v>254</v>
      </c>
    </row>
    <row r="1849" spans="1:40" ht="15" x14ac:dyDescent="0.2">
      <c r="A1849" t="s">
        <v>6794</v>
      </c>
      <c r="B1849" t="s">
        <v>187</v>
      </c>
      <c r="E1849" t="s">
        <v>6795</v>
      </c>
      <c r="F1849" t="s">
        <v>6796</v>
      </c>
      <c r="G1849">
        <v>1</v>
      </c>
      <c r="H1849" t="s">
        <v>6797</v>
      </c>
      <c r="I1849">
        <v>1</v>
      </c>
      <c r="J1849" t="s">
        <v>6797</v>
      </c>
      <c r="K1849" s="4"/>
      <c r="O1849" t="s">
        <v>44</v>
      </c>
      <c r="P1849" t="str">
        <f t="shared" si="140"/>
        <v>Germany</v>
      </c>
      <c r="S1849">
        <v>1475</v>
      </c>
      <c r="T1849">
        <v>1499</v>
      </c>
      <c r="V1849" t="s">
        <v>6796</v>
      </c>
      <c r="W1849">
        <v>379</v>
      </c>
      <c r="X1849">
        <v>154</v>
      </c>
      <c r="Y1849" s="5" t="str">
        <f t="shared" si="137"/>
        <v>154 x 379 mm</v>
      </c>
      <c r="Z1849" t="s">
        <v>45</v>
      </c>
      <c r="AA1849" t="s">
        <v>46</v>
      </c>
      <c r="AC1849" t="s">
        <v>190</v>
      </c>
      <c r="AF1849">
        <v>1664399</v>
      </c>
      <c r="AG1849" t="s">
        <v>48</v>
      </c>
      <c r="AH1849" t="s">
        <v>6798</v>
      </c>
      <c r="AI1849" t="s">
        <v>50</v>
      </c>
      <c r="AJ1849" t="s">
        <v>51</v>
      </c>
      <c r="AK1849">
        <v>1</v>
      </c>
      <c r="AL1849">
        <v>1</v>
      </c>
      <c r="AM1849">
        <v>1</v>
      </c>
      <c r="AN1849" t="s">
        <v>6799</v>
      </c>
    </row>
    <row r="1850" spans="1:40" ht="15" x14ac:dyDescent="0.2">
      <c r="A1850" t="s">
        <v>6800</v>
      </c>
      <c r="B1850" t="s">
        <v>187</v>
      </c>
      <c r="E1850" t="s">
        <v>6801</v>
      </c>
      <c r="F1850" t="s">
        <v>6802</v>
      </c>
      <c r="G1850">
        <v>2</v>
      </c>
      <c r="H1850" t="s">
        <v>6797</v>
      </c>
      <c r="I1850">
        <v>2</v>
      </c>
      <c r="J1850" t="s">
        <v>6797</v>
      </c>
      <c r="K1850" s="4"/>
      <c r="O1850" t="s">
        <v>44</v>
      </c>
      <c r="P1850" t="str">
        <f t="shared" si="140"/>
        <v>Germany</v>
      </c>
      <c r="S1850">
        <v>1475</v>
      </c>
      <c r="T1850">
        <v>1499</v>
      </c>
      <c r="V1850" t="s">
        <v>6802</v>
      </c>
      <c r="W1850">
        <v>382</v>
      </c>
      <c r="X1850">
        <v>140</v>
      </c>
      <c r="Y1850" s="5" t="str">
        <f t="shared" si="137"/>
        <v>140 x 382 mm</v>
      </c>
      <c r="Z1850" t="s">
        <v>45</v>
      </c>
      <c r="AA1850" t="s">
        <v>46</v>
      </c>
      <c r="AC1850" t="s">
        <v>190</v>
      </c>
      <c r="AF1850">
        <v>1664399</v>
      </c>
      <c r="AG1850" t="s">
        <v>48</v>
      </c>
      <c r="AH1850" t="s">
        <v>6798</v>
      </c>
      <c r="AI1850" t="s">
        <v>50</v>
      </c>
      <c r="AJ1850" t="s">
        <v>51</v>
      </c>
      <c r="AK1850">
        <v>1</v>
      </c>
      <c r="AL1850">
        <v>1</v>
      </c>
      <c r="AM1850">
        <v>2</v>
      </c>
      <c r="AN1850" t="s">
        <v>6803</v>
      </c>
    </row>
    <row r="1851" spans="1:40" ht="15" x14ac:dyDescent="0.2">
      <c r="A1851" t="s">
        <v>6804</v>
      </c>
      <c r="B1851" t="s">
        <v>187</v>
      </c>
      <c r="E1851" t="s">
        <v>6805</v>
      </c>
      <c r="F1851" t="s">
        <v>6806</v>
      </c>
      <c r="G1851">
        <v>3</v>
      </c>
      <c r="H1851" t="s">
        <v>6797</v>
      </c>
      <c r="I1851">
        <v>3</v>
      </c>
      <c r="J1851" t="s">
        <v>6797</v>
      </c>
      <c r="K1851" s="4"/>
      <c r="O1851" t="s">
        <v>44</v>
      </c>
      <c r="P1851" t="str">
        <f t="shared" si="140"/>
        <v>Germany</v>
      </c>
      <c r="S1851">
        <v>1475</v>
      </c>
      <c r="T1851">
        <v>1499</v>
      </c>
      <c r="V1851" t="s">
        <v>6806</v>
      </c>
      <c r="W1851">
        <v>341</v>
      </c>
      <c r="X1851">
        <v>138</v>
      </c>
      <c r="Y1851" s="5" t="str">
        <f t="shared" si="137"/>
        <v>138 x 341 mm</v>
      </c>
      <c r="Z1851" t="s">
        <v>45</v>
      </c>
      <c r="AA1851" t="s">
        <v>46</v>
      </c>
      <c r="AC1851" t="s">
        <v>190</v>
      </c>
      <c r="AF1851">
        <v>1664399</v>
      </c>
      <c r="AG1851" t="s">
        <v>48</v>
      </c>
      <c r="AH1851" t="s">
        <v>6807</v>
      </c>
      <c r="AI1851" t="s">
        <v>50</v>
      </c>
      <c r="AJ1851" t="s">
        <v>51</v>
      </c>
      <c r="AK1851">
        <v>1</v>
      </c>
      <c r="AL1851">
        <v>1</v>
      </c>
      <c r="AM1851">
        <v>3</v>
      </c>
      <c r="AN1851" t="s">
        <v>6808</v>
      </c>
    </row>
    <row r="1852" spans="1:40" ht="15" x14ac:dyDescent="0.2">
      <c r="A1852" t="s">
        <v>6809</v>
      </c>
      <c r="B1852" t="s">
        <v>64</v>
      </c>
      <c r="E1852" t="s">
        <v>6810</v>
      </c>
      <c r="F1852" t="s">
        <v>40</v>
      </c>
      <c r="G1852">
        <v>1</v>
      </c>
      <c r="H1852" t="s">
        <v>6811</v>
      </c>
      <c r="I1852">
        <v>1</v>
      </c>
      <c r="J1852" t="s">
        <v>6811</v>
      </c>
      <c r="K1852" s="4"/>
      <c r="O1852" t="s">
        <v>5282</v>
      </c>
      <c r="P1852" t="str">
        <f t="shared" si="140"/>
        <v>Spain ?</v>
      </c>
      <c r="S1852">
        <v>1400</v>
      </c>
      <c r="T1852">
        <v>1499</v>
      </c>
      <c r="V1852" t="s">
        <v>40</v>
      </c>
      <c r="W1852">
        <v>245</v>
      </c>
      <c r="X1852">
        <v>218</v>
      </c>
      <c r="Y1852" s="5" t="str">
        <f t="shared" si="137"/>
        <v>218 x 245 mm</v>
      </c>
      <c r="Z1852" t="s">
        <v>45</v>
      </c>
      <c r="AA1852" t="s">
        <v>46</v>
      </c>
      <c r="AF1852">
        <v>1647088</v>
      </c>
      <c r="AG1852" t="s">
        <v>48</v>
      </c>
      <c r="AH1852" t="s">
        <v>6807</v>
      </c>
      <c r="AI1852" t="s">
        <v>50</v>
      </c>
      <c r="AJ1852" t="s">
        <v>51</v>
      </c>
      <c r="AK1852">
        <v>1</v>
      </c>
      <c r="AL1852">
        <v>1</v>
      </c>
      <c r="AM1852">
        <v>1</v>
      </c>
      <c r="AN1852" t="s">
        <v>6812</v>
      </c>
    </row>
    <row r="1853" spans="1:40" ht="15" x14ac:dyDescent="0.2">
      <c r="A1853" t="s">
        <v>6813</v>
      </c>
      <c r="B1853" t="s">
        <v>64</v>
      </c>
      <c r="E1853" t="s">
        <v>6814</v>
      </c>
      <c r="F1853" t="s">
        <v>55</v>
      </c>
      <c r="G1853">
        <v>2</v>
      </c>
      <c r="H1853" t="s">
        <v>6811</v>
      </c>
      <c r="I1853">
        <v>2</v>
      </c>
      <c r="J1853" t="s">
        <v>6811</v>
      </c>
      <c r="K1853" s="4"/>
      <c r="O1853" t="s">
        <v>5282</v>
      </c>
      <c r="P1853" t="str">
        <f t="shared" si="140"/>
        <v>Spain ?</v>
      </c>
      <c r="S1853">
        <v>1400</v>
      </c>
      <c r="T1853">
        <v>1499</v>
      </c>
      <c r="V1853" t="s">
        <v>55</v>
      </c>
      <c r="W1853">
        <v>245</v>
      </c>
      <c r="X1853">
        <v>218</v>
      </c>
      <c r="Y1853" s="5" t="str">
        <f t="shared" si="137"/>
        <v>218 x 245 mm</v>
      </c>
      <c r="Z1853" t="s">
        <v>45</v>
      </c>
      <c r="AA1853" t="s">
        <v>46</v>
      </c>
      <c r="AE1853" t="s">
        <v>290</v>
      </c>
      <c r="AF1853">
        <v>1647088</v>
      </c>
      <c r="AG1853" t="s">
        <v>48</v>
      </c>
      <c r="AH1853" t="s">
        <v>6807</v>
      </c>
      <c r="AI1853" t="s">
        <v>50</v>
      </c>
      <c r="AJ1853" t="s">
        <v>51</v>
      </c>
      <c r="AK1853">
        <v>1</v>
      </c>
      <c r="AL1853">
        <v>1</v>
      </c>
      <c r="AM1853">
        <v>2</v>
      </c>
      <c r="AN1853" t="s">
        <v>428</v>
      </c>
    </row>
    <row r="1854" spans="1:40" x14ac:dyDescent="0.2">
      <c r="A1854" t="s">
        <v>6815</v>
      </c>
      <c r="B1854" t="s">
        <v>553</v>
      </c>
      <c r="E1854" t="s">
        <v>6816</v>
      </c>
      <c r="F1854" t="s">
        <v>40</v>
      </c>
      <c r="G1854">
        <v>1</v>
      </c>
      <c r="H1854" t="s">
        <v>6817</v>
      </c>
      <c r="I1854">
        <v>1</v>
      </c>
      <c r="J1854" t="s">
        <v>6817</v>
      </c>
      <c r="K1854" s="4"/>
      <c r="N1854" t="s">
        <v>6818</v>
      </c>
      <c r="O1854" t="s">
        <v>44</v>
      </c>
      <c r="P1854" t="str">
        <f t="shared" si="135"/>
        <v>Würzburg ?, Germany</v>
      </c>
      <c r="S1854">
        <v>1175</v>
      </c>
      <c r="T1854">
        <v>1199</v>
      </c>
      <c r="V1854" t="s">
        <v>40</v>
      </c>
      <c r="W1854">
        <v>256</v>
      </c>
      <c r="X1854">
        <v>343</v>
      </c>
      <c r="Y1854" s="5" t="str">
        <f t="shared" si="137"/>
        <v>343 x 256 mm</v>
      </c>
      <c r="Z1854" t="s">
        <v>45</v>
      </c>
      <c r="AA1854" t="s">
        <v>46</v>
      </c>
      <c r="AE1854" t="s">
        <v>6607</v>
      </c>
      <c r="AF1854">
        <v>1647089</v>
      </c>
      <c r="AG1854" t="s">
        <v>48</v>
      </c>
      <c r="AH1854" t="s">
        <v>6819</v>
      </c>
      <c r="AI1854" t="s">
        <v>50</v>
      </c>
      <c r="AJ1854" t="s">
        <v>51</v>
      </c>
      <c r="AK1854">
        <v>1</v>
      </c>
      <c r="AL1854">
        <v>1</v>
      </c>
      <c r="AM1854">
        <v>1</v>
      </c>
      <c r="AN1854" t="s">
        <v>6820</v>
      </c>
    </row>
    <row r="1855" spans="1:40" x14ac:dyDescent="0.2">
      <c r="A1855" t="s">
        <v>6821</v>
      </c>
      <c r="B1855" t="s">
        <v>553</v>
      </c>
      <c r="E1855" t="s">
        <v>6822</v>
      </c>
      <c r="F1855" t="s">
        <v>55</v>
      </c>
      <c r="G1855">
        <v>2</v>
      </c>
      <c r="H1855" t="s">
        <v>6817</v>
      </c>
      <c r="I1855">
        <v>2</v>
      </c>
      <c r="J1855" t="s">
        <v>6817</v>
      </c>
      <c r="K1855" s="4"/>
      <c r="N1855" t="s">
        <v>6818</v>
      </c>
      <c r="O1855" t="s">
        <v>44</v>
      </c>
      <c r="P1855" t="str">
        <f t="shared" si="135"/>
        <v>Würzburg ?, Germany</v>
      </c>
      <c r="S1855">
        <v>1175</v>
      </c>
      <c r="T1855">
        <v>1199</v>
      </c>
      <c r="V1855" t="s">
        <v>55</v>
      </c>
      <c r="W1855">
        <v>256</v>
      </c>
      <c r="X1855">
        <v>343</v>
      </c>
      <c r="Y1855" s="5" t="str">
        <f t="shared" si="137"/>
        <v>343 x 256 mm</v>
      </c>
      <c r="Z1855" t="s">
        <v>45</v>
      </c>
      <c r="AA1855" t="s">
        <v>46</v>
      </c>
      <c r="AE1855" t="s">
        <v>6607</v>
      </c>
      <c r="AF1855">
        <v>1647089</v>
      </c>
      <c r="AG1855" t="s">
        <v>48</v>
      </c>
      <c r="AH1855" t="s">
        <v>6819</v>
      </c>
      <c r="AI1855" t="s">
        <v>50</v>
      </c>
      <c r="AJ1855" t="s">
        <v>51</v>
      </c>
      <c r="AK1855">
        <v>1</v>
      </c>
      <c r="AL1855">
        <v>1</v>
      </c>
      <c r="AM1855">
        <v>2</v>
      </c>
      <c r="AN1855" t="s">
        <v>6823</v>
      </c>
    </row>
    <row r="1856" spans="1:40" ht="15" x14ac:dyDescent="0.2">
      <c r="A1856" t="s">
        <v>6824</v>
      </c>
      <c r="B1856" t="s">
        <v>38</v>
      </c>
      <c r="E1856" t="s">
        <v>6825</v>
      </c>
      <c r="F1856" t="s">
        <v>40</v>
      </c>
      <c r="G1856">
        <v>1</v>
      </c>
      <c r="H1856" t="s">
        <v>6826</v>
      </c>
      <c r="I1856">
        <v>1</v>
      </c>
      <c r="J1856" t="s">
        <v>6826</v>
      </c>
      <c r="K1856" s="4"/>
      <c r="N1856" t="s">
        <v>2694</v>
      </c>
      <c r="O1856" t="s">
        <v>44</v>
      </c>
      <c r="P1856" t="str">
        <f t="shared" si="135"/>
        <v>Nuremburg, Germany</v>
      </c>
      <c r="S1856">
        <v>1485</v>
      </c>
      <c r="T1856">
        <v>1499</v>
      </c>
      <c r="V1856" t="s">
        <v>40</v>
      </c>
      <c r="W1856">
        <v>365</v>
      </c>
      <c r="X1856">
        <v>220</v>
      </c>
      <c r="Y1856" s="5" t="str">
        <f t="shared" si="137"/>
        <v>220 x 365 mm</v>
      </c>
      <c r="Z1856" t="s">
        <v>45</v>
      </c>
      <c r="AA1856" t="s">
        <v>46</v>
      </c>
      <c r="AF1856">
        <v>1647090</v>
      </c>
      <c r="AG1856" t="s">
        <v>48</v>
      </c>
      <c r="AH1856" t="s">
        <v>6827</v>
      </c>
      <c r="AI1856" t="s">
        <v>50</v>
      </c>
      <c r="AJ1856" t="s">
        <v>51</v>
      </c>
      <c r="AK1856">
        <v>1</v>
      </c>
      <c r="AL1856">
        <v>1</v>
      </c>
      <c r="AM1856">
        <v>1</v>
      </c>
      <c r="AN1856" t="s">
        <v>6828</v>
      </c>
    </row>
    <row r="1857" spans="1:40" ht="15" x14ac:dyDescent="0.2">
      <c r="A1857" t="s">
        <v>6829</v>
      </c>
      <c r="B1857" t="s">
        <v>38</v>
      </c>
      <c r="E1857" t="s">
        <v>6830</v>
      </c>
      <c r="F1857" t="s">
        <v>55</v>
      </c>
      <c r="G1857">
        <v>2</v>
      </c>
      <c r="H1857" t="s">
        <v>6826</v>
      </c>
      <c r="I1857">
        <v>2</v>
      </c>
      <c r="J1857" t="s">
        <v>6826</v>
      </c>
      <c r="K1857" s="4"/>
      <c r="N1857" t="s">
        <v>2694</v>
      </c>
      <c r="O1857" t="s">
        <v>44</v>
      </c>
      <c r="P1857" t="str">
        <f t="shared" si="135"/>
        <v>Nuremburg, Germany</v>
      </c>
      <c r="S1857">
        <v>1485</v>
      </c>
      <c r="T1857">
        <v>1499</v>
      </c>
      <c r="V1857" t="s">
        <v>55</v>
      </c>
      <c r="W1857">
        <v>365</v>
      </c>
      <c r="X1857">
        <v>220</v>
      </c>
      <c r="Y1857" s="5" t="str">
        <f t="shared" si="137"/>
        <v>220 x 365 mm</v>
      </c>
      <c r="Z1857" t="s">
        <v>45</v>
      </c>
      <c r="AA1857" t="s">
        <v>46</v>
      </c>
      <c r="AE1857" t="s">
        <v>47</v>
      </c>
      <c r="AF1857">
        <v>1647090</v>
      </c>
      <c r="AG1857" t="s">
        <v>48</v>
      </c>
      <c r="AH1857" t="s">
        <v>6827</v>
      </c>
      <c r="AI1857" t="s">
        <v>50</v>
      </c>
      <c r="AJ1857" t="s">
        <v>51</v>
      </c>
      <c r="AK1857">
        <v>1</v>
      </c>
      <c r="AL1857">
        <v>1</v>
      </c>
      <c r="AM1857">
        <v>2</v>
      </c>
      <c r="AN1857" t="s">
        <v>6831</v>
      </c>
    </row>
    <row r="1858" spans="1:40" ht="15" x14ac:dyDescent="0.2">
      <c r="A1858" t="s">
        <v>6832</v>
      </c>
      <c r="B1858" t="s">
        <v>102</v>
      </c>
      <c r="E1858" t="s">
        <v>6833</v>
      </c>
      <c r="F1858" t="s">
        <v>40</v>
      </c>
      <c r="G1858">
        <v>1</v>
      </c>
      <c r="H1858" t="s">
        <v>6834</v>
      </c>
      <c r="I1858">
        <v>1</v>
      </c>
      <c r="J1858" t="s">
        <v>6834</v>
      </c>
      <c r="K1858" s="4"/>
      <c r="L1858" t="s">
        <v>136</v>
      </c>
      <c r="O1858" t="s">
        <v>44</v>
      </c>
      <c r="P1858" t="str">
        <f t="shared" ref="P1858:P1861" si="141">CONCATENATE(O1858)</f>
        <v>Germany</v>
      </c>
      <c r="S1858">
        <v>1490</v>
      </c>
      <c r="T1858">
        <v>1510</v>
      </c>
      <c r="V1858" t="s">
        <v>40</v>
      </c>
      <c r="W1858">
        <v>108</v>
      </c>
      <c r="X1858">
        <v>132</v>
      </c>
      <c r="Y1858" s="5" t="str">
        <f t="shared" si="137"/>
        <v>132 x 108 mm</v>
      </c>
      <c r="Z1858" t="s">
        <v>45</v>
      </c>
      <c r="AA1858" t="s">
        <v>46</v>
      </c>
      <c r="AF1858">
        <v>1647091</v>
      </c>
      <c r="AG1858" t="s">
        <v>48</v>
      </c>
      <c r="AH1858" t="s">
        <v>6835</v>
      </c>
      <c r="AI1858" t="s">
        <v>50</v>
      </c>
      <c r="AJ1858" t="s">
        <v>51</v>
      </c>
      <c r="AK1858">
        <v>1</v>
      </c>
      <c r="AL1858">
        <v>1</v>
      </c>
      <c r="AM1858">
        <v>1</v>
      </c>
      <c r="AN1858" t="s">
        <v>6836</v>
      </c>
    </row>
    <row r="1859" spans="1:40" ht="15" x14ac:dyDescent="0.2">
      <c r="A1859" t="s">
        <v>6837</v>
      </c>
      <c r="B1859" t="s">
        <v>102</v>
      </c>
      <c r="E1859" t="s">
        <v>6838</v>
      </c>
      <c r="F1859" t="s">
        <v>55</v>
      </c>
      <c r="G1859">
        <v>2</v>
      </c>
      <c r="H1859" t="s">
        <v>6834</v>
      </c>
      <c r="I1859">
        <v>2</v>
      </c>
      <c r="J1859" t="s">
        <v>6834</v>
      </c>
      <c r="K1859" s="4"/>
      <c r="L1859" t="s">
        <v>136</v>
      </c>
      <c r="O1859" t="s">
        <v>44</v>
      </c>
      <c r="P1859" t="str">
        <f t="shared" si="141"/>
        <v>Germany</v>
      </c>
      <c r="S1859">
        <v>1490</v>
      </c>
      <c r="T1859">
        <v>1510</v>
      </c>
      <c r="V1859" t="s">
        <v>55</v>
      </c>
      <c r="W1859">
        <v>108</v>
      </c>
      <c r="X1859">
        <v>132</v>
      </c>
      <c r="Y1859" s="5" t="str">
        <f t="shared" si="137"/>
        <v>132 x 108 mm</v>
      </c>
      <c r="Z1859" t="s">
        <v>45</v>
      </c>
      <c r="AA1859" t="s">
        <v>46</v>
      </c>
      <c r="AE1859" t="s">
        <v>47</v>
      </c>
      <c r="AF1859">
        <v>1647091</v>
      </c>
      <c r="AG1859" t="s">
        <v>48</v>
      </c>
      <c r="AH1859" t="s">
        <v>6835</v>
      </c>
      <c r="AI1859" t="s">
        <v>50</v>
      </c>
      <c r="AJ1859" t="s">
        <v>51</v>
      </c>
      <c r="AK1859">
        <v>1</v>
      </c>
      <c r="AL1859">
        <v>1</v>
      </c>
      <c r="AM1859">
        <v>2</v>
      </c>
      <c r="AN1859" t="s">
        <v>6839</v>
      </c>
    </row>
    <row r="1860" spans="1:40" ht="15" x14ac:dyDescent="0.2">
      <c r="A1860" t="s">
        <v>6840</v>
      </c>
      <c r="B1860" t="s">
        <v>102</v>
      </c>
      <c r="E1860" t="s">
        <v>6841</v>
      </c>
      <c r="F1860" t="s">
        <v>40</v>
      </c>
      <c r="G1860">
        <v>1</v>
      </c>
      <c r="H1860" t="s">
        <v>6842</v>
      </c>
      <c r="I1860">
        <v>1</v>
      </c>
      <c r="J1860" t="s">
        <v>6842</v>
      </c>
      <c r="K1860" s="4"/>
      <c r="L1860" t="s">
        <v>136</v>
      </c>
      <c r="O1860" t="s">
        <v>44</v>
      </c>
      <c r="P1860" t="str">
        <f t="shared" si="141"/>
        <v>Germany</v>
      </c>
      <c r="S1860">
        <v>1500</v>
      </c>
      <c r="T1860">
        <v>1515</v>
      </c>
      <c r="V1860" t="s">
        <v>40</v>
      </c>
      <c r="W1860">
        <v>146</v>
      </c>
      <c r="X1860">
        <v>142</v>
      </c>
      <c r="Y1860" s="5" t="str">
        <f t="shared" si="137"/>
        <v>142 x 146 mm</v>
      </c>
      <c r="Z1860" t="s">
        <v>45</v>
      </c>
      <c r="AA1860" t="s">
        <v>46</v>
      </c>
      <c r="AF1860">
        <v>1647092</v>
      </c>
      <c r="AG1860" t="s">
        <v>48</v>
      </c>
      <c r="AH1860" t="s">
        <v>6835</v>
      </c>
      <c r="AI1860" t="s">
        <v>50</v>
      </c>
      <c r="AJ1860" t="s">
        <v>51</v>
      </c>
      <c r="AK1860">
        <v>1</v>
      </c>
      <c r="AL1860">
        <v>1</v>
      </c>
      <c r="AM1860">
        <v>1</v>
      </c>
      <c r="AN1860" t="s">
        <v>6843</v>
      </c>
    </row>
    <row r="1861" spans="1:40" ht="15" x14ac:dyDescent="0.2">
      <c r="A1861" t="s">
        <v>6844</v>
      </c>
      <c r="B1861" t="s">
        <v>102</v>
      </c>
      <c r="E1861" t="s">
        <v>6845</v>
      </c>
      <c r="F1861" t="s">
        <v>55</v>
      </c>
      <c r="G1861">
        <v>2</v>
      </c>
      <c r="H1861" t="s">
        <v>6842</v>
      </c>
      <c r="I1861">
        <v>2</v>
      </c>
      <c r="J1861" t="s">
        <v>6842</v>
      </c>
      <c r="K1861" s="4"/>
      <c r="L1861" t="s">
        <v>136</v>
      </c>
      <c r="O1861" t="s">
        <v>44</v>
      </c>
      <c r="P1861" t="str">
        <f t="shared" si="141"/>
        <v>Germany</v>
      </c>
      <c r="S1861">
        <v>1500</v>
      </c>
      <c r="T1861">
        <v>1515</v>
      </c>
      <c r="V1861" t="s">
        <v>55</v>
      </c>
      <c r="W1861">
        <v>146</v>
      </c>
      <c r="X1861">
        <v>142</v>
      </c>
      <c r="Y1861" s="5" t="str">
        <f t="shared" si="137"/>
        <v>142 x 146 mm</v>
      </c>
      <c r="Z1861" t="s">
        <v>45</v>
      </c>
      <c r="AA1861" t="s">
        <v>46</v>
      </c>
      <c r="AE1861" t="s">
        <v>47</v>
      </c>
      <c r="AF1861">
        <v>1647092</v>
      </c>
      <c r="AG1861" t="s">
        <v>48</v>
      </c>
      <c r="AH1861" t="s">
        <v>6835</v>
      </c>
      <c r="AI1861" t="s">
        <v>50</v>
      </c>
      <c r="AJ1861" t="s">
        <v>51</v>
      </c>
      <c r="AK1861">
        <v>1</v>
      </c>
      <c r="AL1861">
        <v>1</v>
      </c>
      <c r="AM1861">
        <v>2</v>
      </c>
      <c r="AN1861" t="s">
        <v>3019</v>
      </c>
    </row>
    <row r="1862" spans="1:40" ht="15" x14ac:dyDescent="0.2">
      <c r="A1862" t="s">
        <v>6846</v>
      </c>
      <c r="B1862" t="s">
        <v>6847</v>
      </c>
      <c r="E1862" t="s">
        <v>6848</v>
      </c>
      <c r="F1862" t="s">
        <v>6849</v>
      </c>
      <c r="G1862">
        <v>1</v>
      </c>
      <c r="H1862" t="s">
        <v>6850</v>
      </c>
      <c r="I1862">
        <v>1</v>
      </c>
      <c r="J1862" t="s">
        <v>6850</v>
      </c>
      <c r="K1862" s="4"/>
      <c r="N1862" t="s">
        <v>6851</v>
      </c>
      <c r="O1862" t="s">
        <v>6852</v>
      </c>
      <c r="P1862" t="str">
        <f t="shared" ref="P1862:P1916" si="142">CONCATENATE(N1862,", ",O1862)</f>
        <v>Constantinople, Turkey</v>
      </c>
      <c r="S1862">
        <v>1100</v>
      </c>
      <c r="T1862">
        <v>1199</v>
      </c>
      <c r="V1862" t="s">
        <v>6849</v>
      </c>
      <c r="W1862">
        <v>215</v>
      </c>
      <c r="X1862">
        <v>167</v>
      </c>
      <c r="Y1862" s="5" t="str">
        <f t="shared" si="137"/>
        <v>167 x 215 mm</v>
      </c>
      <c r="Z1862" t="s">
        <v>6853</v>
      </c>
      <c r="AA1862" t="s">
        <v>46</v>
      </c>
      <c r="AF1862">
        <v>1664401</v>
      </c>
      <c r="AG1862" t="s">
        <v>48</v>
      </c>
      <c r="AH1862" t="s">
        <v>6835</v>
      </c>
      <c r="AI1862" t="s">
        <v>50</v>
      </c>
      <c r="AJ1862" t="s">
        <v>51</v>
      </c>
      <c r="AK1862">
        <v>1</v>
      </c>
      <c r="AL1862">
        <v>1</v>
      </c>
      <c r="AM1862">
        <v>1</v>
      </c>
      <c r="AN1862" t="s">
        <v>6854</v>
      </c>
    </row>
    <row r="1863" spans="1:40" ht="15" x14ac:dyDescent="0.2">
      <c r="A1863" t="s">
        <v>6855</v>
      </c>
      <c r="B1863" t="s">
        <v>6847</v>
      </c>
      <c r="E1863" t="s">
        <v>6856</v>
      </c>
      <c r="F1863" t="s">
        <v>6857</v>
      </c>
      <c r="G1863">
        <v>2</v>
      </c>
      <c r="H1863" t="s">
        <v>6850</v>
      </c>
      <c r="I1863">
        <v>2</v>
      </c>
      <c r="J1863" t="s">
        <v>6850</v>
      </c>
      <c r="K1863" s="4"/>
      <c r="N1863" t="s">
        <v>6851</v>
      </c>
      <c r="O1863" t="s">
        <v>6852</v>
      </c>
      <c r="P1863" t="str">
        <f t="shared" si="142"/>
        <v>Constantinople, Turkey</v>
      </c>
      <c r="S1863">
        <v>1100</v>
      </c>
      <c r="T1863">
        <v>1199</v>
      </c>
      <c r="V1863" t="s">
        <v>6857</v>
      </c>
      <c r="W1863">
        <v>215</v>
      </c>
      <c r="X1863">
        <v>167</v>
      </c>
      <c r="Y1863" s="5" t="str">
        <f t="shared" si="137"/>
        <v>167 x 215 mm</v>
      </c>
      <c r="Z1863" t="s">
        <v>6853</v>
      </c>
      <c r="AA1863" t="s">
        <v>46</v>
      </c>
      <c r="AF1863">
        <v>1664401</v>
      </c>
      <c r="AG1863" t="s">
        <v>48</v>
      </c>
      <c r="AH1863" t="s">
        <v>6835</v>
      </c>
      <c r="AI1863" t="s">
        <v>50</v>
      </c>
      <c r="AJ1863" t="s">
        <v>51</v>
      </c>
      <c r="AK1863">
        <v>1</v>
      </c>
      <c r="AL1863">
        <v>1</v>
      </c>
      <c r="AM1863">
        <v>2</v>
      </c>
      <c r="AN1863" t="s">
        <v>6858</v>
      </c>
    </row>
    <row r="1864" spans="1:40" ht="15" x14ac:dyDescent="0.2">
      <c r="A1864" t="s">
        <v>6859</v>
      </c>
      <c r="B1864" t="s">
        <v>6847</v>
      </c>
      <c r="E1864" t="s">
        <v>6860</v>
      </c>
      <c r="F1864" t="s">
        <v>6861</v>
      </c>
      <c r="G1864">
        <v>3</v>
      </c>
      <c r="H1864" t="s">
        <v>6850</v>
      </c>
      <c r="I1864">
        <v>3</v>
      </c>
      <c r="J1864" t="s">
        <v>6850</v>
      </c>
      <c r="K1864" s="4"/>
      <c r="N1864" t="s">
        <v>6851</v>
      </c>
      <c r="O1864" t="s">
        <v>6852</v>
      </c>
      <c r="P1864" t="str">
        <f t="shared" si="142"/>
        <v>Constantinople, Turkey</v>
      </c>
      <c r="S1864">
        <v>1100</v>
      </c>
      <c r="T1864">
        <v>1199</v>
      </c>
      <c r="V1864" t="s">
        <v>6861</v>
      </c>
      <c r="W1864">
        <v>215</v>
      </c>
      <c r="X1864">
        <v>169</v>
      </c>
      <c r="Y1864" s="5" t="str">
        <f t="shared" si="137"/>
        <v>169 x 215 mm</v>
      </c>
      <c r="Z1864" t="s">
        <v>6853</v>
      </c>
      <c r="AA1864" t="s">
        <v>46</v>
      </c>
      <c r="AF1864">
        <v>1664401</v>
      </c>
      <c r="AG1864" t="s">
        <v>48</v>
      </c>
      <c r="AH1864" t="s">
        <v>6862</v>
      </c>
      <c r="AI1864" t="s">
        <v>50</v>
      </c>
      <c r="AJ1864" t="s">
        <v>51</v>
      </c>
      <c r="AK1864">
        <v>1</v>
      </c>
      <c r="AL1864">
        <v>1</v>
      </c>
      <c r="AM1864">
        <v>3</v>
      </c>
      <c r="AN1864" t="s">
        <v>6863</v>
      </c>
    </row>
    <row r="1865" spans="1:40" ht="15" x14ac:dyDescent="0.2">
      <c r="A1865" t="s">
        <v>6864</v>
      </c>
      <c r="B1865" t="s">
        <v>6847</v>
      </c>
      <c r="E1865" t="s">
        <v>6865</v>
      </c>
      <c r="F1865" t="s">
        <v>6866</v>
      </c>
      <c r="G1865">
        <v>4</v>
      </c>
      <c r="H1865" t="s">
        <v>6850</v>
      </c>
      <c r="I1865">
        <v>4</v>
      </c>
      <c r="J1865" t="s">
        <v>6850</v>
      </c>
      <c r="K1865" s="4"/>
      <c r="N1865" t="s">
        <v>6851</v>
      </c>
      <c r="O1865" t="s">
        <v>6852</v>
      </c>
      <c r="P1865" t="str">
        <f t="shared" si="142"/>
        <v>Constantinople, Turkey</v>
      </c>
      <c r="S1865">
        <v>1100</v>
      </c>
      <c r="T1865">
        <v>1199</v>
      </c>
      <c r="V1865" t="s">
        <v>6866</v>
      </c>
      <c r="W1865">
        <v>215</v>
      </c>
      <c r="X1865">
        <v>169</v>
      </c>
      <c r="Y1865" s="5" t="str">
        <f t="shared" si="137"/>
        <v>169 x 215 mm</v>
      </c>
      <c r="Z1865" t="s">
        <v>6853</v>
      </c>
      <c r="AA1865" t="s">
        <v>46</v>
      </c>
      <c r="AF1865">
        <v>1664401</v>
      </c>
      <c r="AG1865" t="s">
        <v>48</v>
      </c>
      <c r="AH1865" t="s">
        <v>6862</v>
      </c>
      <c r="AI1865" t="s">
        <v>50</v>
      </c>
      <c r="AJ1865" t="s">
        <v>51</v>
      </c>
      <c r="AK1865">
        <v>1</v>
      </c>
      <c r="AL1865">
        <v>1</v>
      </c>
      <c r="AM1865">
        <v>4</v>
      </c>
      <c r="AN1865" t="s">
        <v>6858</v>
      </c>
    </row>
    <row r="1866" spans="1:40" ht="15" x14ac:dyDescent="0.2">
      <c r="A1866" t="s">
        <v>6867</v>
      </c>
      <c r="B1866" t="s">
        <v>102</v>
      </c>
      <c r="E1866" t="s">
        <v>6868</v>
      </c>
      <c r="F1866" t="s">
        <v>6261</v>
      </c>
      <c r="G1866">
        <v>3</v>
      </c>
      <c r="H1866" t="s">
        <v>6869</v>
      </c>
      <c r="I1866">
        <v>3</v>
      </c>
      <c r="J1866" t="s">
        <v>6870</v>
      </c>
      <c r="K1866" s="4"/>
      <c r="N1866" t="s">
        <v>3024</v>
      </c>
      <c r="O1866" t="s">
        <v>68</v>
      </c>
      <c r="P1866" t="str">
        <f t="shared" si="142"/>
        <v>Bologna, Italy</v>
      </c>
      <c r="S1866">
        <v>1300</v>
      </c>
      <c r="T1866">
        <v>1350</v>
      </c>
      <c r="V1866" t="s">
        <v>6261</v>
      </c>
      <c r="W1866">
        <v>343</v>
      </c>
      <c r="X1866">
        <v>466</v>
      </c>
      <c r="Y1866" s="5" t="str">
        <f t="shared" si="137"/>
        <v>466 x 343 mm</v>
      </c>
      <c r="Z1866" t="s">
        <v>45</v>
      </c>
      <c r="AA1866" t="s">
        <v>46</v>
      </c>
      <c r="AE1866" t="s">
        <v>290</v>
      </c>
      <c r="AF1866">
        <v>1602025</v>
      </c>
      <c r="AG1866" t="s">
        <v>48</v>
      </c>
      <c r="AH1866" t="s">
        <v>6871</v>
      </c>
      <c r="AI1866" t="s">
        <v>50</v>
      </c>
      <c r="AJ1866" t="s">
        <v>5913</v>
      </c>
      <c r="AK1866">
        <v>1</v>
      </c>
      <c r="AL1866">
        <v>1</v>
      </c>
      <c r="AM1866">
        <v>3</v>
      </c>
      <c r="AN1866" t="s">
        <v>6872</v>
      </c>
    </row>
    <row r="1867" spans="1:40" ht="15" x14ac:dyDescent="0.2">
      <c r="A1867" t="s">
        <v>6873</v>
      </c>
      <c r="B1867" t="s">
        <v>102</v>
      </c>
      <c r="E1867" t="s">
        <v>6874</v>
      </c>
      <c r="F1867" t="s">
        <v>40</v>
      </c>
      <c r="G1867">
        <v>1</v>
      </c>
      <c r="H1867" t="s">
        <v>6869</v>
      </c>
      <c r="I1867">
        <v>1</v>
      </c>
      <c r="J1867" t="s">
        <v>6870</v>
      </c>
      <c r="K1867" s="4"/>
      <c r="N1867" t="s">
        <v>3024</v>
      </c>
      <c r="O1867" t="s">
        <v>68</v>
      </c>
      <c r="P1867" t="str">
        <f t="shared" si="142"/>
        <v>Bologna, Italy</v>
      </c>
      <c r="S1867">
        <v>1300</v>
      </c>
      <c r="T1867">
        <v>1350</v>
      </c>
      <c r="V1867" t="s">
        <v>40</v>
      </c>
      <c r="W1867">
        <v>343</v>
      </c>
      <c r="X1867">
        <v>233</v>
      </c>
      <c r="Y1867" s="5" t="str">
        <f t="shared" si="137"/>
        <v>233 x 343 mm</v>
      </c>
      <c r="Z1867" t="s">
        <v>45</v>
      </c>
      <c r="AA1867" t="s">
        <v>46</v>
      </c>
      <c r="AE1867" t="s">
        <v>290</v>
      </c>
      <c r="AF1867">
        <v>1602025</v>
      </c>
      <c r="AG1867" t="s">
        <v>48</v>
      </c>
      <c r="AH1867" t="s">
        <v>6875</v>
      </c>
      <c r="AI1867" t="s">
        <v>50</v>
      </c>
      <c r="AJ1867" t="s">
        <v>51</v>
      </c>
      <c r="AK1867">
        <v>1</v>
      </c>
      <c r="AL1867">
        <v>1</v>
      </c>
      <c r="AM1867">
        <v>1</v>
      </c>
      <c r="AN1867" t="s">
        <v>6876</v>
      </c>
    </row>
    <row r="1868" spans="1:40" ht="15" x14ac:dyDescent="0.2">
      <c r="A1868" t="s">
        <v>6877</v>
      </c>
      <c r="B1868" t="s">
        <v>102</v>
      </c>
      <c r="E1868" t="s">
        <v>6878</v>
      </c>
      <c r="F1868" t="s">
        <v>55</v>
      </c>
      <c r="G1868">
        <v>2</v>
      </c>
      <c r="H1868" t="s">
        <v>6869</v>
      </c>
      <c r="I1868">
        <v>2</v>
      </c>
      <c r="J1868" t="s">
        <v>6870</v>
      </c>
      <c r="K1868" s="4"/>
      <c r="N1868" t="s">
        <v>3024</v>
      </c>
      <c r="O1868" t="s">
        <v>68</v>
      </c>
      <c r="P1868" t="str">
        <f t="shared" si="142"/>
        <v>Bologna, Italy</v>
      </c>
      <c r="S1868">
        <v>1300</v>
      </c>
      <c r="T1868">
        <v>1350</v>
      </c>
      <c r="V1868" t="s">
        <v>55</v>
      </c>
      <c r="W1868">
        <v>343</v>
      </c>
      <c r="X1868">
        <v>233</v>
      </c>
      <c r="Y1868" s="5" t="str">
        <f t="shared" si="137"/>
        <v>233 x 343 mm</v>
      </c>
      <c r="Z1868" t="s">
        <v>45</v>
      </c>
      <c r="AA1868" t="s">
        <v>46</v>
      </c>
      <c r="AE1868" t="s">
        <v>290</v>
      </c>
      <c r="AF1868">
        <v>1602025</v>
      </c>
      <c r="AG1868" t="s">
        <v>48</v>
      </c>
      <c r="AH1868" t="s">
        <v>6875</v>
      </c>
      <c r="AI1868" t="s">
        <v>50</v>
      </c>
      <c r="AJ1868" t="s">
        <v>51</v>
      </c>
      <c r="AK1868">
        <v>1</v>
      </c>
      <c r="AL1868">
        <v>1</v>
      </c>
      <c r="AM1868">
        <v>2</v>
      </c>
      <c r="AN1868" t="s">
        <v>6879</v>
      </c>
    </row>
    <row r="1869" spans="1:40" ht="15" x14ac:dyDescent="0.2">
      <c r="A1869" t="s">
        <v>6880</v>
      </c>
      <c r="B1869" t="s">
        <v>1010</v>
      </c>
      <c r="C1869" t="s">
        <v>1011</v>
      </c>
      <c r="D1869" t="s">
        <v>123</v>
      </c>
      <c r="E1869" t="s">
        <v>6881</v>
      </c>
      <c r="F1869" t="s">
        <v>40</v>
      </c>
      <c r="G1869">
        <v>1</v>
      </c>
      <c r="H1869" t="s">
        <v>6882</v>
      </c>
      <c r="I1869">
        <v>1</v>
      </c>
      <c r="J1869" t="s">
        <v>6883</v>
      </c>
      <c r="K1869" s="4"/>
      <c r="N1869" t="s">
        <v>3024</v>
      </c>
      <c r="O1869" t="s">
        <v>68</v>
      </c>
      <c r="P1869" t="str">
        <f t="shared" si="142"/>
        <v>Bologna, Italy</v>
      </c>
      <c r="S1869">
        <v>1290</v>
      </c>
      <c r="T1869">
        <v>1310</v>
      </c>
      <c r="V1869" t="s">
        <v>40</v>
      </c>
      <c r="W1869">
        <v>260</v>
      </c>
      <c r="X1869">
        <v>213</v>
      </c>
      <c r="Y1869" s="5" t="str">
        <f t="shared" si="137"/>
        <v>213 x 260 mm</v>
      </c>
      <c r="Z1869" t="s">
        <v>45</v>
      </c>
      <c r="AA1869" t="s">
        <v>46</v>
      </c>
      <c r="AE1869" t="s">
        <v>4277</v>
      </c>
      <c r="AF1869">
        <v>1602026</v>
      </c>
      <c r="AG1869" t="s">
        <v>48</v>
      </c>
      <c r="AH1869" t="s">
        <v>6871</v>
      </c>
      <c r="AI1869" t="s">
        <v>50</v>
      </c>
      <c r="AJ1869" t="s">
        <v>51</v>
      </c>
      <c r="AK1869">
        <v>1</v>
      </c>
      <c r="AL1869">
        <v>1</v>
      </c>
      <c r="AM1869">
        <v>1</v>
      </c>
      <c r="AN1869" t="s">
        <v>6884</v>
      </c>
    </row>
    <row r="1870" spans="1:40" ht="15" x14ac:dyDescent="0.2">
      <c r="A1870" t="s">
        <v>6885</v>
      </c>
      <c r="B1870" t="s">
        <v>1010</v>
      </c>
      <c r="C1870" t="s">
        <v>1011</v>
      </c>
      <c r="D1870" t="s">
        <v>123</v>
      </c>
      <c r="E1870" t="s">
        <v>6886</v>
      </c>
      <c r="F1870" t="s">
        <v>55</v>
      </c>
      <c r="G1870">
        <v>2</v>
      </c>
      <c r="H1870" t="s">
        <v>6882</v>
      </c>
      <c r="I1870">
        <v>2</v>
      </c>
      <c r="J1870" t="s">
        <v>6883</v>
      </c>
      <c r="K1870" s="4"/>
      <c r="N1870" t="s">
        <v>3024</v>
      </c>
      <c r="O1870" t="s">
        <v>68</v>
      </c>
      <c r="P1870" t="str">
        <f t="shared" si="142"/>
        <v>Bologna, Italy</v>
      </c>
      <c r="S1870">
        <v>1290</v>
      </c>
      <c r="T1870">
        <v>1310</v>
      </c>
      <c r="V1870" t="s">
        <v>55</v>
      </c>
      <c r="W1870">
        <v>260</v>
      </c>
      <c r="X1870">
        <v>213</v>
      </c>
      <c r="Y1870" s="5" t="str">
        <f t="shared" si="137"/>
        <v>213 x 260 mm</v>
      </c>
      <c r="Z1870" t="s">
        <v>45</v>
      </c>
      <c r="AA1870" t="s">
        <v>46</v>
      </c>
      <c r="AE1870" t="s">
        <v>4277</v>
      </c>
      <c r="AF1870">
        <v>1602026</v>
      </c>
      <c r="AG1870" t="s">
        <v>48</v>
      </c>
      <c r="AH1870" t="s">
        <v>6887</v>
      </c>
      <c r="AI1870" t="s">
        <v>50</v>
      </c>
      <c r="AJ1870" t="s">
        <v>51</v>
      </c>
      <c r="AK1870">
        <v>1</v>
      </c>
      <c r="AL1870">
        <v>1</v>
      </c>
      <c r="AM1870">
        <v>2</v>
      </c>
      <c r="AN1870" t="s">
        <v>6888</v>
      </c>
    </row>
    <row r="1871" spans="1:40" ht="15" x14ac:dyDescent="0.2">
      <c r="A1871" t="s">
        <v>6889</v>
      </c>
      <c r="B1871" t="s">
        <v>6159</v>
      </c>
      <c r="E1871" t="s">
        <v>6890</v>
      </c>
      <c r="G1871">
        <v>1</v>
      </c>
      <c r="H1871" t="s">
        <v>6891</v>
      </c>
      <c r="I1871">
        <v>1</v>
      </c>
      <c r="J1871" t="s">
        <v>6892</v>
      </c>
      <c r="K1871" s="4"/>
      <c r="P1871" t="str">
        <f t="shared" ref="P1871:P1872" si="143">CONCATENATE(O1871)</f>
        <v/>
      </c>
      <c r="Y1871" s="5"/>
      <c r="AA1871" t="s">
        <v>46</v>
      </c>
      <c r="AG1871" t="s">
        <v>48</v>
      </c>
      <c r="AH1871" t="s">
        <v>6887</v>
      </c>
    </row>
    <row r="1872" spans="1:40" ht="15" x14ac:dyDescent="0.2">
      <c r="A1872" t="s">
        <v>6893</v>
      </c>
      <c r="B1872" t="s">
        <v>2066</v>
      </c>
      <c r="E1872" t="s">
        <v>6894</v>
      </c>
      <c r="G1872">
        <v>2</v>
      </c>
      <c r="H1872" t="s">
        <v>6891</v>
      </c>
      <c r="I1872">
        <v>2</v>
      </c>
      <c r="J1872" t="s">
        <v>6892</v>
      </c>
      <c r="K1872" s="4"/>
      <c r="P1872" t="str">
        <f t="shared" si="143"/>
        <v/>
      </c>
      <c r="Y1872" s="5"/>
      <c r="AA1872" t="s">
        <v>46</v>
      </c>
      <c r="AG1872" t="s">
        <v>48</v>
      </c>
      <c r="AH1872" t="s">
        <v>6887</v>
      </c>
    </row>
    <row r="1873" spans="1:40" x14ac:dyDescent="0.2">
      <c r="A1873" t="s">
        <v>6895</v>
      </c>
      <c r="B1873" t="s">
        <v>102</v>
      </c>
      <c r="E1873" t="s">
        <v>6896</v>
      </c>
      <c r="F1873" t="s">
        <v>40</v>
      </c>
      <c r="G1873">
        <v>1</v>
      </c>
      <c r="H1873" t="s">
        <v>6897</v>
      </c>
      <c r="I1873">
        <v>1</v>
      </c>
      <c r="J1873" t="s">
        <v>6898</v>
      </c>
      <c r="K1873" s="4"/>
      <c r="N1873" t="s">
        <v>3024</v>
      </c>
      <c r="O1873" t="s">
        <v>68</v>
      </c>
      <c r="P1873" t="str">
        <f t="shared" si="142"/>
        <v>Bologna, Italy</v>
      </c>
      <c r="S1873">
        <v>1300</v>
      </c>
      <c r="T1873">
        <v>1399</v>
      </c>
      <c r="V1873" t="s">
        <v>40</v>
      </c>
      <c r="W1873">
        <v>110</v>
      </c>
      <c r="X1873">
        <v>46</v>
      </c>
      <c r="Y1873" s="5" t="str">
        <f>CONCATENATE(X1873," x ",W1873," mm")</f>
        <v>46 x 110 mm</v>
      </c>
      <c r="Z1873" t="s">
        <v>45</v>
      </c>
      <c r="AA1873" t="s">
        <v>46</v>
      </c>
      <c r="AF1873">
        <v>1602027</v>
      </c>
      <c r="AG1873" t="s">
        <v>48</v>
      </c>
      <c r="AH1873" t="s">
        <v>6899</v>
      </c>
      <c r="AI1873" t="s">
        <v>50</v>
      </c>
      <c r="AJ1873" t="s">
        <v>51</v>
      </c>
      <c r="AK1873">
        <v>1</v>
      </c>
      <c r="AL1873">
        <v>1</v>
      </c>
      <c r="AM1873">
        <v>1</v>
      </c>
      <c r="AN1873" t="s">
        <v>6900</v>
      </c>
    </row>
    <row r="1874" spans="1:40" ht="15" x14ac:dyDescent="0.2">
      <c r="A1874" t="s">
        <v>6901</v>
      </c>
      <c r="B1874" t="s">
        <v>102</v>
      </c>
      <c r="E1874" t="s">
        <v>6902</v>
      </c>
      <c r="F1874" t="s">
        <v>55</v>
      </c>
      <c r="G1874">
        <v>2</v>
      </c>
      <c r="H1874" t="s">
        <v>6897</v>
      </c>
      <c r="I1874">
        <v>2</v>
      </c>
      <c r="J1874" t="s">
        <v>6898</v>
      </c>
      <c r="K1874" s="4"/>
      <c r="N1874" t="s">
        <v>3024</v>
      </c>
      <c r="O1874" t="s">
        <v>68</v>
      </c>
      <c r="P1874" t="str">
        <f t="shared" si="142"/>
        <v>Bologna, Italy</v>
      </c>
      <c r="S1874">
        <v>1300</v>
      </c>
      <c r="T1874">
        <v>1399</v>
      </c>
      <c r="V1874" t="s">
        <v>55</v>
      </c>
      <c r="W1874">
        <v>110</v>
      </c>
      <c r="X1874">
        <v>46</v>
      </c>
      <c r="Y1874" s="5" t="str">
        <f>CONCATENATE(X1874," x ",W1874," mm")</f>
        <v>46 x 110 mm</v>
      </c>
      <c r="Z1874" t="s">
        <v>45</v>
      </c>
      <c r="AA1874" t="s">
        <v>46</v>
      </c>
      <c r="AE1874" t="s">
        <v>290</v>
      </c>
      <c r="AF1874">
        <v>1602027</v>
      </c>
      <c r="AG1874" t="s">
        <v>48</v>
      </c>
      <c r="AH1874" t="s">
        <v>6899</v>
      </c>
      <c r="AI1874" t="s">
        <v>50</v>
      </c>
      <c r="AJ1874" t="s">
        <v>51</v>
      </c>
      <c r="AK1874">
        <v>1</v>
      </c>
      <c r="AL1874">
        <v>1</v>
      </c>
      <c r="AM1874">
        <v>2</v>
      </c>
      <c r="AN1874" t="s">
        <v>670</v>
      </c>
    </row>
    <row r="1875" spans="1:40" ht="15" x14ac:dyDescent="0.2">
      <c r="A1875" t="s">
        <v>6903</v>
      </c>
      <c r="B1875" t="s">
        <v>6159</v>
      </c>
      <c r="E1875" t="s">
        <v>6904</v>
      </c>
      <c r="G1875">
        <v>1</v>
      </c>
      <c r="H1875" t="s">
        <v>6905</v>
      </c>
      <c r="I1875">
        <v>1</v>
      </c>
      <c r="J1875" t="s">
        <v>6906</v>
      </c>
      <c r="K1875" s="4"/>
      <c r="P1875" t="str">
        <f t="shared" ref="P1875:P1876" si="144">CONCATENATE(O1875)</f>
        <v/>
      </c>
      <c r="Y1875" s="5"/>
      <c r="AA1875" t="s">
        <v>46</v>
      </c>
      <c r="AG1875" t="s">
        <v>48</v>
      </c>
      <c r="AH1875" t="s">
        <v>6899</v>
      </c>
    </row>
    <row r="1876" spans="1:40" ht="15" x14ac:dyDescent="0.2">
      <c r="A1876" t="s">
        <v>6907</v>
      </c>
      <c r="B1876" t="s">
        <v>6908</v>
      </c>
      <c r="E1876" t="s">
        <v>6909</v>
      </c>
      <c r="G1876">
        <v>2</v>
      </c>
      <c r="H1876" t="s">
        <v>6905</v>
      </c>
      <c r="I1876">
        <v>2</v>
      </c>
      <c r="J1876" t="s">
        <v>6906</v>
      </c>
      <c r="K1876" s="4"/>
      <c r="P1876" t="str">
        <f t="shared" si="144"/>
        <v/>
      </c>
      <c r="Y1876" s="5"/>
      <c r="AA1876" t="s">
        <v>46</v>
      </c>
      <c r="AG1876" t="s">
        <v>48</v>
      </c>
      <c r="AH1876" t="s">
        <v>6899</v>
      </c>
    </row>
    <row r="1877" spans="1:40" x14ac:dyDescent="0.2">
      <c r="A1877" t="s">
        <v>6910</v>
      </c>
      <c r="B1877" t="s">
        <v>83</v>
      </c>
      <c r="C1877" t="s">
        <v>4365</v>
      </c>
      <c r="D1877" t="s">
        <v>152</v>
      </c>
      <c r="E1877" t="s">
        <v>6911</v>
      </c>
      <c r="F1877" t="s">
        <v>6912</v>
      </c>
      <c r="G1877">
        <v>1</v>
      </c>
      <c r="H1877" t="s">
        <v>6913</v>
      </c>
      <c r="I1877">
        <v>1</v>
      </c>
      <c r="J1877" t="s">
        <v>6914</v>
      </c>
      <c r="K1877" s="4"/>
      <c r="N1877" t="s">
        <v>3024</v>
      </c>
      <c r="O1877" t="s">
        <v>68</v>
      </c>
      <c r="P1877" t="str">
        <f t="shared" si="142"/>
        <v>Bologna, Italy</v>
      </c>
      <c r="S1877">
        <v>1350</v>
      </c>
      <c r="T1877">
        <v>1375</v>
      </c>
      <c r="V1877" t="s">
        <v>6912</v>
      </c>
      <c r="W1877">
        <v>267</v>
      </c>
      <c r="X1877">
        <v>223</v>
      </c>
      <c r="Y1877" s="5" t="str">
        <f t="shared" ref="Y1877:Y1888" si="145">CONCATENATE(X1877," x ",W1877," mm")</f>
        <v>223 x 267 mm</v>
      </c>
      <c r="Z1877" t="s">
        <v>45</v>
      </c>
      <c r="AA1877" t="s">
        <v>46</v>
      </c>
      <c r="AF1877">
        <v>1602051</v>
      </c>
      <c r="AG1877" t="s">
        <v>48</v>
      </c>
      <c r="AH1877" t="s">
        <v>6899</v>
      </c>
      <c r="AI1877" t="s">
        <v>50</v>
      </c>
      <c r="AJ1877" t="s">
        <v>51</v>
      </c>
      <c r="AK1877">
        <v>1</v>
      </c>
      <c r="AL1877">
        <v>1</v>
      </c>
      <c r="AM1877">
        <v>1</v>
      </c>
      <c r="AN1877" t="s">
        <v>6915</v>
      </c>
    </row>
    <row r="1878" spans="1:40" ht="15" x14ac:dyDescent="0.2">
      <c r="A1878" t="s">
        <v>6916</v>
      </c>
      <c r="B1878" t="s">
        <v>83</v>
      </c>
      <c r="E1878" t="s">
        <v>6917</v>
      </c>
      <c r="F1878" t="s">
        <v>6918</v>
      </c>
      <c r="G1878">
        <v>2</v>
      </c>
      <c r="H1878" t="s">
        <v>6913</v>
      </c>
      <c r="I1878">
        <v>2</v>
      </c>
      <c r="J1878" t="s">
        <v>6914</v>
      </c>
      <c r="K1878" s="4"/>
      <c r="N1878" t="s">
        <v>3024</v>
      </c>
      <c r="O1878" t="s">
        <v>68</v>
      </c>
      <c r="P1878" t="str">
        <f t="shared" si="142"/>
        <v>Bologna, Italy</v>
      </c>
      <c r="S1878">
        <v>1350</v>
      </c>
      <c r="T1878">
        <v>1375</v>
      </c>
      <c r="V1878" t="s">
        <v>6918</v>
      </c>
      <c r="W1878">
        <v>267</v>
      </c>
      <c r="X1878">
        <v>223</v>
      </c>
      <c r="Y1878" s="5" t="str">
        <f t="shared" si="145"/>
        <v>223 x 267 mm</v>
      </c>
      <c r="Z1878" t="s">
        <v>45</v>
      </c>
      <c r="AA1878" t="s">
        <v>46</v>
      </c>
      <c r="AE1878" t="s">
        <v>290</v>
      </c>
      <c r="AF1878">
        <v>1602051</v>
      </c>
      <c r="AG1878" t="s">
        <v>48</v>
      </c>
      <c r="AH1878" t="s">
        <v>6919</v>
      </c>
      <c r="AI1878" t="s">
        <v>50</v>
      </c>
      <c r="AJ1878" t="s">
        <v>51</v>
      </c>
      <c r="AK1878">
        <v>1</v>
      </c>
      <c r="AL1878">
        <v>1</v>
      </c>
      <c r="AM1878">
        <v>2</v>
      </c>
      <c r="AN1878" t="s">
        <v>6920</v>
      </c>
    </row>
    <row r="1879" spans="1:40" x14ac:dyDescent="0.2">
      <c r="A1879" t="s">
        <v>6921</v>
      </c>
      <c r="B1879" t="s">
        <v>83</v>
      </c>
      <c r="C1879" t="s">
        <v>4365</v>
      </c>
      <c r="D1879" t="s">
        <v>152</v>
      </c>
      <c r="E1879" t="s">
        <v>6922</v>
      </c>
      <c r="F1879" t="s">
        <v>6923</v>
      </c>
      <c r="G1879">
        <v>3</v>
      </c>
      <c r="H1879" t="s">
        <v>6913</v>
      </c>
      <c r="I1879">
        <v>3</v>
      </c>
      <c r="J1879" t="s">
        <v>6914</v>
      </c>
      <c r="K1879" s="4"/>
      <c r="N1879" t="s">
        <v>3024</v>
      </c>
      <c r="O1879" t="s">
        <v>68</v>
      </c>
      <c r="P1879" t="str">
        <f t="shared" si="142"/>
        <v>Bologna, Italy</v>
      </c>
      <c r="S1879">
        <v>1350</v>
      </c>
      <c r="T1879">
        <v>1375</v>
      </c>
      <c r="V1879" t="s">
        <v>6923</v>
      </c>
      <c r="W1879">
        <v>260</v>
      </c>
      <c r="X1879">
        <v>293</v>
      </c>
      <c r="Y1879" s="5" t="str">
        <f t="shared" si="145"/>
        <v>293 x 260 mm</v>
      </c>
      <c r="Z1879" t="s">
        <v>45</v>
      </c>
      <c r="AA1879" t="s">
        <v>46</v>
      </c>
      <c r="AF1879">
        <v>1602051</v>
      </c>
      <c r="AG1879" t="s">
        <v>48</v>
      </c>
      <c r="AH1879" t="s">
        <v>6919</v>
      </c>
      <c r="AI1879" t="s">
        <v>50</v>
      </c>
      <c r="AJ1879" t="s">
        <v>51</v>
      </c>
      <c r="AK1879">
        <v>1</v>
      </c>
      <c r="AL1879">
        <v>1</v>
      </c>
      <c r="AM1879">
        <v>3</v>
      </c>
      <c r="AN1879" t="s">
        <v>6924</v>
      </c>
    </row>
    <row r="1880" spans="1:40" ht="15" x14ac:dyDescent="0.2">
      <c r="A1880" t="s">
        <v>6925</v>
      </c>
      <c r="B1880" t="s">
        <v>83</v>
      </c>
      <c r="E1880" t="s">
        <v>6926</v>
      </c>
      <c r="F1880" t="s">
        <v>6927</v>
      </c>
      <c r="G1880">
        <v>4</v>
      </c>
      <c r="H1880" t="s">
        <v>6913</v>
      </c>
      <c r="I1880">
        <v>4</v>
      </c>
      <c r="J1880" t="s">
        <v>6914</v>
      </c>
      <c r="K1880" s="4"/>
      <c r="N1880" t="s">
        <v>3024</v>
      </c>
      <c r="O1880" t="s">
        <v>68</v>
      </c>
      <c r="P1880" t="str">
        <f t="shared" si="142"/>
        <v>Bologna, Italy</v>
      </c>
      <c r="S1880">
        <v>1350</v>
      </c>
      <c r="T1880">
        <v>1375</v>
      </c>
      <c r="V1880" t="s">
        <v>6927</v>
      </c>
      <c r="W1880">
        <v>260</v>
      </c>
      <c r="X1880">
        <v>293</v>
      </c>
      <c r="Y1880" s="5" t="str">
        <f t="shared" si="145"/>
        <v>293 x 260 mm</v>
      </c>
      <c r="Z1880" t="s">
        <v>45</v>
      </c>
      <c r="AA1880" t="s">
        <v>46</v>
      </c>
      <c r="AE1880" t="s">
        <v>290</v>
      </c>
      <c r="AF1880">
        <v>1602051</v>
      </c>
      <c r="AG1880" t="s">
        <v>48</v>
      </c>
      <c r="AH1880" t="s">
        <v>6928</v>
      </c>
      <c r="AI1880" t="s">
        <v>50</v>
      </c>
      <c r="AJ1880" t="s">
        <v>51</v>
      </c>
      <c r="AK1880">
        <v>1</v>
      </c>
      <c r="AL1880">
        <v>1</v>
      </c>
      <c r="AM1880">
        <v>4</v>
      </c>
      <c r="AN1880" t="s">
        <v>6929</v>
      </c>
    </row>
    <row r="1881" spans="1:40" x14ac:dyDescent="0.2">
      <c r="A1881" t="s">
        <v>6930</v>
      </c>
      <c r="B1881" t="s">
        <v>83</v>
      </c>
      <c r="C1881" t="s">
        <v>4365</v>
      </c>
      <c r="D1881" t="s">
        <v>152</v>
      </c>
      <c r="E1881" t="s">
        <v>6931</v>
      </c>
      <c r="F1881" t="s">
        <v>6932</v>
      </c>
      <c r="G1881">
        <v>5</v>
      </c>
      <c r="H1881" t="s">
        <v>6913</v>
      </c>
      <c r="I1881">
        <v>5</v>
      </c>
      <c r="J1881" t="s">
        <v>6914</v>
      </c>
      <c r="K1881" s="4"/>
      <c r="N1881" t="s">
        <v>3024</v>
      </c>
      <c r="O1881" t="s">
        <v>68</v>
      </c>
      <c r="P1881" t="str">
        <f t="shared" si="142"/>
        <v>Bologna, Italy</v>
      </c>
      <c r="S1881">
        <v>1350</v>
      </c>
      <c r="T1881">
        <v>1375</v>
      </c>
      <c r="V1881" t="s">
        <v>6932</v>
      </c>
      <c r="W1881">
        <v>298</v>
      </c>
      <c r="X1881">
        <v>298</v>
      </c>
      <c r="Y1881" s="5" t="str">
        <f t="shared" si="145"/>
        <v>298 x 298 mm</v>
      </c>
      <c r="Z1881" t="s">
        <v>45</v>
      </c>
      <c r="AA1881" t="s">
        <v>46</v>
      </c>
      <c r="AF1881">
        <v>1602051</v>
      </c>
      <c r="AG1881" t="s">
        <v>48</v>
      </c>
      <c r="AH1881" t="s">
        <v>6928</v>
      </c>
      <c r="AI1881" t="s">
        <v>50</v>
      </c>
      <c r="AJ1881" t="s">
        <v>51</v>
      </c>
      <c r="AK1881">
        <v>1</v>
      </c>
      <c r="AL1881">
        <v>1</v>
      </c>
      <c r="AM1881">
        <v>5</v>
      </c>
      <c r="AN1881" t="s">
        <v>6933</v>
      </c>
    </row>
    <row r="1882" spans="1:40" ht="15" x14ac:dyDescent="0.2">
      <c r="A1882" t="s">
        <v>6934</v>
      </c>
      <c r="B1882" t="s">
        <v>83</v>
      </c>
      <c r="E1882" t="s">
        <v>6935</v>
      </c>
      <c r="F1882" t="s">
        <v>6936</v>
      </c>
      <c r="G1882">
        <v>6</v>
      </c>
      <c r="H1882" t="s">
        <v>6913</v>
      </c>
      <c r="I1882">
        <v>6</v>
      </c>
      <c r="J1882" t="s">
        <v>6914</v>
      </c>
      <c r="K1882" s="4"/>
      <c r="N1882" t="s">
        <v>3024</v>
      </c>
      <c r="O1882" t="s">
        <v>68</v>
      </c>
      <c r="P1882" t="str">
        <f t="shared" si="142"/>
        <v>Bologna, Italy</v>
      </c>
      <c r="S1882">
        <v>1350</v>
      </c>
      <c r="T1882">
        <v>1375</v>
      </c>
      <c r="V1882" t="s">
        <v>6936</v>
      </c>
      <c r="W1882">
        <v>298</v>
      </c>
      <c r="X1882">
        <v>298</v>
      </c>
      <c r="Y1882" s="5" t="str">
        <f t="shared" si="145"/>
        <v>298 x 298 mm</v>
      </c>
      <c r="Z1882" t="s">
        <v>45</v>
      </c>
      <c r="AA1882" t="s">
        <v>46</v>
      </c>
      <c r="AE1882" t="s">
        <v>290</v>
      </c>
      <c r="AF1882">
        <v>1602051</v>
      </c>
      <c r="AG1882" t="s">
        <v>48</v>
      </c>
      <c r="AH1882" t="s">
        <v>6937</v>
      </c>
      <c r="AI1882" t="s">
        <v>50</v>
      </c>
      <c r="AJ1882" t="s">
        <v>51</v>
      </c>
      <c r="AK1882">
        <v>1</v>
      </c>
      <c r="AL1882">
        <v>1</v>
      </c>
      <c r="AM1882">
        <v>6</v>
      </c>
      <c r="AN1882" t="s">
        <v>6920</v>
      </c>
    </row>
    <row r="1883" spans="1:40" x14ac:dyDescent="0.2">
      <c r="A1883" t="s">
        <v>6938</v>
      </c>
      <c r="B1883" t="s">
        <v>83</v>
      </c>
      <c r="C1883" t="s">
        <v>4365</v>
      </c>
      <c r="D1883" t="s">
        <v>152</v>
      </c>
      <c r="E1883" t="s">
        <v>6939</v>
      </c>
      <c r="F1883" t="s">
        <v>6940</v>
      </c>
      <c r="G1883">
        <v>7</v>
      </c>
      <c r="H1883" t="s">
        <v>6913</v>
      </c>
      <c r="I1883">
        <v>7</v>
      </c>
      <c r="J1883" t="s">
        <v>6914</v>
      </c>
      <c r="K1883" s="4"/>
      <c r="N1883" t="s">
        <v>3024</v>
      </c>
      <c r="O1883" t="s">
        <v>68</v>
      </c>
      <c r="P1883" t="str">
        <f t="shared" si="142"/>
        <v>Bologna, Italy</v>
      </c>
      <c r="S1883">
        <v>1350</v>
      </c>
      <c r="T1883">
        <v>1375</v>
      </c>
      <c r="V1883" t="s">
        <v>6940</v>
      </c>
      <c r="W1883">
        <v>225</v>
      </c>
      <c r="X1883">
        <v>265</v>
      </c>
      <c r="Y1883" s="5" t="str">
        <f t="shared" si="145"/>
        <v>265 x 225 mm</v>
      </c>
      <c r="Z1883" t="s">
        <v>45</v>
      </c>
      <c r="AA1883" t="s">
        <v>46</v>
      </c>
      <c r="AF1883">
        <v>1602051</v>
      </c>
      <c r="AG1883" t="s">
        <v>48</v>
      </c>
      <c r="AH1883" t="s">
        <v>6937</v>
      </c>
      <c r="AI1883" t="s">
        <v>50</v>
      </c>
      <c r="AJ1883" t="s">
        <v>51</v>
      </c>
      <c r="AK1883">
        <v>1</v>
      </c>
      <c r="AL1883">
        <v>1</v>
      </c>
      <c r="AM1883">
        <v>7</v>
      </c>
      <c r="AN1883" t="s">
        <v>6941</v>
      </c>
    </row>
    <row r="1884" spans="1:40" ht="15" x14ac:dyDescent="0.2">
      <c r="A1884" t="s">
        <v>6942</v>
      </c>
      <c r="B1884" t="s">
        <v>83</v>
      </c>
      <c r="E1884" t="s">
        <v>6943</v>
      </c>
      <c r="F1884" t="s">
        <v>6944</v>
      </c>
      <c r="G1884">
        <v>8</v>
      </c>
      <c r="H1884" t="s">
        <v>6913</v>
      </c>
      <c r="I1884">
        <v>8</v>
      </c>
      <c r="J1884" t="s">
        <v>6914</v>
      </c>
      <c r="K1884" s="4"/>
      <c r="N1884" t="s">
        <v>3024</v>
      </c>
      <c r="O1884" t="s">
        <v>68</v>
      </c>
      <c r="P1884" t="str">
        <f t="shared" si="142"/>
        <v>Bologna, Italy</v>
      </c>
      <c r="S1884">
        <v>1350</v>
      </c>
      <c r="T1884">
        <v>1375</v>
      </c>
      <c r="V1884" t="s">
        <v>6944</v>
      </c>
      <c r="W1884">
        <v>225</v>
      </c>
      <c r="X1884">
        <v>265</v>
      </c>
      <c r="Y1884" s="5" t="str">
        <f t="shared" si="145"/>
        <v>265 x 225 mm</v>
      </c>
      <c r="Z1884" t="s">
        <v>45</v>
      </c>
      <c r="AA1884" t="s">
        <v>46</v>
      </c>
      <c r="AE1884" t="s">
        <v>290</v>
      </c>
      <c r="AF1884">
        <v>1602051</v>
      </c>
      <c r="AG1884" t="s">
        <v>48</v>
      </c>
      <c r="AH1884" t="s">
        <v>6945</v>
      </c>
      <c r="AI1884" t="s">
        <v>50</v>
      </c>
      <c r="AJ1884" t="s">
        <v>51</v>
      </c>
      <c r="AK1884">
        <v>1</v>
      </c>
      <c r="AL1884">
        <v>1</v>
      </c>
      <c r="AM1884">
        <v>8</v>
      </c>
      <c r="AN1884" t="s">
        <v>6920</v>
      </c>
    </row>
    <row r="1885" spans="1:40" x14ac:dyDescent="0.2">
      <c r="A1885" t="s">
        <v>6946</v>
      </c>
      <c r="B1885" t="s">
        <v>83</v>
      </c>
      <c r="C1885" t="s">
        <v>4365</v>
      </c>
      <c r="D1885" t="s">
        <v>152</v>
      </c>
      <c r="E1885" t="s">
        <v>6947</v>
      </c>
      <c r="F1885" t="s">
        <v>6948</v>
      </c>
      <c r="G1885">
        <v>9</v>
      </c>
      <c r="H1885" t="s">
        <v>6913</v>
      </c>
      <c r="I1885">
        <v>9</v>
      </c>
      <c r="J1885" t="s">
        <v>6914</v>
      </c>
      <c r="K1885" s="4"/>
      <c r="N1885" t="s">
        <v>3024</v>
      </c>
      <c r="O1885" t="s">
        <v>68</v>
      </c>
      <c r="P1885" t="str">
        <f t="shared" si="142"/>
        <v>Bologna, Italy</v>
      </c>
      <c r="S1885">
        <v>1350</v>
      </c>
      <c r="T1885">
        <v>1375</v>
      </c>
      <c r="V1885" t="s">
        <v>6948</v>
      </c>
      <c r="W1885">
        <v>306</v>
      </c>
      <c r="X1885">
        <v>290</v>
      </c>
      <c r="Y1885" s="5" t="str">
        <f t="shared" si="145"/>
        <v>290 x 306 mm</v>
      </c>
      <c r="Z1885" t="s">
        <v>45</v>
      </c>
      <c r="AA1885" t="s">
        <v>46</v>
      </c>
      <c r="AF1885">
        <v>1602051</v>
      </c>
      <c r="AG1885" t="s">
        <v>48</v>
      </c>
      <c r="AH1885" t="s">
        <v>6945</v>
      </c>
      <c r="AI1885" t="s">
        <v>50</v>
      </c>
      <c r="AJ1885" t="s">
        <v>51</v>
      </c>
      <c r="AK1885">
        <v>1</v>
      </c>
      <c r="AL1885">
        <v>1</v>
      </c>
      <c r="AM1885">
        <v>9</v>
      </c>
      <c r="AN1885" t="s">
        <v>6949</v>
      </c>
    </row>
    <row r="1886" spans="1:40" ht="15" x14ac:dyDescent="0.2">
      <c r="A1886" t="s">
        <v>6950</v>
      </c>
      <c r="B1886" t="s">
        <v>83</v>
      </c>
      <c r="E1886" t="s">
        <v>6951</v>
      </c>
      <c r="F1886" t="s">
        <v>6952</v>
      </c>
      <c r="G1886">
        <v>10</v>
      </c>
      <c r="H1886" t="s">
        <v>6913</v>
      </c>
      <c r="I1886">
        <v>10</v>
      </c>
      <c r="J1886" t="s">
        <v>6914</v>
      </c>
      <c r="K1886" s="4"/>
      <c r="N1886" t="s">
        <v>3024</v>
      </c>
      <c r="O1886" t="s">
        <v>68</v>
      </c>
      <c r="P1886" t="str">
        <f t="shared" si="142"/>
        <v>Bologna, Italy</v>
      </c>
      <c r="S1886">
        <v>1350</v>
      </c>
      <c r="T1886">
        <v>1375</v>
      </c>
      <c r="V1886" t="s">
        <v>6952</v>
      </c>
      <c r="W1886">
        <v>306</v>
      </c>
      <c r="X1886">
        <v>290</v>
      </c>
      <c r="Y1886" s="5" t="str">
        <f t="shared" si="145"/>
        <v>290 x 306 mm</v>
      </c>
      <c r="Z1886" t="s">
        <v>45</v>
      </c>
      <c r="AA1886" t="s">
        <v>46</v>
      </c>
      <c r="AE1886" t="s">
        <v>290</v>
      </c>
      <c r="AF1886">
        <v>1602051</v>
      </c>
      <c r="AG1886" t="s">
        <v>48</v>
      </c>
      <c r="AH1886" t="s">
        <v>6953</v>
      </c>
      <c r="AI1886" t="s">
        <v>50</v>
      </c>
      <c r="AJ1886" t="s">
        <v>51</v>
      </c>
      <c r="AK1886">
        <v>1</v>
      </c>
      <c r="AL1886">
        <v>1</v>
      </c>
      <c r="AM1886">
        <v>10</v>
      </c>
      <c r="AN1886" t="s">
        <v>6920</v>
      </c>
    </row>
    <row r="1887" spans="1:40" ht="15" x14ac:dyDescent="0.2">
      <c r="A1887" t="s">
        <v>6954</v>
      </c>
      <c r="B1887" t="s">
        <v>102</v>
      </c>
      <c r="C1887" t="s">
        <v>4582</v>
      </c>
      <c r="D1887" t="s">
        <v>152</v>
      </c>
      <c r="E1887" t="s">
        <v>6955</v>
      </c>
      <c r="F1887" t="s">
        <v>6956</v>
      </c>
      <c r="G1887">
        <v>1</v>
      </c>
      <c r="H1887" t="s">
        <v>6957</v>
      </c>
      <c r="I1887">
        <v>1</v>
      </c>
      <c r="J1887" t="s">
        <v>6957</v>
      </c>
      <c r="K1887" s="4"/>
      <c r="O1887" t="s">
        <v>68</v>
      </c>
      <c r="P1887" t="str">
        <f t="shared" ref="P1887:P1890" si="146">CONCATENATE(O1887)</f>
        <v>Italy</v>
      </c>
      <c r="S1887">
        <v>1400</v>
      </c>
      <c r="T1887">
        <v>1450</v>
      </c>
      <c r="V1887" t="s">
        <v>6956</v>
      </c>
      <c r="W1887">
        <v>179</v>
      </c>
      <c r="X1887">
        <v>120</v>
      </c>
      <c r="Y1887" s="5" t="str">
        <f t="shared" si="145"/>
        <v>120 x 179 mm</v>
      </c>
      <c r="Z1887" t="s">
        <v>45</v>
      </c>
      <c r="AA1887" t="s">
        <v>46</v>
      </c>
      <c r="AF1887">
        <v>1602033</v>
      </c>
      <c r="AG1887" t="s">
        <v>48</v>
      </c>
      <c r="AH1887" t="s">
        <v>6953</v>
      </c>
      <c r="AI1887" t="s">
        <v>50</v>
      </c>
      <c r="AJ1887" t="s">
        <v>51</v>
      </c>
      <c r="AK1887">
        <v>1</v>
      </c>
      <c r="AL1887">
        <v>1</v>
      </c>
      <c r="AM1887">
        <v>1</v>
      </c>
      <c r="AN1887" t="s">
        <v>6958</v>
      </c>
    </row>
    <row r="1888" spans="1:40" ht="15" x14ac:dyDescent="0.2">
      <c r="A1888" t="s">
        <v>6959</v>
      </c>
      <c r="B1888" t="s">
        <v>102</v>
      </c>
      <c r="E1888" t="s">
        <v>6960</v>
      </c>
      <c r="F1888" t="s">
        <v>6961</v>
      </c>
      <c r="G1888">
        <v>2</v>
      </c>
      <c r="H1888" t="s">
        <v>6957</v>
      </c>
      <c r="I1888">
        <v>2</v>
      </c>
      <c r="J1888" t="s">
        <v>6957</v>
      </c>
      <c r="K1888" s="4"/>
      <c r="O1888" t="s">
        <v>68</v>
      </c>
      <c r="P1888" t="str">
        <f t="shared" si="146"/>
        <v>Italy</v>
      </c>
      <c r="S1888">
        <v>1400</v>
      </c>
      <c r="T1888">
        <v>1450</v>
      </c>
      <c r="V1888" t="s">
        <v>6961</v>
      </c>
      <c r="W1888">
        <v>179</v>
      </c>
      <c r="X1888">
        <v>120</v>
      </c>
      <c r="Y1888" s="5" t="str">
        <f t="shared" si="145"/>
        <v>120 x 179 mm</v>
      </c>
      <c r="Z1888" t="s">
        <v>45</v>
      </c>
      <c r="AA1888" t="s">
        <v>46</v>
      </c>
      <c r="AE1888" t="s">
        <v>290</v>
      </c>
      <c r="AF1888">
        <v>1602033</v>
      </c>
      <c r="AG1888" t="s">
        <v>48</v>
      </c>
      <c r="AH1888" t="s">
        <v>6953</v>
      </c>
      <c r="AI1888" t="s">
        <v>50</v>
      </c>
      <c r="AJ1888" t="s">
        <v>51</v>
      </c>
      <c r="AK1888">
        <v>1</v>
      </c>
      <c r="AL1888">
        <v>1</v>
      </c>
      <c r="AM1888">
        <v>2</v>
      </c>
      <c r="AN1888" t="s">
        <v>3019</v>
      </c>
    </row>
    <row r="1889" spans="1:40" ht="15" x14ac:dyDescent="0.2">
      <c r="A1889" t="s">
        <v>6962</v>
      </c>
      <c r="B1889" t="s">
        <v>6963</v>
      </c>
      <c r="E1889" t="s">
        <v>6964</v>
      </c>
      <c r="G1889">
        <v>1</v>
      </c>
      <c r="H1889" t="s">
        <v>6965</v>
      </c>
      <c r="I1889">
        <v>1</v>
      </c>
      <c r="J1889" t="s">
        <v>6965</v>
      </c>
      <c r="K1889" s="4"/>
      <c r="P1889" t="str">
        <f t="shared" si="146"/>
        <v/>
      </c>
      <c r="Y1889" s="5"/>
      <c r="AA1889" t="s">
        <v>46</v>
      </c>
      <c r="AG1889" t="s">
        <v>48</v>
      </c>
      <c r="AH1889" t="s">
        <v>6953</v>
      </c>
    </row>
    <row r="1890" spans="1:40" ht="15" x14ac:dyDescent="0.2">
      <c r="A1890" t="s">
        <v>6966</v>
      </c>
      <c r="B1890" t="s">
        <v>2066</v>
      </c>
      <c r="E1890" t="s">
        <v>6967</v>
      </c>
      <c r="G1890">
        <v>2</v>
      </c>
      <c r="H1890" t="s">
        <v>6965</v>
      </c>
      <c r="I1890">
        <v>2</v>
      </c>
      <c r="J1890" t="s">
        <v>6965</v>
      </c>
      <c r="K1890" s="4"/>
      <c r="P1890" t="str">
        <f t="shared" si="146"/>
        <v/>
      </c>
      <c r="Y1890" s="5"/>
      <c r="AA1890" t="s">
        <v>46</v>
      </c>
      <c r="AG1890" t="s">
        <v>48</v>
      </c>
      <c r="AH1890" t="s">
        <v>6953</v>
      </c>
    </row>
    <row r="1891" spans="1:40" ht="15" x14ac:dyDescent="0.2">
      <c r="A1891" t="s">
        <v>6968</v>
      </c>
      <c r="B1891" t="s">
        <v>187</v>
      </c>
      <c r="C1891" t="s">
        <v>6969</v>
      </c>
      <c r="D1891" t="s">
        <v>152</v>
      </c>
      <c r="E1891" t="s">
        <v>6970</v>
      </c>
      <c r="F1891" t="s">
        <v>40</v>
      </c>
      <c r="G1891">
        <v>1</v>
      </c>
      <c r="H1891" t="s">
        <v>6971</v>
      </c>
      <c r="I1891">
        <v>1</v>
      </c>
      <c r="J1891" t="s">
        <v>6971</v>
      </c>
      <c r="K1891" s="4"/>
      <c r="N1891" t="s">
        <v>4014</v>
      </c>
      <c r="O1891" t="s">
        <v>68</v>
      </c>
      <c r="P1891" t="str">
        <f t="shared" si="142"/>
        <v>Venice, Italy</v>
      </c>
      <c r="S1891">
        <v>1425</v>
      </c>
      <c r="T1891">
        <v>1450</v>
      </c>
      <c r="V1891" t="s">
        <v>40</v>
      </c>
      <c r="W1891">
        <v>469</v>
      </c>
      <c r="X1891">
        <v>170</v>
      </c>
      <c r="Y1891" s="5" t="str">
        <f t="shared" ref="Y1891:Y1916" si="147">CONCATENATE(X1891," x ",W1891," mm")</f>
        <v>170 x 469 mm</v>
      </c>
      <c r="Z1891" t="s">
        <v>45</v>
      </c>
      <c r="AA1891" t="s">
        <v>46</v>
      </c>
      <c r="AE1891" t="s">
        <v>290</v>
      </c>
      <c r="AF1891">
        <v>1602034</v>
      </c>
      <c r="AG1891" t="s">
        <v>48</v>
      </c>
      <c r="AH1891" t="s">
        <v>6972</v>
      </c>
      <c r="AI1891" t="s">
        <v>50</v>
      </c>
      <c r="AJ1891" t="s">
        <v>5913</v>
      </c>
      <c r="AK1891">
        <v>1</v>
      </c>
      <c r="AL1891">
        <v>1</v>
      </c>
      <c r="AM1891">
        <v>1</v>
      </c>
      <c r="AN1891" t="s">
        <v>6973</v>
      </c>
    </row>
    <row r="1892" spans="1:40" ht="15" x14ac:dyDescent="0.2">
      <c r="A1892" t="s">
        <v>6974</v>
      </c>
      <c r="B1892" t="s">
        <v>187</v>
      </c>
      <c r="E1892" t="s">
        <v>6975</v>
      </c>
      <c r="F1892" t="s">
        <v>55</v>
      </c>
      <c r="G1892">
        <v>2</v>
      </c>
      <c r="H1892" t="s">
        <v>6971</v>
      </c>
      <c r="I1892">
        <v>2</v>
      </c>
      <c r="J1892" t="s">
        <v>6971</v>
      </c>
      <c r="K1892" s="4"/>
      <c r="N1892" t="s">
        <v>4014</v>
      </c>
      <c r="O1892" t="s">
        <v>68</v>
      </c>
      <c r="P1892" t="str">
        <f t="shared" si="142"/>
        <v>Venice, Italy</v>
      </c>
      <c r="S1892">
        <v>1425</v>
      </c>
      <c r="T1892">
        <v>1450</v>
      </c>
      <c r="V1892" t="s">
        <v>55</v>
      </c>
      <c r="W1892">
        <v>469</v>
      </c>
      <c r="X1892">
        <v>170</v>
      </c>
      <c r="Y1892" s="5" t="str">
        <f t="shared" si="147"/>
        <v>170 x 469 mm</v>
      </c>
      <c r="Z1892" t="s">
        <v>45</v>
      </c>
      <c r="AA1892" t="s">
        <v>46</v>
      </c>
      <c r="AE1892" t="s">
        <v>290</v>
      </c>
      <c r="AF1892">
        <v>1602034</v>
      </c>
      <c r="AG1892" t="s">
        <v>48</v>
      </c>
      <c r="AH1892" t="s">
        <v>6972</v>
      </c>
      <c r="AI1892" t="s">
        <v>50</v>
      </c>
      <c r="AJ1892" t="s">
        <v>5913</v>
      </c>
      <c r="AK1892">
        <v>1</v>
      </c>
      <c r="AL1892">
        <v>1</v>
      </c>
      <c r="AM1892">
        <v>2</v>
      </c>
      <c r="AN1892" t="s">
        <v>254</v>
      </c>
    </row>
    <row r="1893" spans="1:40" ht="15" x14ac:dyDescent="0.2">
      <c r="A1893" t="s">
        <v>6976</v>
      </c>
      <c r="B1893" t="s">
        <v>83</v>
      </c>
      <c r="E1893" t="s">
        <v>6977</v>
      </c>
      <c r="F1893" t="s">
        <v>6978</v>
      </c>
      <c r="G1893">
        <v>1</v>
      </c>
      <c r="H1893" t="s">
        <v>6979</v>
      </c>
      <c r="I1893">
        <v>1</v>
      </c>
      <c r="J1893" t="s">
        <v>6979</v>
      </c>
      <c r="K1893" s="4"/>
      <c r="N1893" t="s">
        <v>4412</v>
      </c>
      <c r="O1893" t="s">
        <v>68</v>
      </c>
      <c r="P1893" t="str">
        <f t="shared" si="142"/>
        <v>Padua or Venice, Italy</v>
      </c>
      <c r="S1893">
        <v>1250</v>
      </c>
      <c r="T1893">
        <v>1275</v>
      </c>
      <c r="V1893" t="s">
        <v>6978</v>
      </c>
      <c r="W1893">
        <v>128</v>
      </c>
      <c r="X1893">
        <v>98</v>
      </c>
      <c r="Y1893" s="5" t="str">
        <f t="shared" si="147"/>
        <v>98 x 128 mm</v>
      </c>
      <c r="Z1893" t="s">
        <v>45</v>
      </c>
      <c r="AA1893" t="s">
        <v>46</v>
      </c>
      <c r="AE1893" t="s">
        <v>4417</v>
      </c>
      <c r="AF1893">
        <v>1602035</v>
      </c>
      <c r="AG1893" t="s">
        <v>48</v>
      </c>
      <c r="AH1893" t="s">
        <v>6972</v>
      </c>
      <c r="AI1893" t="s">
        <v>50</v>
      </c>
      <c r="AJ1893" t="s">
        <v>51</v>
      </c>
      <c r="AK1893">
        <v>1</v>
      </c>
      <c r="AL1893">
        <v>0</v>
      </c>
      <c r="AM1893">
        <v>1</v>
      </c>
      <c r="AN1893" t="s">
        <v>6980</v>
      </c>
    </row>
    <row r="1894" spans="1:40" ht="15" x14ac:dyDescent="0.2">
      <c r="A1894" t="s">
        <v>6981</v>
      </c>
      <c r="B1894" t="s">
        <v>83</v>
      </c>
      <c r="E1894" t="s">
        <v>6982</v>
      </c>
      <c r="F1894" t="s">
        <v>6983</v>
      </c>
      <c r="G1894">
        <v>2</v>
      </c>
      <c r="H1894" t="s">
        <v>6979</v>
      </c>
      <c r="I1894">
        <v>2</v>
      </c>
      <c r="J1894" t="s">
        <v>6979</v>
      </c>
      <c r="K1894" s="4"/>
      <c r="N1894" t="s">
        <v>4412</v>
      </c>
      <c r="O1894" t="s">
        <v>68</v>
      </c>
      <c r="P1894" t="str">
        <f t="shared" si="142"/>
        <v>Padua or Venice, Italy</v>
      </c>
      <c r="S1894">
        <v>1250</v>
      </c>
      <c r="T1894">
        <v>1275</v>
      </c>
      <c r="V1894" t="s">
        <v>6983</v>
      </c>
      <c r="W1894">
        <v>128</v>
      </c>
      <c r="X1894">
        <v>98</v>
      </c>
      <c r="Y1894" s="5" t="str">
        <f t="shared" si="147"/>
        <v>98 x 128 mm</v>
      </c>
      <c r="Z1894" t="s">
        <v>45</v>
      </c>
      <c r="AA1894" t="s">
        <v>46</v>
      </c>
      <c r="AE1894" t="s">
        <v>4417</v>
      </c>
      <c r="AF1894">
        <v>1602035</v>
      </c>
      <c r="AG1894" t="s">
        <v>48</v>
      </c>
      <c r="AH1894" t="s">
        <v>6972</v>
      </c>
      <c r="AI1894" t="s">
        <v>50</v>
      </c>
      <c r="AJ1894" t="s">
        <v>51</v>
      </c>
      <c r="AK1894">
        <v>1</v>
      </c>
      <c r="AL1894">
        <v>0</v>
      </c>
      <c r="AM1894">
        <v>2</v>
      </c>
      <c r="AN1894" t="s">
        <v>3019</v>
      </c>
    </row>
    <row r="1895" spans="1:40" ht="15" x14ac:dyDescent="0.2">
      <c r="A1895" t="s">
        <v>6984</v>
      </c>
      <c r="B1895" t="s">
        <v>4244</v>
      </c>
      <c r="E1895" t="s">
        <v>6985</v>
      </c>
      <c r="F1895" t="s">
        <v>6986</v>
      </c>
      <c r="G1895">
        <v>1</v>
      </c>
      <c r="H1895" t="s">
        <v>6987</v>
      </c>
      <c r="I1895">
        <v>1</v>
      </c>
      <c r="J1895" t="s">
        <v>6987</v>
      </c>
      <c r="K1895" s="4"/>
      <c r="N1895" t="s">
        <v>3136</v>
      </c>
      <c r="O1895" t="s">
        <v>68</v>
      </c>
      <c r="P1895" t="str">
        <f t="shared" si="142"/>
        <v>Ferrara, Italy</v>
      </c>
      <c r="S1895">
        <v>1450</v>
      </c>
      <c r="T1895">
        <v>1499</v>
      </c>
      <c r="V1895" t="s">
        <v>6986</v>
      </c>
      <c r="W1895">
        <v>364</v>
      </c>
      <c r="X1895">
        <v>258</v>
      </c>
      <c r="Y1895" s="5" t="str">
        <f t="shared" si="147"/>
        <v>258 x 364 mm</v>
      </c>
      <c r="Z1895" t="s">
        <v>45</v>
      </c>
      <c r="AA1895" t="s">
        <v>46</v>
      </c>
      <c r="AE1895" t="s">
        <v>290</v>
      </c>
      <c r="AF1895">
        <v>1602049</v>
      </c>
      <c r="AG1895" t="s">
        <v>48</v>
      </c>
      <c r="AH1895" t="s">
        <v>6972</v>
      </c>
      <c r="AI1895" t="s">
        <v>50</v>
      </c>
      <c r="AJ1895" t="s">
        <v>5913</v>
      </c>
      <c r="AK1895">
        <v>1</v>
      </c>
      <c r="AL1895">
        <v>1</v>
      </c>
      <c r="AM1895">
        <v>1</v>
      </c>
      <c r="AN1895" t="s">
        <v>6988</v>
      </c>
    </row>
    <row r="1896" spans="1:40" ht="15" x14ac:dyDescent="0.2">
      <c r="A1896" t="s">
        <v>6989</v>
      </c>
      <c r="B1896" t="s">
        <v>4244</v>
      </c>
      <c r="E1896" t="s">
        <v>6990</v>
      </c>
      <c r="F1896" t="s">
        <v>6991</v>
      </c>
      <c r="G1896">
        <v>2</v>
      </c>
      <c r="H1896" t="s">
        <v>6987</v>
      </c>
      <c r="I1896">
        <v>2</v>
      </c>
      <c r="J1896" t="s">
        <v>6987</v>
      </c>
      <c r="K1896" s="4"/>
      <c r="N1896" t="s">
        <v>3136</v>
      </c>
      <c r="O1896" t="s">
        <v>68</v>
      </c>
      <c r="P1896" t="str">
        <f t="shared" si="142"/>
        <v>Ferrara, Italy</v>
      </c>
      <c r="S1896">
        <v>1450</v>
      </c>
      <c r="T1896">
        <v>1499</v>
      </c>
      <c r="V1896" t="s">
        <v>6991</v>
      </c>
      <c r="W1896">
        <v>364</v>
      </c>
      <c r="X1896">
        <v>258</v>
      </c>
      <c r="Y1896" s="5" t="str">
        <f t="shared" si="147"/>
        <v>258 x 364 mm</v>
      </c>
      <c r="Z1896" t="s">
        <v>45</v>
      </c>
      <c r="AA1896" t="s">
        <v>46</v>
      </c>
      <c r="AE1896" t="s">
        <v>290</v>
      </c>
      <c r="AF1896">
        <v>1602049</v>
      </c>
      <c r="AG1896" t="s">
        <v>48</v>
      </c>
      <c r="AH1896" t="s">
        <v>6992</v>
      </c>
      <c r="AI1896" t="s">
        <v>50</v>
      </c>
      <c r="AJ1896" t="s">
        <v>5913</v>
      </c>
      <c r="AK1896">
        <v>1</v>
      </c>
      <c r="AL1896">
        <v>1</v>
      </c>
      <c r="AM1896">
        <v>2</v>
      </c>
      <c r="AN1896" t="s">
        <v>6993</v>
      </c>
    </row>
    <row r="1897" spans="1:40" ht="15" x14ac:dyDescent="0.2">
      <c r="A1897" t="s">
        <v>6994</v>
      </c>
      <c r="B1897" t="s">
        <v>4244</v>
      </c>
      <c r="E1897" t="s">
        <v>6995</v>
      </c>
      <c r="F1897" t="s">
        <v>6996</v>
      </c>
      <c r="G1897">
        <v>3</v>
      </c>
      <c r="H1897" t="s">
        <v>6987</v>
      </c>
      <c r="I1897">
        <v>3</v>
      </c>
      <c r="J1897" t="s">
        <v>6987</v>
      </c>
      <c r="K1897" s="4"/>
      <c r="N1897" t="s">
        <v>3136</v>
      </c>
      <c r="O1897" t="s">
        <v>68</v>
      </c>
      <c r="P1897" t="str">
        <f t="shared" si="142"/>
        <v>Ferrara, Italy</v>
      </c>
      <c r="S1897">
        <v>1450</v>
      </c>
      <c r="T1897">
        <v>1499</v>
      </c>
      <c r="V1897" t="s">
        <v>6996</v>
      </c>
      <c r="W1897">
        <v>369</v>
      </c>
      <c r="X1897">
        <v>259</v>
      </c>
      <c r="Y1897" s="5" t="str">
        <f t="shared" si="147"/>
        <v>259 x 369 mm</v>
      </c>
      <c r="Z1897" t="s">
        <v>45</v>
      </c>
      <c r="AA1897" t="s">
        <v>46</v>
      </c>
      <c r="AE1897" t="s">
        <v>290</v>
      </c>
      <c r="AF1897">
        <v>1602049</v>
      </c>
      <c r="AG1897" t="s">
        <v>48</v>
      </c>
      <c r="AH1897" t="s">
        <v>6992</v>
      </c>
      <c r="AI1897" t="s">
        <v>50</v>
      </c>
      <c r="AJ1897" t="s">
        <v>5913</v>
      </c>
      <c r="AK1897">
        <v>1</v>
      </c>
      <c r="AL1897">
        <v>1</v>
      </c>
      <c r="AM1897">
        <v>3</v>
      </c>
      <c r="AN1897" t="s">
        <v>6997</v>
      </c>
    </row>
    <row r="1898" spans="1:40" ht="15" x14ac:dyDescent="0.2">
      <c r="A1898" t="s">
        <v>6998</v>
      </c>
      <c r="B1898" t="s">
        <v>4244</v>
      </c>
      <c r="E1898" t="s">
        <v>6999</v>
      </c>
      <c r="F1898" t="s">
        <v>7000</v>
      </c>
      <c r="G1898">
        <v>4</v>
      </c>
      <c r="H1898" t="s">
        <v>6987</v>
      </c>
      <c r="I1898">
        <v>4</v>
      </c>
      <c r="J1898" t="s">
        <v>6987</v>
      </c>
      <c r="K1898" s="4"/>
      <c r="N1898" t="s">
        <v>3136</v>
      </c>
      <c r="O1898" t="s">
        <v>68</v>
      </c>
      <c r="P1898" t="str">
        <f t="shared" si="142"/>
        <v>Ferrara, Italy</v>
      </c>
      <c r="S1898">
        <v>1450</v>
      </c>
      <c r="T1898">
        <v>1499</v>
      </c>
      <c r="V1898" t="s">
        <v>7000</v>
      </c>
      <c r="W1898">
        <v>369</v>
      </c>
      <c r="X1898">
        <v>259</v>
      </c>
      <c r="Y1898" s="5" t="str">
        <f t="shared" si="147"/>
        <v>259 x 369 mm</v>
      </c>
      <c r="Z1898" t="s">
        <v>45</v>
      </c>
      <c r="AA1898" t="s">
        <v>46</v>
      </c>
      <c r="AE1898" t="s">
        <v>290</v>
      </c>
      <c r="AF1898">
        <v>1602049</v>
      </c>
      <c r="AG1898" t="s">
        <v>48</v>
      </c>
      <c r="AH1898" t="s">
        <v>6992</v>
      </c>
      <c r="AI1898" t="s">
        <v>50</v>
      </c>
      <c r="AJ1898" t="s">
        <v>5913</v>
      </c>
      <c r="AK1898">
        <v>1</v>
      </c>
      <c r="AL1898">
        <v>1</v>
      </c>
      <c r="AM1898">
        <v>4</v>
      </c>
      <c r="AN1898" t="s">
        <v>7001</v>
      </c>
    </row>
    <row r="1899" spans="1:40" ht="15" x14ac:dyDescent="0.2">
      <c r="A1899" t="s">
        <v>7002</v>
      </c>
      <c r="B1899" t="s">
        <v>4244</v>
      </c>
      <c r="E1899" t="s">
        <v>7003</v>
      </c>
      <c r="F1899" t="s">
        <v>7004</v>
      </c>
      <c r="G1899">
        <v>5</v>
      </c>
      <c r="H1899" t="s">
        <v>6987</v>
      </c>
      <c r="I1899">
        <v>5</v>
      </c>
      <c r="J1899" t="s">
        <v>6987</v>
      </c>
      <c r="K1899" s="4"/>
      <c r="N1899" t="s">
        <v>3136</v>
      </c>
      <c r="O1899" t="s">
        <v>68</v>
      </c>
      <c r="P1899" t="str">
        <f t="shared" si="142"/>
        <v>Ferrara, Italy</v>
      </c>
      <c r="S1899">
        <v>1450</v>
      </c>
      <c r="T1899">
        <v>1499</v>
      </c>
      <c r="V1899" t="s">
        <v>7004</v>
      </c>
      <c r="W1899">
        <v>365</v>
      </c>
      <c r="X1899">
        <v>259</v>
      </c>
      <c r="Y1899" s="5" t="str">
        <f t="shared" si="147"/>
        <v>259 x 365 mm</v>
      </c>
      <c r="Z1899" t="s">
        <v>45</v>
      </c>
      <c r="AA1899" t="s">
        <v>46</v>
      </c>
      <c r="AE1899" t="s">
        <v>290</v>
      </c>
      <c r="AF1899">
        <v>1602049</v>
      </c>
      <c r="AG1899" t="s">
        <v>48</v>
      </c>
      <c r="AH1899" t="s">
        <v>6992</v>
      </c>
      <c r="AI1899" t="s">
        <v>50</v>
      </c>
      <c r="AJ1899" t="s">
        <v>5913</v>
      </c>
      <c r="AK1899">
        <v>1</v>
      </c>
      <c r="AL1899">
        <v>1</v>
      </c>
      <c r="AM1899">
        <v>5</v>
      </c>
      <c r="AN1899" t="s">
        <v>7005</v>
      </c>
    </row>
    <row r="1900" spans="1:40" ht="15" x14ac:dyDescent="0.2">
      <c r="A1900" t="s">
        <v>7006</v>
      </c>
      <c r="B1900" t="s">
        <v>4244</v>
      </c>
      <c r="E1900" t="s">
        <v>7007</v>
      </c>
      <c r="F1900" t="s">
        <v>7008</v>
      </c>
      <c r="G1900">
        <v>6</v>
      </c>
      <c r="H1900" t="s">
        <v>6987</v>
      </c>
      <c r="I1900">
        <v>6</v>
      </c>
      <c r="J1900" t="s">
        <v>6987</v>
      </c>
      <c r="K1900" s="4"/>
      <c r="N1900" t="s">
        <v>3136</v>
      </c>
      <c r="O1900" t="s">
        <v>68</v>
      </c>
      <c r="P1900" t="str">
        <f t="shared" si="142"/>
        <v>Ferrara, Italy</v>
      </c>
      <c r="S1900">
        <v>1450</v>
      </c>
      <c r="T1900">
        <v>1499</v>
      </c>
      <c r="V1900" t="s">
        <v>7008</v>
      </c>
      <c r="W1900">
        <v>265</v>
      </c>
      <c r="X1900">
        <v>259</v>
      </c>
      <c r="Y1900" s="5" t="str">
        <f t="shared" si="147"/>
        <v>259 x 265 mm</v>
      </c>
      <c r="Z1900" t="s">
        <v>45</v>
      </c>
      <c r="AA1900" t="s">
        <v>46</v>
      </c>
      <c r="AE1900" t="s">
        <v>290</v>
      </c>
      <c r="AF1900">
        <v>1602049</v>
      </c>
      <c r="AG1900" t="s">
        <v>48</v>
      </c>
      <c r="AH1900" t="s">
        <v>7009</v>
      </c>
      <c r="AI1900" t="s">
        <v>50</v>
      </c>
      <c r="AJ1900" t="s">
        <v>5913</v>
      </c>
      <c r="AK1900">
        <v>1</v>
      </c>
      <c r="AL1900">
        <v>1</v>
      </c>
      <c r="AM1900">
        <v>6</v>
      </c>
      <c r="AN1900" t="s">
        <v>7010</v>
      </c>
    </row>
    <row r="1901" spans="1:40" ht="15" x14ac:dyDescent="0.2">
      <c r="A1901" t="s">
        <v>7011</v>
      </c>
      <c r="B1901" t="s">
        <v>4244</v>
      </c>
      <c r="E1901" t="s">
        <v>7012</v>
      </c>
      <c r="F1901" t="s">
        <v>7013</v>
      </c>
      <c r="G1901">
        <v>7</v>
      </c>
      <c r="H1901" t="s">
        <v>6987</v>
      </c>
      <c r="I1901">
        <v>7</v>
      </c>
      <c r="J1901" t="s">
        <v>6987</v>
      </c>
      <c r="K1901" s="4"/>
      <c r="N1901" t="s">
        <v>3136</v>
      </c>
      <c r="O1901" t="s">
        <v>68</v>
      </c>
      <c r="P1901" t="str">
        <f t="shared" si="142"/>
        <v>Ferrara, Italy</v>
      </c>
      <c r="S1901">
        <v>1450</v>
      </c>
      <c r="T1901">
        <v>1499</v>
      </c>
      <c r="V1901" t="s">
        <v>7013</v>
      </c>
      <c r="W1901">
        <v>368</v>
      </c>
      <c r="X1901">
        <v>259</v>
      </c>
      <c r="Y1901" s="5" t="str">
        <f t="shared" si="147"/>
        <v>259 x 368 mm</v>
      </c>
      <c r="Z1901" t="s">
        <v>45</v>
      </c>
      <c r="AA1901" t="s">
        <v>46</v>
      </c>
      <c r="AE1901" t="s">
        <v>290</v>
      </c>
      <c r="AF1901">
        <v>1602049</v>
      </c>
      <c r="AG1901" t="s">
        <v>48</v>
      </c>
      <c r="AH1901" t="s">
        <v>7009</v>
      </c>
      <c r="AI1901" t="s">
        <v>50</v>
      </c>
      <c r="AJ1901" t="s">
        <v>5913</v>
      </c>
      <c r="AK1901">
        <v>1</v>
      </c>
      <c r="AL1901">
        <v>1</v>
      </c>
      <c r="AM1901">
        <v>7</v>
      </c>
      <c r="AN1901" t="s">
        <v>7014</v>
      </c>
    </row>
    <row r="1902" spans="1:40" ht="15" x14ac:dyDescent="0.2">
      <c r="A1902" t="s">
        <v>7015</v>
      </c>
      <c r="B1902" t="s">
        <v>4244</v>
      </c>
      <c r="E1902" t="s">
        <v>7016</v>
      </c>
      <c r="F1902" t="s">
        <v>7017</v>
      </c>
      <c r="G1902">
        <v>8</v>
      </c>
      <c r="H1902" t="s">
        <v>6987</v>
      </c>
      <c r="I1902">
        <v>8</v>
      </c>
      <c r="J1902" t="s">
        <v>6987</v>
      </c>
      <c r="K1902" s="4"/>
      <c r="N1902" t="s">
        <v>3136</v>
      </c>
      <c r="O1902" t="s">
        <v>68</v>
      </c>
      <c r="P1902" t="str">
        <f t="shared" si="142"/>
        <v>Ferrara, Italy</v>
      </c>
      <c r="S1902">
        <v>1450</v>
      </c>
      <c r="T1902">
        <v>1499</v>
      </c>
      <c r="V1902" t="s">
        <v>7017</v>
      </c>
      <c r="W1902">
        <v>368</v>
      </c>
      <c r="X1902">
        <v>259</v>
      </c>
      <c r="Y1902" s="5" t="str">
        <f t="shared" si="147"/>
        <v>259 x 368 mm</v>
      </c>
      <c r="Z1902" t="s">
        <v>45</v>
      </c>
      <c r="AA1902" t="s">
        <v>46</v>
      </c>
      <c r="AE1902" t="s">
        <v>290</v>
      </c>
      <c r="AF1902">
        <v>1602049</v>
      </c>
      <c r="AG1902" t="s">
        <v>48</v>
      </c>
      <c r="AH1902" t="s">
        <v>7009</v>
      </c>
      <c r="AI1902" t="s">
        <v>50</v>
      </c>
      <c r="AJ1902" t="s">
        <v>5913</v>
      </c>
      <c r="AK1902">
        <v>1</v>
      </c>
      <c r="AL1902">
        <v>1</v>
      </c>
      <c r="AM1902">
        <v>8</v>
      </c>
      <c r="AN1902" t="s">
        <v>7018</v>
      </c>
    </row>
    <row r="1903" spans="1:40" ht="15" x14ac:dyDescent="0.2">
      <c r="A1903" t="s">
        <v>7019</v>
      </c>
      <c r="B1903" t="s">
        <v>4244</v>
      </c>
      <c r="E1903" t="s">
        <v>7020</v>
      </c>
      <c r="F1903" t="s">
        <v>7021</v>
      </c>
      <c r="G1903">
        <v>9</v>
      </c>
      <c r="H1903" t="s">
        <v>6987</v>
      </c>
      <c r="I1903">
        <v>9</v>
      </c>
      <c r="J1903" t="s">
        <v>6987</v>
      </c>
      <c r="K1903" s="4"/>
      <c r="N1903" t="s">
        <v>3136</v>
      </c>
      <c r="O1903" t="s">
        <v>68</v>
      </c>
      <c r="P1903" t="str">
        <f t="shared" si="142"/>
        <v>Ferrara, Italy</v>
      </c>
      <c r="S1903">
        <v>1450</v>
      </c>
      <c r="T1903">
        <v>1499</v>
      </c>
      <c r="V1903" t="s">
        <v>7021</v>
      </c>
      <c r="W1903">
        <v>363</v>
      </c>
      <c r="X1903">
        <v>261</v>
      </c>
      <c r="Y1903" s="5" t="str">
        <f t="shared" si="147"/>
        <v>261 x 363 mm</v>
      </c>
      <c r="Z1903" t="s">
        <v>45</v>
      </c>
      <c r="AA1903" t="s">
        <v>46</v>
      </c>
      <c r="AE1903" t="s">
        <v>290</v>
      </c>
      <c r="AF1903">
        <v>1602049</v>
      </c>
      <c r="AG1903" t="s">
        <v>48</v>
      </c>
      <c r="AH1903" t="s">
        <v>7009</v>
      </c>
      <c r="AI1903" t="s">
        <v>50</v>
      </c>
      <c r="AJ1903" t="s">
        <v>5913</v>
      </c>
      <c r="AK1903">
        <v>1</v>
      </c>
      <c r="AL1903">
        <v>1</v>
      </c>
      <c r="AM1903">
        <v>9</v>
      </c>
      <c r="AN1903" t="s">
        <v>7022</v>
      </c>
    </row>
    <row r="1904" spans="1:40" ht="15" x14ac:dyDescent="0.2">
      <c r="A1904" t="s">
        <v>7023</v>
      </c>
      <c r="B1904" t="s">
        <v>4244</v>
      </c>
      <c r="E1904" t="s">
        <v>7024</v>
      </c>
      <c r="F1904" t="s">
        <v>7025</v>
      </c>
      <c r="G1904">
        <v>10</v>
      </c>
      <c r="H1904" t="s">
        <v>6987</v>
      </c>
      <c r="I1904">
        <v>10</v>
      </c>
      <c r="J1904" t="s">
        <v>6987</v>
      </c>
      <c r="K1904" s="4"/>
      <c r="N1904" t="s">
        <v>3136</v>
      </c>
      <c r="O1904" t="s">
        <v>68</v>
      </c>
      <c r="P1904" t="str">
        <f t="shared" si="142"/>
        <v>Ferrara, Italy</v>
      </c>
      <c r="S1904">
        <v>1450</v>
      </c>
      <c r="T1904">
        <v>1499</v>
      </c>
      <c r="V1904" t="s">
        <v>7025</v>
      </c>
      <c r="W1904">
        <v>363</v>
      </c>
      <c r="X1904">
        <v>261</v>
      </c>
      <c r="Y1904" s="5" t="str">
        <f t="shared" si="147"/>
        <v>261 x 363 mm</v>
      </c>
      <c r="Z1904" t="s">
        <v>45</v>
      </c>
      <c r="AA1904" t="s">
        <v>46</v>
      </c>
      <c r="AE1904" t="s">
        <v>290</v>
      </c>
      <c r="AF1904">
        <v>1602049</v>
      </c>
      <c r="AG1904" t="s">
        <v>48</v>
      </c>
      <c r="AH1904" t="s">
        <v>7026</v>
      </c>
      <c r="AI1904" t="s">
        <v>50</v>
      </c>
      <c r="AJ1904" t="s">
        <v>5913</v>
      </c>
      <c r="AK1904">
        <v>1</v>
      </c>
      <c r="AL1904">
        <v>1</v>
      </c>
      <c r="AM1904">
        <v>10</v>
      </c>
      <c r="AN1904" t="s">
        <v>7027</v>
      </c>
    </row>
    <row r="1905" spans="1:40" ht="15" x14ac:dyDescent="0.2">
      <c r="A1905" t="s">
        <v>7028</v>
      </c>
      <c r="B1905" t="s">
        <v>4244</v>
      </c>
      <c r="E1905" t="s">
        <v>7029</v>
      </c>
      <c r="F1905" t="s">
        <v>7030</v>
      </c>
      <c r="G1905">
        <v>11</v>
      </c>
      <c r="H1905" t="s">
        <v>6987</v>
      </c>
      <c r="I1905">
        <v>11</v>
      </c>
      <c r="J1905" t="s">
        <v>6987</v>
      </c>
      <c r="K1905" s="4"/>
      <c r="N1905" t="s">
        <v>3136</v>
      </c>
      <c r="O1905" t="s">
        <v>68</v>
      </c>
      <c r="P1905" t="str">
        <f t="shared" si="142"/>
        <v>Ferrara, Italy</v>
      </c>
      <c r="S1905">
        <v>1450</v>
      </c>
      <c r="T1905">
        <v>1499</v>
      </c>
      <c r="V1905" t="s">
        <v>7030</v>
      </c>
      <c r="W1905">
        <v>366</v>
      </c>
      <c r="X1905">
        <v>260</v>
      </c>
      <c r="Y1905" s="5" t="str">
        <f t="shared" si="147"/>
        <v>260 x 366 mm</v>
      </c>
      <c r="Z1905" t="s">
        <v>45</v>
      </c>
      <c r="AA1905" t="s">
        <v>46</v>
      </c>
      <c r="AE1905" t="s">
        <v>290</v>
      </c>
      <c r="AF1905">
        <v>1602049</v>
      </c>
      <c r="AG1905" t="s">
        <v>48</v>
      </c>
      <c r="AH1905" t="s">
        <v>7026</v>
      </c>
      <c r="AI1905" t="s">
        <v>50</v>
      </c>
      <c r="AJ1905" t="s">
        <v>5913</v>
      </c>
      <c r="AK1905">
        <v>1</v>
      </c>
      <c r="AL1905">
        <v>1</v>
      </c>
      <c r="AM1905">
        <v>11</v>
      </c>
      <c r="AN1905" t="s">
        <v>7031</v>
      </c>
    </row>
    <row r="1906" spans="1:40" ht="15" x14ac:dyDescent="0.2">
      <c r="A1906" t="s">
        <v>7032</v>
      </c>
      <c r="B1906" t="s">
        <v>4244</v>
      </c>
      <c r="E1906" t="s">
        <v>7033</v>
      </c>
      <c r="F1906" t="s">
        <v>7034</v>
      </c>
      <c r="G1906">
        <v>12</v>
      </c>
      <c r="H1906" t="s">
        <v>6987</v>
      </c>
      <c r="I1906">
        <v>12</v>
      </c>
      <c r="J1906" t="s">
        <v>6987</v>
      </c>
      <c r="K1906" s="4"/>
      <c r="N1906" t="s">
        <v>3136</v>
      </c>
      <c r="O1906" t="s">
        <v>68</v>
      </c>
      <c r="P1906" t="str">
        <f t="shared" si="142"/>
        <v>Ferrara, Italy</v>
      </c>
      <c r="S1906">
        <v>1450</v>
      </c>
      <c r="T1906">
        <v>1499</v>
      </c>
      <c r="V1906" t="s">
        <v>7034</v>
      </c>
      <c r="W1906">
        <v>366</v>
      </c>
      <c r="X1906">
        <v>260</v>
      </c>
      <c r="Y1906" s="5" t="str">
        <f t="shared" si="147"/>
        <v>260 x 366 mm</v>
      </c>
      <c r="Z1906" t="s">
        <v>45</v>
      </c>
      <c r="AA1906" t="s">
        <v>46</v>
      </c>
      <c r="AE1906" t="s">
        <v>290</v>
      </c>
      <c r="AF1906">
        <v>1602049</v>
      </c>
      <c r="AG1906" t="s">
        <v>48</v>
      </c>
      <c r="AH1906" t="s">
        <v>7026</v>
      </c>
      <c r="AI1906" t="s">
        <v>50</v>
      </c>
      <c r="AJ1906" t="s">
        <v>5913</v>
      </c>
      <c r="AK1906">
        <v>1</v>
      </c>
      <c r="AL1906">
        <v>1</v>
      </c>
      <c r="AM1906">
        <v>12</v>
      </c>
      <c r="AN1906" t="s">
        <v>7035</v>
      </c>
    </row>
    <row r="1907" spans="1:40" ht="15" x14ac:dyDescent="0.2">
      <c r="A1907" t="s">
        <v>7036</v>
      </c>
      <c r="B1907" t="s">
        <v>4244</v>
      </c>
      <c r="E1907" t="s">
        <v>7037</v>
      </c>
      <c r="F1907" t="s">
        <v>7038</v>
      </c>
      <c r="G1907">
        <v>13</v>
      </c>
      <c r="H1907" t="s">
        <v>6987</v>
      </c>
      <c r="I1907">
        <v>13</v>
      </c>
      <c r="J1907" t="s">
        <v>6987</v>
      </c>
      <c r="K1907" s="4"/>
      <c r="N1907" t="s">
        <v>3136</v>
      </c>
      <c r="O1907" t="s">
        <v>68</v>
      </c>
      <c r="P1907" t="str">
        <f t="shared" si="142"/>
        <v>Ferrara, Italy</v>
      </c>
      <c r="S1907">
        <v>1450</v>
      </c>
      <c r="T1907">
        <v>1499</v>
      </c>
      <c r="V1907" t="s">
        <v>7038</v>
      </c>
      <c r="W1907">
        <v>368</v>
      </c>
      <c r="X1907">
        <v>260</v>
      </c>
      <c r="Y1907" s="5" t="str">
        <f t="shared" si="147"/>
        <v>260 x 368 mm</v>
      </c>
      <c r="Z1907" t="s">
        <v>45</v>
      </c>
      <c r="AA1907" t="s">
        <v>46</v>
      </c>
      <c r="AE1907" t="s">
        <v>290</v>
      </c>
      <c r="AF1907">
        <v>1602049</v>
      </c>
      <c r="AG1907" t="s">
        <v>48</v>
      </c>
      <c r="AH1907" t="s">
        <v>7026</v>
      </c>
      <c r="AI1907" t="s">
        <v>50</v>
      </c>
      <c r="AJ1907" t="s">
        <v>5913</v>
      </c>
      <c r="AK1907">
        <v>1</v>
      </c>
      <c r="AL1907">
        <v>1</v>
      </c>
      <c r="AM1907">
        <v>13</v>
      </c>
      <c r="AN1907" t="s">
        <v>7039</v>
      </c>
    </row>
    <row r="1908" spans="1:40" ht="15" x14ac:dyDescent="0.2">
      <c r="A1908" t="s">
        <v>7040</v>
      </c>
      <c r="B1908" t="s">
        <v>4244</v>
      </c>
      <c r="E1908" t="s">
        <v>7041</v>
      </c>
      <c r="F1908" t="s">
        <v>7042</v>
      </c>
      <c r="G1908">
        <v>14</v>
      </c>
      <c r="H1908" t="s">
        <v>6987</v>
      </c>
      <c r="I1908">
        <v>14</v>
      </c>
      <c r="J1908" t="s">
        <v>6987</v>
      </c>
      <c r="K1908" s="4"/>
      <c r="N1908" t="s">
        <v>3136</v>
      </c>
      <c r="O1908" t="s">
        <v>68</v>
      </c>
      <c r="P1908" t="str">
        <f t="shared" si="142"/>
        <v>Ferrara, Italy</v>
      </c>
      <c r="S1908">
        <v>1450</v>
      </c>
      <c r="T1908">
        <v>1499</v>
      </c>
      <c r="V1908" t="s">
        <v>7042</v>
      </c>
      <c r="W1908">
        <v>368</v>
      </c>
      <c r="X1908">
        <v>260</v>
      </c>
      <c r="Y1908" s="5" t="str">
        <f t="shared" si="147"/>
        <v>260 x 368 mm</v>
      </c>
      <c r="Z1908" t="s">
        <v>45</v>
      </c>
      <c r="AA1908" t="s">
        <v>46</v>
      </c>
      <c r="AE1908" t="s">
        <v>290</v>
      </c>
      <c r="AF1908">
        <v>1602049</v>
      </c>
      <c r="AG1908" t="s">
        <v>48</v>
      </c>
      <c r="AH1908" t="s">
        <v>7043</v>
      </c>
      <c r="AI1908" t="s">
        <v>50</v>
      </c>
      <c r="AJ1908" t="s">
        <v>5913</v>
      </c>
      <c r="AK1908">
        <v>1</v>
      </c>
      <c r="AL1908">
        <v>1</v>
      </c>
      <c r="AM1908">
        <v>14</v>
      </c>
      <c r="AN1908" t="s">
        <v>7044</v>
      </c>
    </row>
    <row r="1909" spans="1:40" ht="15" x14ac:dyDescent="0.2">
      <c r="A1909" t="s">
        <v>7045</v>
      </c>
      <c r="B1909" t="s">
        <v>4244</v>
      </c>
      <c r="E1909" t="s">
        <v>7046</v>
      </c>
      <c r="F1909" t="s">
        <v>7047</v>
      </c>
      <c r="G1909">
        <v>15</v>
      </c>
      <c r="H1909" t="s">
        <v>6987</v>
      </c>
      <c r="I1909">
        <v>15</v>
      </c>
      <c r="J1909" t="s">
        <v>6987</v>
      </c>
      <c r="K1909" s="4"/>
      <c r="N1909" t="s">
        <v>3136</v>
      </c>
      <c r="O1909" t="s">
        <v>68</v>
      </c>
      <c r="P1909" t="str">
        <f t="shared" si="142"/>
        <v>Ferrara, Italy</v>
      </c>
      <c r="S1909">
        <v>1450</v>
      </c>
      <c r="T1909">
        <v>1499</v>
      </c>
      <c r="V1909" t="s">
        <v>7047</v>
      </c>
      <c r="W1909">
        <v>368</v>
      </c>
      <c r="X1909">
        <v>258</v>
      </c>
      <c r="Y1909" s="5" t="str">
        <f t="shared" si="147"/>
        <v>258 x 368 mm</v>
      </c>
      <c r="Z1909" t="s">
        <v>45</v>
      </c>
      <c r="AA1909" t="s">
        <v>46</v>
      </c>
      <c r="AE1909" t="s">
        <v>290</v>
      </c>
      <c r="AF1909">
        <v>1602049</v>
      </c>
      <c r="AG1909" t="s">
        <v>48</v>
      </c>
      <c r="AH1909" t="s">
        <v>7043</v>
      </c>
      <c r="AI1909" t="s">
        <v>50</v>
      </c>
      <c r="AJ1909" t="s">
        <v>5913</v>
      </c>
      <c r="AK1909">
        <v>1</v>
      </c>
      <c r="AL1909">
        <v>1</v>
      </c>
      <c r="AM1909">
        <v>15</v>
      </c>
      <c r="AN1909" t="s">
        <v>7048</v>
      </c>
    </row>
    <row r="1910" spans="1:40" ht="15" x14ac:dyDescent="0.2">
      <c r="A1910" t="s">
        <v>7049</v>
      </c>
      <c r="B1910" t="s">
        <v>4244</v>
      </c>
      <c r="E1910" t="s">
        <v>7050</v>
      </c>
      <c r="F1910" t="s">
        <v>7051</v>
      </c>
      <c r="G1910">
        <v>16</v>
      </c>
      <c r="H1910" t="s">
        <v>6987</v>
      </c>
      <c r="I1910">
        <v>16</v>
      </c>
      <c r="J1910" t="s">
        <v>6987</v>
      </c>
      <c r="K1910" s="4"/>
      <c r="N1910" t="s">
        <v>3136</v>
      </c>
      <c r="O1910" t="s">
        <v>68</v>
      </c>
      <c r="P1910" t="str">
        <f t="shared" si="142"/>
        <v>Ferrara, Italy</v>
      </c>
      <c r="S1910">
        <v>1450</v>
      </c>
      <c r="T1910">
        <v>1499</v>
      </c>
      <c r="V1910" t="s">
        <v>7051</v>
      </c>
      <c r="W1910">
        <v>368</v>
      </c>
      <c r="X1910">
        <v>258</v>
      </c>
      <c r="Y1910" s="5" t="str">
        <f t="shared" si="147"/>
        <v>258 x 368 mm</v>
      </c>
      <c r="Z1910" t="s">
        <v>45</v>
      </c>
      <c r="AA1910" t="s">
        <v>46</v>
      </c>
      <c r="AE1910" t="s">
        <v>290</v>
      </c>
      <c r="AF1910">
        <v>1602049</v>
      </c>
      <c r="AG1910" t="s">
        <v>48</v>
      </c>
      <c r="AH1910" t="s">
        <v>7043</v>
      </c>
      <c r="AI1910" t="s">
        <v>50</v>
      </c>
      <c r="AJ1910" t="s">
        <v>5913</v>
      </c>
      <c r="AK1910">
        <v>1</v>
      </c>
      <c r="AL1910">
        <v>1</v>
      </c>
      <c r="AM1910">
        <v>16</v>
      </c>
      <c r="AN1910" t="s">
        <v>7052</v>
      </c>
    </row>
    <row r="1911" spans="1:40" ht="15" x14ac:dyDescent="0.2">
      <c r="A1911" t="s">
        <v>7053</v>
      </c>
      <c r="B1911" t="s">
        <v>4244</v>
      </c>
      <c r="E1911" t="s">
        <v>7054</v>
      </c>
      <c r="F1911" t="s">
        <v>7055</v>
      </c>
      <c r="G1911">
        <v>17</v>
      </c>
      <c r="H1911" t="s">
        <v>6987</v>
      </c>
      <c r="I1911">
        <v>17</v>
      </c>
      <c r="J1911" t="s">
        <v>6987</v>
      </c>
      <c r="K1911" s="4"/>
      <c r="N1911" t="s">
        <v>3136</v>
      </c>
      <c r="O1911" t="s">
        <v>68</v>
      </c>
      <c r="P1911" t="str">
        <f t="shared" si="142"/>
        <v>Ferrara, Italy</v>
      </c>
      <c r="S1911">
        <v>1450</v>
      </c>
      <c r="T1911">
        <v>1499</v>
      </c>
      <c r="V1911" t="s">
        <v>7055</v>
      </c>
      <c r="W1911">
        <v>365</v>
      </c>
      <c r="X1911">
        <v>260</v>
      </c>
      <c r="Y1911" s="5" t="str">
        <f t="shared" si="147"/>
        <v>260 x 365 mm</v>
      </c>
      <c r="Z1911" t="s">
        <v>45</v>
      </c>
      <c r="AA1911" t="s">
        <v>46</v>
      </c>
      <c r="AE1911" t="s">
        <v>290</v>
      </c>
      <c r="AF1911">
        <v>1602049</v>
      </c>
      <c r="AG1911" t="s">
        <v>48</v>
      </c>
      <c r="AH1911" t="s">
        <v>7043</v>
      </c>
      <c r="AI1911" t="s">
        <v>50</v>
      </c>
      <c r="AJ1911" t="s">
        <v>5913</v>
      </c>
      <c r="AK1911">
        <v>1</v>
      </c>
      <c r="AL1911">
        <v>1</v>
      </c>
      <c r="AM1911">
        <v>17</v>
      </c>
      <c r="AN1911" t="s">
        <v>7056</v>
      </c>
    </row>
    <row r="1912" spans="1:40" ht="15" x14ac:dyDescent="0.2">
      <c r="A1912" t="s">
        <v>7057</v>
      </c>
      <c r="B1912" t="s">
        <v>4244</v>
      </c>
      <c r="E1912" t="s">
        <v>7058</v>
      </c>
      <c r="F1912" t="s">
        <v>7059</v>
      </c>
      <c r="G1912">
        <v>18</v>
      </c>
      <c r="H1912" t="s">
        <v>6987</v>
      </c>
      <c r="I1912">
        <v>18</v>
      </c>
      <c r="J1912" t="s">
        <v>6987</v>
      </c>
      <c r="K1912" s="4"/>
      <c r="N1912" t="s">
        <v>3136</v>
      </c>
      <c r="O1912" t="s">
        <v>68</v>
      </c>
      <c r="P1912" t="str">
        <f t="shared" si="142"/>
        <v>Ferrara, Italy</v>
      </c>
      <c r="S1912">
        <v>1450</v>
      </c>
      <c r="T1912">
        <v>1499</v>
      </c>
      <c r="V1912" t="s">
        <v>7059</v>
      </c>
      <c r="W1912">
        <v>365</v>
      </c>
      <c r="X1912">
        <v>260</v>
      </c>
      <c r="Y1912" s="5" t="str">
        <f t="shared" si="147"/>
        <v>260 x 365 mm</v>
      </c>
      <c r="Z1912" t="s">
        <v>45</v>
      </c>
      <c r="AA1912" t="s">
        <v>46</v>
      </c>
      <c r="AE1912" t="s">
        <v>290</v>
      </c>
      <c r="AF1912">
        <v>1602049</v>
      </c>
      <c r="AG1912" t="s">
        <v>48</v>
      </c>
      <c r="AH1912" t="s">
        <v>7060</v>
      </c>
      <c r="AI1912" t="s">
        <v>50</v>
      </c>
      <c r="AJ1912" t="s">
        <v>5913</v>
      </c>
      <c r="AK1912">
        <v>1</v>
      </c>
      <c r="AL1912">
        <v>1</v>
      </c>
      <c r="AM1912">
        <v>18</v>
      </c>
      <c r="AN1912" t="s">
        <v>7061</v>
      </c>
    </row>
    <row r="1913" spans="1:40" ht="15" x14ac:dyDescent="0.2">
      <c r="A1913" t="s">
        <v>7062</v>
      </c>
      <c r="B1913" t="s">
        <v>4244</v>
      </c>
      <c r="E1913" t="s">
        <v>7063</v>
      </c>
      <c r="F1913" t="s">
        <v>7064</v>
      </c>
      <c r="G1913">
        <v>19</v>
      </c>
      <c r="H1913" t="s">
        <v>6987</v>
      </c>
      <c r="I1913">
        <v>19</v>
      </c>
      <c r="J1913" t="s">
        <v>6987</v>
      </c>
      <c r="K1913" s="4"/>
      <c r="N1913" t="s">
        <v>3136</v>
      </c>
      <c r="O1913" t="s">
        <v>68</v>
      </c>
      <c r="P1913" t="str">
        <f t="shared" si="142"/>
        <v>Ferrara, Italy</v>
      </c>
      <c r="S1913">
        <v>1450</v>
      </c>
      <c r="T1913">
        <v>1499</v>
      </c>
      <c r="V1913" t="s">
        <v>7064</v>
      </c>
      <c r="W1913">
        <v>366</v>
      </c>
      <c r="X1913">
        <v>260</v>
      </c>
      <c r="Y1913" s="5" t="str">
        <f t="shared" si="147"/>
        <v>260 x 366 mm</v>
      </c>
      <c r="Z1913" t="s">
        <v>45</v>
      </c>
      <c r="AA1913" t="s">
        <v>46</v>
      </c>
      <c r="AE1913" t="s">
        <v>290</v>
      </c>
      <c r="AF1913">
        <v>1602049</v>
      </c>
      <c r="AG1913" t="s">
        <v>48</v>
      </c>
      <c r="AH1913" t="s">
        <v>7060</v>
      </c>
      <c r="AI1913" t="s">
        <v>50</v>
      </c>
      <c r="AJ1913" t="s">
        <v>5913</v>
      </c>
      <c r="AK1913">
        <v>1</v>
      </c>
      <c r="AL1913">
        <v>1</v>
      </c>
      <c r="AM1913">
        <v>19</v>
      </c>
      <c r="AN1913" t="s">
        <v>7065</v>
      </c>
    </row>
    <row r="1914" spans="1:40" ht="15" x14ac:dyDescent="0.2">
      <c r="A1914" t="s">
        <v>7066</v>
      </c>
      <c r="B1914" t="s">
        <v>4244</v>
      </c>
      <c r="E1914" t="s">
        <v>7067</v>
      </c>
      <c r="F1914" t="s">
        <v>7068</v>
      </c>
      <c r="G1914">
        <v>20</v>
      </c>
      <c r="H1914" t="s">
        <v>6987</v>
      </c>
      <c r="I1914">
        <v>20</v>
      </c>
      <c r="J1914" t="s">
        <v>6987</v>
      </c>
      <c r="K1914" s="4"/>
      <c r="N1914" t="s">
        <v>3136</v>
      </c>
      <c r="O1914" t="s">
        <v>68</v>
      </c>
      <c r="P1914" t="str">
        <f t="shared" si="142"/>
        <v>Ferrara, Italy</v>
      </c>
      <c r="S1914">
        <v>1450</v>
      </c>
      <c r="T1914">
        <v>1499</v>
      </c>
      <c r="V1914" t="s">
        <v>7068</v>
      </c>
      <c r="W1914">
        <v>266</v>
      </c>
      <c r="X1914">
        <v>260</v>
      </c>
      <c r="Y1914" s="5" t="str">
        <f t="shared" si="147"/>
        <v>260 x 266 mm</v>
      </c>
      <c r="Z1914" t="s">
        <v>45</v>
      </c>
      <c r="AA1914" t="s">
        <v>46</v>
      </c>
      <c r="AE1914" t="s">
        <v>290</v>
      </c>
      <c r="AF1914">
        <v>1602049</v>
      </c>
      <c r="AG1914" t="s">
        <v>48</v>
      </c>
      <c r="AH1914" t="s">
        <v>7060</v>
      </c>
      <c r="AI1914" t="s">
        <v>50</v>
      </c>
      <c r="AJ1914" t="s">
        <v>5913</v>
      </c>
      <c r="AK1914">
        <v>1</v>
      </c>
      <c r="AL1914">
        <v>1</v>
      </c>
      <c r="AM1914">
        <v>20</v>
      </c>
      <c r="AN1914" t="s">
        <v>7069</v>
      </c>
    </row>
    <row r="1915" spans="1:40" ht="15" x14ac:dyDescent="0.2">
      <c r="A1915" t="s">
        <v>7070</v>
      </c>
      <c r="B1915" t="s">
        <v>4244</v>
      </c>
      <c r="E1915" s="6" t="s">
        <v>7071</v>
      </c>
      <c r="F1915" s="6" t="s">
        <v>7072</v>
      </c>
      <c r="G1915">
        <v>21</v>
      </c>
      <c r="H1915" t="s">
        <v>6987</v>
      </c>
      <c r="I1915">
        <v>21</v>
      </c>
      <c r="J1915" t="s">
        <v>6987</v>
      </c>
      <c r="K1915" s="4"/>
      <c r="N1915" t="s">
        <v>3136</v>
      </c>
      <c r="O1915" t="s">
        <v>68</v>
      </c>
      <c r="P1915" t="str">
        <f t="shared" si="142"/>
        <v>Ferrara, Italy</v>
      </c>
      <c r="S1915">
        <v>1450</v>
      </c>
      <c r="T1915">
        <v>1499</v>
      </c>
      <c r="V1915" t="s">
        <v>7072</v>
      </c>
      <c r="W1915">
        <v>364</v>
      </c>
      <c r="X1915">
        <v>262</v>
      </c>
      <c r="Y1915" s="5" t="str">
        <f t="shared" si="147"/>
        <v>262 x 364 mm</v>
      </c>
      <c r="Z1915" t="s">
        <v>45</v>
      </c>
      <c r="AA1915" t="s">
        <v>46</v>
      </c>
      <c r="AE1915" t="s">
        <v>290</v>
      </c>
      <c r="AF1915">
        <v>1602049</v>
      </c>
      <c r="AG1915" t="s">
        <v>48</v>
      </c>
      <c r="AH1915" t="s">
        <v>7060</v>
      </c>
      <c r="AI1915" t="s">
        <v>50</v>
      </c>
      <c r="AJ1915" t="s">
        <v>5913</v>
      </c>
      <c r="AK1915">
        <v>1</v>
      </c>
      <c r="AL1915">
        <v>1</v>
      </c>
      <c r="AM1915">
        <v>21</v>
      </c>
      <c r="AN1915" t="s">
        <v>7073</v>
      </c>
    </row>
    <row r="1916" spans="1:40" ht="15" x14ac:dyDescent="0.2">
      <c r="A1916" t="s">
        <v>7074</v>
      </c>
      <c r="B1916" t="s">
        <v>4244</v>
      </c>
      <c r="E1916" s="6" t="s">
        <v>7075</v>
      </c>
      <c r="F1916" s="6" t="s">
        <v>7076</v>
      </c>
      <c r="G1916">
        <v>22</v>
      </c>
      <c r="H1916" t="s">
        <v>6987</v>
      </c>
      <c r="I1916">
        <v>22</v>
      </c>
      <c r="J1916" t="s">
        <v>6987</v>
      </c>
      <c r="K1916" s="4"/>
      <c r="N1916" t="s">
        <v>3136</v>
      </c>
      <c r="O1916" t="s">
        <v>68</v>
      </c>
      <c r="P1916" t="str">
        <f t="shared" si="142"/>
        <v>Ferrara, Italy</v>
      </c>
      <c r="S1916">
        <v>1450</v>
      </c>
      <c r="T1916">
        <v>1499</v>
      </c>
      <c r="V1916" t="s">
        <v>7076</v>
      </c>
      <c r="W1916">
        <v>364</v>
      </c>
      <c r="X1916">
        <v>262</v>
      </c>
      <c r="Y1916" s="5" t="str">
        <f t="shared" si="147"/>
        <v>262 x 364 mm</v>
      </c>
      <c r="Z1916" t="s">
        <v>45</v>
      </c>
      <c r="AA1916" t="s">
        <v>46</v>
      </c>
      <c r="AE1916" t="s">
        <v>290</v>
      </c>
      <c r="AF1916">
        <v>1602049</v>
      </c>
      <c r="AG1916" t="s">
        <v>48</v>
      </c>
      <c r="AH1916" t="s">
        <v>7077</v>
      </c>
      <c r="AI1916" t="s">
        <v>50</v>
      </c>
      <c r="AJ1916" t="s">
        <v>5913</v>
      </c>
      <c r="AK1916">
        <v>1</v>
      </c>
      <c r="AL1916">
        <v>1</v>
      </c>
      <c r="AM1916">
        <v>22</v>
      </c>
      <c r="AN1916" t="s">
        <v>7078</v>
      </c>
    </row>
    <row r="1917" spans="1:40" ht="15" x14ac:dyDescent="0.2">
      <c r="A1917" t="s">
        <v>7079</v>
      </c>
      <c r="B1917" t="s">
        <v>7080</v>
      </c>
      <c r="E1917" s="6" t="s">
        <v>7081</v>
      </c>
      <c r="F1917" s="6"/>
      <c r="G1917">
        <v>1</v>
      </c>
      <c r="H1917" t="s">
        <v>7082</v>
      </c>
      <c r="I1917">
        <v>1</v>
      </c>
      <c r="J1917" t="s">
        <v>7082</v>
      </c>
      <c r="K1917" s="4"/>
      <c r="P1917" t="str">
        <f t="shared" ref="P1917:P1934" si="148">CONCATENATE(O1917)</f>
        <v/>
      </c>
      <c r="Y1917" s="5"/>
      <c r="AA1917" t="s">
        <v>46</v>
      </c>
      <c r="AF1917">
        <v>1602045</v>
      </c>
      <c r="AG1917" t="s">
        <v>48</v>
      </c>
      <c r="AH1917" t="s">
        <v>7077</v>
      </c>
    </row>
    <row r="1918" spans="1:40" ht="15" x14ac:dyDescent="0.2">
      <c r="A1918" t="s">
        <v>7083</v>
      </c>
      <c r="B1918" t="s">
        <v>2066</v>
      </c>
      <c r="E1918" s="6" t="s">
        <v>7081</v>
      </c>
      <c r="F1918" s="6"/>
      <c r="G1918">
        <v>2</v>
      </c>
      <c r="H1918" t="s">
        <v>7082</v>
      </c>
      <c r="I1918">
        <v>2</v>
      </c>
      <c r="J1918" t="s">
        <v>7082</v>
      </c>
      <c r="K1918" s="4"/>
      <c r="P1918" t="str">
        <f t="shared" si="148"/>
        <v/>
      </c>
      <c r="Y1918" s="5"/>
      <c r="AA1918" t="s">
        <v>46</v>
      </c>
      <c r="AF1918">
        <v>1602045</v>
      </c>
      <c r="AG1918" t="s">
        <v>48</v>
      </c>
      <c r="AH1918" t="s">
        <v>7077</v>
      </c>
    </row>
    <row r="1919" spans="1:40" ht="15" x14ac:dyDescent="0.2">
      <c r="A1919" t="s">
        <v>7084</v>
      </c>
      <c r="B1919" t="s">
        <v>5837</v>
      </c>
      <c r="E1919" t="s">
        <v>7085</v>
      </c>
      <c r="G1919">
        <v>1</v>
      </c>
      <c r="H1919" t="s">
        <v>7086</v>
      </c>
      <c r="I1919">
        <v>1</v>
      </c>
      <c r="J1919" t="s">
        <v>7086</v>
      </c>
      <c r="K1919" s="4"/>
      <c r="P1919" t="str">
        <f t="shared" si="148"/>
        <v/>
      </c>
      <c r="Y1919" s="5"/>
      <c r="AA1919" t="s">
        <v>46</v>
      </c>
      <c r="AG1919" t="s">
        <v>48</v>
      </c>
      <c r="AH1919" t="s">
        <v>7077</v>
      </c>
    </row>
    <row r="1920" spans="1:40" ht="15" x14ac:dyDescent="0.2">
      <c r="A1920" t="s">
        <v>7087</v>
      </c>
      <c r="B1920" t="s">
        <v>5695</v>
      </c>
      <c r="E1920" t="s">
        <v>7088</v>
      </c>
      <c r="G1920">
        <v>2</v>
      </c>
      <c r="H1920" t="s">
        <v>7086</v>
      </c>
      <c r="I1920">
        <v>2</v>
      </c>
      <c r="J1920" t="s">
        <v>7086</v>
      </c>
      <c r="K1920" s="4"/>
      <c r="P1920" t="str">
        <f t="shared" si="148"/>
        <v/>
      </c>
      <c r="Y1920" s="5"/>
      <c r="AA1920" t="s">
        <v>46</v>
      </c>
      <c r="AG1920" t="s">
        <v>48</v>
      </c>
      <c r="AH1920" t="s">
        <v>7077</v>
      </c>
    </row>
    <row r="1921" spans="1:40" ht="15" x14ac:dyDescent="0.2">
      <c r="A1921" t="s">
        <v>7089</v>
      </c>
      <c r="B1921" t="s">
        <v>5837</v>
      </c>
      <c r="E1921" t="s">
        <v>7090</v>
      </c>
      <c r="G1921">
        <v>3</v>
      </c>
      <c r="H1921" t="s">
        <v>7086</v>
      </c>
      <c r="I1921">
        <v>3</v>
      </c>
      <c r="J1921" t="s">
        <v>7086</v>
      </c>
      <c r="K1921" s="4"/>
      <c r="P1921" t="str">
        <f t="shared" si="148"/>
        <v/>
      </c>
      <c r="Y1921" s="5"/>
      <c r="AA1921" t="s">
        <v>46</v>
      </c>
      <c r="AG1921" t="s">
        <v>48</v>
      </c>
      <c r="AH1921" t="s">
        <v>7077</v>
      </c>
    </row>
    <row r="1922" spans="1:40" ht="15" x14ac:dyDescent="0.2">
      <c r="A1922" t="s">
        <v>7091</v>
      </c>
      <c r="B1922" t="s">
        <v>5695</v>
      </c>
      <c r="E1922" t="s">
        <v>7092</v>
      </c>
      <c r="G1922">
        <v>4</v>
      </c>
      <c r="H1922" t="s">
        <v>7086</v>
      </c>
      <c r="I1922">
        <v>4</v>
      </c>
      <c r="J1922" t="s">
        <v>7086</v>
      </c>
      <c r="K1922" s="4"/>
      <c r="P1922" t="str">
        <f t="shared" si="148"/>
        <v/>
      </c>
      <c r="Y1922" s="5"/>
      <c r="AA1922" t="s">
        <v>46</v>
      </c>
      <c r="AG1922" t="s">
        <v>48</v>
      </c>
      <c r="AH1922" t="s">
        <v>7093</v>
      </c>
    </row>
    <row r="1923" spans="1:40" ht="15" x14ac:dyDescent="0.2">
      <c r="A1923" t="s">
        <v>7094</v>
      </c>
      <c r="B1923" t="s">
        <v>5837</v>
      </c>
      <c r="E1923" t="s">
        <v>7095</v>
      </c>
      <c r="G1923">
        <v>1</v>
      </c>
      <c r="H1923" t="s">
        <v>7096</v>
      </c>
      <c r="I1923">
        <v>1</v>
      </c>
      <c r="J1923" t="s">
        <v>7096</v>
      </c>
      <c r="K1923" s="4"/>
      <c r="P1923" t="str">
        <f t="shared" si="148"/>
        <v/>
      </c>
      <c r="Y1923" s="5"/>
      <c r="AA1923" t="s">
        <v>46</v>
      </c>
      <c r="AG1923" t="s">
        <v>48</v>
      </c>
      <c r="AH1923" t="s">
        <v>7093</v>
      </c>
    </row>
    <row r="1924" spans="1:40" ht="15" x14ac:dyDescent="0.2">
      <c r="A1924" t="s">
        <v>7097</v>
      </c>
      <c r="B1924" t="s">
        <v>2066</v>
      </c>
      <c r="E1924" t="s">
        <v>7098</v>
      </c>
      <c r="G1924">
        <v>2</v>
      </c>
      <c r="H1924" t="s">
        <v>7096</v>
      </c>
      <c r="I1924">
        <v>2</v>
      </c>
      <c r="J1924" t="s">
        <v>7096</v>
      </c>
      <c r="K1924" s="4"/>
      <c r="P1924" t="str">
        <f t="shared" si="148"/>
        <v/>
      </c>
      <c r="Y1924" s="5"/>
      <c r="AA1924" t="s">
        <v>46</v>
      </c>
      <c r="AG1924" t="s">
        <v>48</v>
      </c>
      <c r="AH1924" t="s">
        <v>7093</v>
      </c>
    </row>
    <row r="1925" spans="1:40" ht="15" x14ac:dyDescent="0.2">
      <c r="A1925" t="s">
        <v>7099</v>
      </c>
      <c r="B1925" t="s">
        <v>5837</v>
      </c>
      <c r="E1925" t="s">
        <v>7100</v>
      </c>
      <c r="G1925">
        <v>1</v>
      </c>
      <c r="H1925" t="s">
        <v>7101</v>
      </c>
      <c r="I1925">
        <v>1</v>
      </c>
      <c r="J1925" t="s">
        <v>7101</v>
      </c>
      <c r="K1925" s="4"/>
      <c r="P1925" t="str">
        <f t="shared" si="148"/>
        <v/>
      </c>
      <c r="Y1925" s="5"/>
      <c r="AA1925" t="s">
        <v>46</v>
      </c>
      <c r="AG1925" t="s">
        <v>48</v>
      </c>
      <c r="AH1925" t="s">
        <v>7102</v>
      </c>
    </row>
    <row r="1926" spans="1:40" ht="15" x14ac:dyDescent="0.2">
      <c r="A1926" t="s">
        <v>7103</v>
      </c>
      <c r="B1926" t="s">
        <v>2066</v>
      </c>
      <c r="E1926" t="s">
        <v>7104</v>
      </c>
      <c r="G1926">
        <v>2</v>
      </c>
      <c r="H1926" t="s">
        <v>7101</v>
      </c>
      <c r="I1926">
        <v>2</v>
      </c>
      <c r="J1926" t="s">
        <v>7101</v>
      </c>
      <c r="K1926" s="4"/>
      <c r="P1926" t="str">
        <f t="shared" si="148"/>
        <v/>
      </c>
      <c r="Y1926" s="5"/>
      <c r="AA1926" t="s">
        <v>46</v>
      </c>
      <c r="AG1926" t="s">
        <v>48</v>
      </c>
      <c r="AH1926" t="s">
        <v>7102</v>
      </c>
    </row>
    <row r="1927" spans="1:40" ht="15" x14ac:dyDescent="0.2">
      <c r="A1927" t="s">
        <v>7105</v>
      </c>
      <c r="B1927" t="s">
        <v>360</v>
      </c>
      <c r="E1927" t="s">
        <v>7106</v>
      </c>
      <c r="F1927" t="s">
        <v>40</v>
      </c>
      <c r="G1927">
        <v>1</v>
      </c>
      <c r="H1927" t="s">
        <v>7107</v>
      </c>
      <c r="I1927">
        <v>1</v>
      </c>
      <c r="J1927" t="s">
        <v>7108</v>
      </c>
      <c r="K1927" s="4"/>
      <c r="L1927" t="s">
        <v>1620</v>
      </c>
      <c r="O1927" t="s">
        <v>68</v>
      </c>
      <c r="P1927" t="str">
        <f t="shared" si="148"/>
        <v>Italy</v>
      </c>
      <c r="S1927">
        <v>1100</v>
      </c>
      <c r="T1927">
        <v>1150</v>
      </c>
      <c r="V1927" t="s">
        <v>40</v>
      </c>
      <c r="W1927">
        <v>187</v>
      </c>
      <c r="X1927">
        <v>88</v>
      </c>
      <c r="Y1927" s="5" t="str">
        <f t="shared" ref="Y1927:Y1932" si="149">CONCATENATE(X1927," x ",W1927," mm")</f>
        <v>88 x 187 mm</v>
      </c>
      <c r="Z1927" t="s">
        <v>45</v>
      </c>
      <c r="AA1927" t="s">
        <v>46</v>
      </c>
      <c r="AE1927" t="s">
        <v>7109</v>
      </c>
      <c r="AF1927">
        <v>1602872</v>
      </c>
      <c r="AG1927" t="s">
        <v>48</v>
      </c>
      <c r="AH1927" t="s">
        <v>7110</v>
      </c>
      <c r="AI1927" t="s">
        <v>50</v>
      </c>
      <c r="AJ1927" t="s">
        <v>51</v>
      </c>
      <c r="AK1927">
        <v>1</v>
      </c>
      <c r="AL1927">
        <v>1</v>
      </c>
      <c r="AM1927">
        <v>1</v>
      </c>
      <c r="AN1927" t="s">
        <v>7111</v>
      </c>
    </row>
    <row r="1928" spans="1:40" ht="15" x14ac:dyDescent="0.2">
      <c r="A1928" t="s">
        <v>7112</v>
      </c>
      <c r="B1928" t="s">
        <v>360</v>
      </c>
      <c r="E1928" t="s">
        <v>7113</v>
      </c>
      <c r="F1928" t="s">
        <v>55</v>
      </c>
      <c r="G1928">
        <v>2</v>
      </c>
      <c r="H1928" t="s">
        <v>7107</v>
      </c>
      <c r="I1928">
        <v>2</v>
      </c>
      <c r="J1928" t="s">
        <v>7108</v>
      </c>
      <c r="K1928" s="4"/>
      <c r="L1928" t="s">
        <v>1620</v>
      </c>
      <c r="O1928" t="s">
        <v>68</v>
      </c>
      <c r="P1928" t="str">
        <f t="shared" si="148"/>
        <v>Italy</v>
      </c>
      <c r="S1928">
        <v>1100</v>
      </c>
      <c r="T1928">
        <v>1150</v>
      </c>
      <c r="V1928" t="s">
        <v>55</v>
      </c>
      <c r="W1928">
        <v>187</v>
      </c>
      <c r="X1928">
        <v>88</v>
      </c>
      <c r="Y1928" s="5" t="str">
        <f t="shared" si="149"/>
        <v>88 x 187 mm</v>
      </c>
      <c r="Z1928" t="s">
        <v>45</v>
      </c>
      <c r="AA1928" t="s">
        <v>46</v>
      </c>
      <c r="AE1928" t="s">
        <v>7109</v>
      </c>
      <c r="AF1928">
        <v>1602872</v>
      </c>
      <c r="AG1928" t="s">
        <v>48</v>
      </c>
      <c r="AH1928" t="s">
        <v>7110</v>
      </c>
      <c r="AI1928" t="s">
        <v>50</v>
      </c>
      <c r="AJ1928" t="s">
        <v>51</v>
      </c>
      <c r="AK1928">
        <v>1</v>
      </c>
      <c r="AL1928">
        <v>1</v>
      </c>
      <c r="AM1928">
        <v>2</v>
      </c>
      <c r="AN1928" t="s">
        <v>428</v>
      </c>
    </row>
    <row r="1929" spans="1:40" ht="15" x14ac:dyDescent="0.2">
      <c r="A1929" t="s">
        <v>7114</v>
      </c>
      <c r="B1929" t="s">
        <v>705</v>
      </c>
      <c r="C1929" t="s">
        <v>7115</v>
      </c>
      <c r="D1929" t="s">
        <v>123</v>
      </c>
      <c r="E1929" t="s">
        <v>7116</v>
      </c>
      <c r="F1929" t="s">
        <v>40</v>
      </c>
      <c r="G1929">
        <v>1</v>
      </c>
      <c r="H1929" t="s">
        <v>7117</v>
      </c>
      <c r="I1929">
        <v>1</v>
      </c>
      <c r="J1929" t="s">
        <v>7108</v>
      </c>
      <c r="K1929" s="4"/>
      <c r="L1929" t="s">
        <v>1620</v>
      </c>
      <c r="O1929" t="s">
        <v>68</v>
      </c>
      <c r="P1929" t="str">
        <f t="shared" si="148"/>
        <v>Italy</v>
      </c>
      <c r="S1929">
        <v>1000</v>
      </c>
      <c r="T1929">
        <v>1099</v>
      </c>
      <c r="V1929" t="s">
        <v>40</v>
      </c>
      <c r="W1929">
        <v>102</v>
      </c>
      <c r="X1929">
        <v>79</v>
      </c>
      <c r="Y1929" s="5" t="str">
        <f t="shared" si="149"/>
        <v>79 x 102 mm</v>
      </c>
      <c r="Z1929" t="s">
        <v>45</v>
      </c>
      <c r="AA1929" t="s">
        <v>46</v>
      </c>
      <c r="AF1929">
        <v>1602873</v>
      </c>
      <c r="AG1929" t="s">
        <v>48</v>
      </c>
      <c r="AH1929" t="s">
        <v>7110</v>
      </c>
      <c r="AI1929" t="s">
        <v>50</v>
      </c>
      <c r="AJ1929" t="s">
        <v>51</v>
      </c>
      <c r="AK1929">
        <v>1</v>
      </c>
      <c r="AL1929">
        <v>1</v>
      </c>
      <c r="AM1929">
        <v>1</v>
      </c>
      <c r="AN1929" t="s">
        <v>7118</v>
      </c>
    </row>
    <row r="1930" spans="1:40" ht="15" x14ac:dyDescent="0.2">
      <c r="A1930" t="s">
        <v>7119</v>
      </c>
      <c r="B1930" t="s">
        <v>705</v>
      </c>
      <c r="C1930" t="s">
        <v>7115</v>
      </c>
      <c r="D1930" t="s">
        <v>123</v>
      </c>
      <c r="E1930" t="s">
        <v>7120</v>
      </c>
      <c r="F1930" t="s">
        <v>55</v>
      </c>
      <c r="G1930">
        <v>2</v>
      </c>
      <c r="H1930" t="s">
        <v>7117</v>
      </c>
      <c r="I1930">
        <v>2</v>
      </c>
      <c r="J1930" t="s">
        <v>7108</v>
      </c>
      <c r="K1930" s="4"/>
      <c r="L1930" t="s">
        <v>1620</v>
      </c>
      <c r="O1930" t="s">
        <v>68</v>
      </c>
      <c r="P1930" t="str">
        <f t="shared" si="148"/>
        <v>Italy</v>
      </c>
      <c r="S1930">
        <v>1000</v>
      </c>
      <c r="T1930">
        <v>1099</v>
      </c>
      <c r="V1930" t="s">
        <v>55</v>
      </c>
      <c r="W1930">
        <v>102</v>
      </c>
      <c r="X1930">
        <v>79</v>
      </c>
      <c r="Y1930" s="5" t="str">
        <f t="shared" si="149"/>
        <v>79 x 102 mm</v>
      </c>
      <c r="Z1930" t="s">
        <v>45</v>
      </c>
      <c r="AA1930" t="s">
        <v>46</v>
      </c>
      <c r="AE1930" t="s">
        <v>7109</v>
      </c>
      <c r="AF1930">
        <v>1602873</v>
      </c>
      <c r="AG1930" t="s">
        <v>48</v>
      </c>
      <c r="AH1930" t="s">
        <v>7110</v>
      </c>
      <c r="AI1930" t="s">
        <v>50</v>
      </c>
      <c r="AJ1930" t="s">
        <v>51</v>
      </c>
      <c r="AK1930">
        <v>1</v>
      </c>
      <c r="AL1930">
        <v>1</v>
      </c>
      <c r="AM1930">
        <v>2</v>
      </c>
      <c r="AN1930" t="s">
        <v>7121</v>
      </c>
    </row>
    <row r="1931" spans="1:40" ht="15" x14ac:dyDescent="0.2">
      <c r="A1931" t="s">
        <v>7122</v>
      </c>
      <c r="B1931" t="s">
        <v>102</v>
      </c>
      <c r="E1931" t="s">
        <v>7123</v>
      </c>
      <c r="F1931" t="s">
        <v>40</v>
      </c>
      <c r="G1931">
        <v>1</v>
      </c>
      <c r="H1931" t="s">
        <v>7124</v>
      </c>
      <c r="I1931">
        <v>1</v>
      </c>
      <c r="J1931" t="s">
        <v>7108</v>
      </c>
      <c r="K1931" s="4"/>
      <c r="L1931" t="s">
        <v>1620</v>
      </c>
      <c r="O1931" t="s">
        <v>68</v>
      </c>
      <c r="P1931" t="str">
        <f t="shared" si="148"/>
        <v>Italy</v>
      </c>
      <c r="S1931">
        <v>1100</v>
      </c>
      <c r="T1931">
        <v>1150</v>
      </c>
      <c r="V1931" t="s">
        <v>40</v>
      </c>
      <c r="W1931">
        <v>94</v>
      </c>
      <c r="X1931">
        <v>100</v>
      </c>
      <c r="Y1931" s="5" t="str">
        <f t="shared" si="149"/>
        <v>100 x 94 mm</v>
      </c>
      <c r="Z1931" t="s">
        <v>45</v>
      </c>
      <c r="AA1931" t="s">
        <v>46</v>
      </c>
      <c r="AE1931" t="s">
        <v>7125</v>
      </c>
      <c r="AF1931">
        <v>1602874</v>
      </c>
      <c r="AG1931" t="s">
        <v>48</v>
      </c>
      <c r="AH1931" t="s">
        <v>7110</v>
      </c>
      <c r="AI1931" t="s">
        <v>50</v>
      </c>
      <c r="AJ1931" t="s">
        <v>51</v>
      </c>
      <c r="AK1931">
        <v>0</v>
      </c>
      <c r="AL1931">
        <v>1</v>
      </c>
      <c r="AM1931">
        <v>1</v>
      </c>
      <c r="AN1931" t="s">
        <v>7126</v>
      </c>
    </row>
    <row r="1932" spans="1:40" ht="15" x14ac:dyDescent="0.2">
      <c r="A1932" t="s">
        <v>7127</v>
      </c>
      <c r="B1932" t="s">
        <v>102</v>
      </c>
      <c r="E1932" t="s">
        <v>7128</v>
      </c>
      <c r="F1932" t="s">
        <v>55</v>
      </c>
      <c r="G1932">
        <v>2</v>
      </c>
      <c r="H1932" t="s">
        <v>7124</v>
      </c>
      <c r="I1932">
        <v>2</v>
      </c>
      <c r="J1932" t="s">
        <v>7108</v>
      </c>
      <c r="K1932" s="4"/>
      <c r="L1932" t="s">
        <v>1620</v>
      </c>
      <c r="O1932" t="s">
        <v>68</v>
      </c>
      <c r="P1932" t="str">
        <f t="shared" si="148"/>
        <v>Italy</v>
      </c>
      <c r="S1932">
        <v>1100</v>
      </c>
      <c r="T1932">
        <v>1150</v>
      </c>
      <c r="V1932" t="s">
        <v>55</v>
      </c>
      <c r="W1932">
        <v>94</v>
      </c>
      <c r="X1932">
        <v>100</v>
      </c>
      <c r="Y1932" s="5" t="str">
        <f t="shared" si="149"/>
        <v>100 x 94 mm</v>
      </c>
      <c r="Z1932" t="s">
        <v>45</v>
      </c>
      <c r="AA1932" t="s">
        <v>46</v>
      </c>
      <c r="AE1932" t="s">
        <v>7125</v>
      </c>
      <c r="AF1932">
        <v>1602874</v>
      </c>
      <c r="AG1932" t="s">
        <v>48</v>
      </c>
      <c r="AH1932" t="s">
        <v>7110</v>
      </c>
      <c r="AI1932" t="s">
        <v>50</v>
      </c>
      <c r="AJ1932" t="s">
        <v>51</v>
      </c>
      <c r="AK1932">
        <v>0</v>
      </c>
      <c r="AL1932">
        <v>1</v>
      </c>
      <c r="AM1932">
        <v>2</v>
      </c>
      <c r="AN1932" t="s">
        <v>7129</v>
      </c>
    </row>
    <row r="1933" spans="1:40" ht="15" x14ac:dyDescent="0.2">
      <c r="A1933" t="s">
        <v>7130</v>
      </c>
      <c r="B1933" t="s">
        <v>7131</v>
      </c>
      <c r="E1933" t="s">
        <v>7132</v>
      </c>
      <c r="G1933">
        <v>1</v>
      </c>
      <c r="H1933" t="s">
        <v>7133</v>
      </c>
      <c r="I1933">
        <v>1</v>
      </c>
      <c r="J1933" t="s">
        <v>7134</v>
      </c>
      <c r="K1933" s="4"/>
      <c r="P1933" t="str">
        <f t="shared" si="148"/>
        <v/>
      </c>
      <c r="Y1933" s="5"/>
      <c r="AA1933" t="s">
        <v>46</v>
      </c>
      <c r="AG1933" t="s">
        <v>48</v>
      </c>
      <c r="AH1933" t="s">
        <v>7110</v>
      </c>
    </row>
    <row r="1934" spans="1:40" ht="15" x14ac:dyDescent="0.2">
      <c r="A1934" t="s">
        <v>7135</v>
      </c>
      <c r="B1934" t="s">
        <v>7136</v>
      </c>
      <c r="E1934" t="s">
        <v>7137</v>
      </c>
      <c r="G1934">
        <v>2</v>
      </c>
      <c r="H1934" t="s">
        <v>7133</v>
      </c>
      <c r="I1934">
        <v>2</v>
      </c>
      <c r="J1934" t="s">
        <v>7134</v>
      </c>
      <c r="K1934" s="4"/>
      <c r="P1934" t="str">
        <f t="shared" si="148"/>
        <v/>
      </c>
      <c r="Y1934" s="5"/>
      <c r="AA1934" t="s">
        <v>46</v>
      </c>
      <c r="AG1934" t="s">
        <v>48</v>
      </c>
      <c r="AH1934" t="s">
        <v>7138</v>
      </c>
    </row>
    <row r="1935" spans="1:40" ht="15" x14ac:dyDescent="0.2">
      <c r="A1935" t="s">
        <v>7139</v>
      </c>
      <c r="B1935" t="s">
        <v>83</v>
      </c>
      <c r="E1935" t="s">
        <v>7140</v>
      </c>
      <c r="F1935" t="s">
        <v>200</v>
      </c>
      <c r="G1935">
        <v>1</v>
      </c>
      <c r="H1935" t="s">
        <v>7141</v>
      </c>
      <c r="I1935">
        <v>1</v>
      </c>
      <c r="J1935" t="s">
        <v>7142</v>
      </c>
      <c r="K1935" s="4"/>
      <c r="L1935" t="s">
        <v>1620</v>
      </c>
      <c r="N1935" t="s">
        <v>3866</v>
      </c>
      <c r="O1935" t="s">
        <v>68</v>
      </c>
      <c r="P1935" t="str">
        <f t="shared" ref="P1935:P1995" si="150">CONCATENATE(N1935,", ",O1935)</f>
        <v>Florence ?, Italy</v>
      </c>
      <c r="S1935">
        <v>1250</v>
      </c>
      <c r="T1935">
        <v>1299</v>
      </c>
      <c r="V1935" t="s">
        <v>200</v>
      </c>
      <c r="W1935">
        <v>122</v>
      </c>
      <c r="X1935">
        <v>108</v>
      </c>
      <c r="Y1935" s="5" t="str">
        <f t="shared" ref="Y1935:Y1990" si="151">CONCATENATE(X1935," x ",W1935," mm")</f>
        <v>108 x 122 mm</v>
      </c>
      <c r="Z1935" t="s">
        <v>45</v>
      </c>
      <c r="AA1935" t="s">
        <v>46</v>
      </c>
      <c r="AF1935">
        <v>1602943</v>
      </c>
      <c r="AG1935" t="s">
        <v>48</v>
      </c>
      <c r="AH1935" t="s">
        <v>7138</v>
      </c>
      <c r="AI1935" t="s">
        <v>50</v>
      </c>
      <c r="AJ1935" t="s">
        <v>51</v>
      </c>
      <c r="AK1935">
        <v>1</v>
      </c>
      <c r="AL1935">
        <v>1</v>
      </c>
      <c r="AM1935">
        <v>1</v>
      </c>
      <c r="AN1935" t="s">
        <v>7143</v>
      </c>
    </row>
    <row r="1936" spans="1:40" ht="15" x14ac:dyDescent="0.2">
      <c r="A1936" t="s">
        <v>7144</v>
      </c>
      <c r="B1936" t="s">
        <v>83</v>
      </c>
      <c r="E1936" t="s">
        <v>7145</v>
      </c>
      <c r="F1936" t="s">
        <v>206</v>
      </c>
      <c r="G1936">
        <v>2</v>
      </c>
      <c r="H1936" t="s">
        <v>7141</v>
      </c>
      <c r="I1936">
        <v>2</v>
      </c>
      <c r="J1936" t="s">
        <v>7142</v>
      </c>
      <c r="K1936" s="4"/>
      <c r="L1936" t="s">
        <v>1620</v>
      </c>
      <c r="N1936" t="s">
        <v>3866</v>
      </c>
      <c r="O1936" t="s">
        <v>68</v>
      </c>
      <c r="P1936" t="str">
        <f t="shared" si="150"/>
        <v>Florence ?, Italy</v>
      </c>
      <c r="S1936">
        <v>1250</v>
      </c>
      <c r="T1936">
        <v>1299</v>
      </c>
      <c r="V1936" t="s">
        <v>206</v>
      </c>
      <c r="W1936">
        <v>122</v>
      </c>
      <c r="X1936">
        <v>108</v>
      </c>
      <c r="Y1936" s="5" t="str">
        <f t="shared" si="151"/>
        <v>108 x 122 mm</v>
      </c>
      <c r="Z1936" t="s">
        <v>45</v>
      </c>
      <c r="AA1936" t="s">
        <v>46</v>
      </c>
      <c r="AE1936" t="s">
        <v>290</v>
      </c>
      <c r="AF1936">
        <v>1602943</v>
      </c>
      <c r="AG1936" t="s">
        <v>48</v>
      </c>
      <c r="AH1936" t="s">
        <v>7138</v>
      </c>
      <c r="AI1936" t="s">
        <v>50</v>
      </c>
      <c r="AJ1936" t="s">
        <v>51</v>
      </c>
      <c r="AK1936">
        <v>1</v>
      </c>
      <c r="AL1936">
        <v>1</v>
      </c>
      <c r="AM1936">
        <v>2</v>
      </c>
      <c r="AN1936" t="s">
        <v>585</v>
      </c>
    </row>
    <row r="1937" spans="1:40" ht="15" x14ac:dyDescent="0.2">
      <c r="A1937" t="s">
        <v>7146</v>
      </c>
      <c r="B1937" t="s">
        <v>83</v>
      </c>
      <c r="E1937" t="s">
        <v>7147</v>
      </c>
      <c r="F1937" t="s">
        <v>210</v>
      </c>
      <c r="G1937">
        <v>3</v>
      </c>
      <c r="H1937" t="s">
        <v>7141</v>
      </c>
      <c r="I1937">
        <v>3</v>
      </c>
      <c r="J1937" t="s">
        <v>7142</v>
      </c>
      <c r="K1937" s="4"/>
      <c r="L1937" t="s">
        <v>1620</v>
      </c>
      <c r="N1937" t="s">
        <v>3866</v>
      </c>
      <c r="O1937" t="s">
        <v>68</v>
      </c>
      <c r="P1937" t="str">
        <f t="shared" si="150"/>
        <v>Florence ?, Italy</v>
      </c>
      <c r="S1937">
        <v>1250</v>
      </c>
      <c r="T1937">
        <v>1299</v>
      </c>
      <c r="V1937" t="s">
        <v>210</v>
      </c>
      <c r="W1937">
        <v>71</v>
      </c>
      <c r="X1937">
        <v>86</v>
      </c>
      <c r="Y1937" s="5" t="str">
        <f t="shared" si="151"/>
        <v>86 x 71 mm</v>
      </c>
      <c r="Z1937" t="s">
        <v>45</v>
      </c>
      <c r="AA1937" t="s">
        <v>46</v>
      </c>
      <c r="AF1937">
        <v>1602943</v>
      </c>
      <c r="AG1937" t="s">
        <v>48</v>
      </c>
      <c r="AH1937" t="s">
        <v>7138</v>
      </c>
      <c r="AI1937" t="s">
        <v>50</v>
      </c>
      <c r="AJ1937" t="s">
        <v>51</v>
      </c>
      <c r="AK1937">
        <v>1</v>
      </c>
      <c r="AL1937">
        <v>1</v>
      </c>
      <c r="AM1937">
        <v>3</v>
      </c>
      <c r="AN1937" t="s">
        <v>7148</v>
      </c>
    </row>
    <row r="1938" spans="1:40" ht="15" x14ac:dyDescent="0.2">
      <c r="A1938" t="s">
        <v>7149</v>
      </c>
      <c r="B1938" t="s">
        <v>83</v>
      </c>
      <c r="E1938" t="s">
        <v>7150</v>
      </c>
      <c r="F1938" t="s">
        <v>213</v>
      </c>
      <c r="G1938">
        <v>4</v>
      </c>
      <c r="H1938" t="s">
        <v>7141</v>
      </c>
      <c r="I1938">
        <v>4</v>
      </c>
      <c r="J1938" t="s">
        <v>7142</v>
      </c>
      <c r="K1938" s="4"/>
      <c r="L1938" t="s">
        <v>1620</v>
      </c>
      <c r="N1938" t="s">
        <v>3866</v>
      </c>
      <c r="O1938" t="s">
        <v>68</v>
      </c>
      <c r="P1938" t="str">
        <f t="shared" si="150"/>
        <v>Florence ?, Italy</v>
      </c>
      <c r="S1938">
        <v>1250</v>
      </c>
      <c r="T1938">
        <v>1299</v>
      </c>
      <c r="V1938" t="s">
        <v>213</v>
      </c>
      <c r="W1938">
        <v>71</v>
      </c>
      <c r="X1938">
        <v>86</v>
      </c>
      <c r="Y1938" s="5" t="str">
        <f t="shared" si="151"/>
        <v>86 x 71 mm</v>
      </c>
      <c r="Z1938" t="s">
        <v>45</v>
      </c>
      <c r="AA1938" t="s">
        <v>46</v>
      </c>
      <c r="AE1938" t="s">
        <v>290</v>
      </c>
      <c r="AF1938">
        <v>1602943</v>
      </c>
      <c r="AG1938" t="s">
        <v>48</v>
      </c>
      <c r="AH1938" t="s">
        <v>7138</v>
      </c>
      <c r="AI1938" t="s">
        <v>50</v>
      </c>
      <c r="AJ1938" t="s">
        <v>51</v>
      </c>
      <c r="AK1938">
        <v>1</v>
      </c>
      <c r="AL1938">
        <v>1</v>
      </c>
      <c r="AM1938">
        <v>4</v>
      </c>
      <c r="AN1938" t="s">
        <v>7151</v>
      </c>
    </row>
    <row r="1939" spans="1:40" ht="15" x14ac:dyDescent="0.2">
      <c r="A1939" t="s">
        <v>7152</v>
      </c>
      <c r="B1939" t="s">
        <v>83</v>
      </c>
      <c r="E1939" t="s">
        <v>7153</v>
      </c>
      <c r="F1939" t="s">
        <v>777</v>
      </c>
      <c r="G1939">
        <v>5</v>
      </c>
      <c r="H1939" t="s">
        <v>7141</v>
      </c>
      <c r="I1939">
        <v>5</v>
      </c>
      <c r="J1939" t="s">
        <v>7142</v>
      </c>
      <c r="K1939" s="4"/>
      <c r="L1939" t="s">
        <v>1620</v>
      </c>
      <c r="N1939" t="s">
        <v>3866</v>
      </c>
      <c r="O1939" t="s">
        <v>68</v>
      </c>
      <c r="P1939" t="str">
        <f t="shared" si="150"/>
        <v>Florence ?, Italy</v>
      </c>
      <c r="S1939">
        <v>1250</v>
      </c>
      <c r="T1939">
        <v>1299</v>
      </c>
      <c r="V1939" t="s">
        <v>777</v>
      </c>
      <c r="W1939">
        <v>136</v>
      </c>
      <c r="X1939">
        <v>115</v>
      </c>
      <c r="Y1939" s="5" t="str">
        <f t="shared" si="151"/>
        <v>115 x 136 mm</v>
      </c>
      <c r="Z1939" t="s">
        <v>45</v>
      </c>
      <c r="AA1939" t="s">
        <v>46</v>
      </c>
      <c r="AF1939">
        <v>1602943</v>
      </c>
      <c r="AG1939" t="s">
        <v>48</v>
      </c>
      <c r="AH1939" t="s">
        <v>7138</v>
      </c>
      <c r="AI1939" t="s">
        <v>50</v>
      </c>
      <c r="AJ1939" t="s">
        <v>51</v>
      </c>
      <c r="AK1939">
        <v>1</v>
      </c>
      <c r="AL1939">
        <v>1</v>
      </c>
      <c r="AM1939">
        <v>5</v>
      </c>
      <c r="AN1939" t="s">
        <v>7154</v>
      </c>
    </row>
    <row r="1940" spans="1:40" ht="15" x14ac:dyDescent="0.2">
      <c r="A1940" t="s">
        <v>7155</v>
      </c>
      <c r="B1940" t="s">
        <v>83</v>
      </c>
      <c r="E1940" t="s">
        <v>7156</v>
      </c>
      <c r="F1940" t="s">
        <v>780</v>
      </c>
      <c r="G1940">
        <v>6</v>
      </c>
      <c r="H1940" t="s">
        <v>7141</v>
      </c>
      <c r="I1940">
        <v>6</v>
      </c>
      <c r="J1940" t="s">
        <v>7142</v>
      </c>
      <c r="K1940" s="4"/>
      <c r="L1940" t="s">
        <v>1620</v>
      </c>
      <c r="N1940" t="s">
        <v>3866</v>
      </c>
      <c r="O1940" t="s">
        <v>68</v>
      </c>
      <c r="P1940" t="str">
        <f t="shared" si="150"/>
        <v>Florence ?, Italy</v>
      </c>
      <c r="S1940">
        <v>1250</v>
      </c>
      <c r="T1940">
        <v>1299</v>
      </c>
      <c r="V1940" t="s">
        <v>780</v>
      </c>
      <c r="W1940">
        <v>136</v>
      </c>
      <c r="X1940">
        <v>115</v>
      </c>
      <c r="Y1940" s="5" t="str">
        <f t="shared" si="151"/>
        <v>115 x 136 mm</v>
      </c>
      <c r="Z1940" t="s">
        <v>45</v>
      </c>
      <c r="AA1940" t="s">
        <v>46</v>
      </c>
      <c r="AE1940" t="s">
        <v>290</v>
      </c>
      <c r="AF1940">
        <v>1602943</v>
      </c>
      <c r="AG1940" t="s">
        <v>48</v>
      </c>
      <c r="AH1940" t="s">
        <v>7138</v>
      </c>
      <c r="AI1940" t="s">
        <v>50</v>
      </c>
      <c r="AJ1940" t="s">
        <v>51</v>
      </c>
      <c r="AK1940">
        <v>1</v>
      </c>
      <c r="AL1940">
        <v>1</v>
      </c>
      <c r="AM1940">
        <v>6</v>
      </c>
      <c r="AN1940" t="s">
        <v>585</v>
      </c>
    </row>
    <row r="1941" spans="1:40" ht="15" x14ac:dyDescent="0.2">
      <c r="A1941" t="s">
        <v>7157</v>
      </c>
      <c r="B1941" t="s">
        <v>102</v>
      </c>
      <c r="E1941" t="s">
        <v>7158</v>
      </c>
      <c r="F1941" t="s">
        <v>40</v>
      </c>
      <c r="G1941">
        <v>1</v>
      </c>
      <c r="H1941" t="s">
        <v>7159</v>
      </c>
      <c r="I1941">
        <v>1</v>
      </c>
      <c r="J1941" t="s">
        <v>7160</v>
      </c>
      <c r="K1941" s="4"/>
      <c r="N1941" t="s">
        <v>3297</v>
      </c>
      <c r="O1941" t="s">
        <v>68</v>
      </c>
      <c r="P1941" t="str">
        <f t="shared" si="150"/>
        <v>Florence, Italy</v>
      </c>
      <c r="S1941">
        <v>1340</v>
      </c>
      <c r="T1941">
        <v>1360</v>
      </c>
      <c r="V1941" t="s">
        <v>40</v>
      </c>
      <c r="W1941">
        <v>108</v>
      </c>
      <c r="X1941">
        <v>109</v>
      </c>
      <c r="Y1941" s="5" t="str">
        <f t="shared" si="151"/>
        <v>109 x 108 mm</v>
      </c>
      <c r="Z1941" t="s">
        <v>45</v>
      </c>
      <c r="AA1941" t="s">
        <v>46</v>
      </c>
      <c r="AF1941">
        <v>1602878</v>
      </c>
      <c r="AG1941" t="s">
        <v>48</v>
      </c>
      <c r="AH1941" t="s">
        <v>7138</v>
      </c>
      <c r="AI1941" t="s">
        <v>50</v>
      </c>
      <c r="AJ1941" t="s">
        <v>51</v>
      </c>
      <c r="AK1941">
        <v>1</v>
      </c>
      <c r="AL1941">
        <v>1</v>
      </c>
      <c r="AM1941">
        <v>1</v>
      </c>
      <c r="AN1941" t="s">
        <v>7161</v>
      </c>
    </row>
    <row r="1942" spans="1:40" ht="15" x14ac:dyDescent="0.2">
      <c r="A1942" t="s">
        <v>7162</v>
      </c>
      <c r="B1942" t="s">
        <v>102</v>
      </c>
      <c r="E1942" t="s">
        <v>7163</v>
      </c>
      <c r="F1942" t="s">
        <v>55</v>
      </c>
      <c r="G1942">
        <v>2</v>
      </c>
      <c r="H1942" t="s">
        <v>7159</v>
      </c>
      <c r="I1942">
        <v>2</v>
      </c>
      <c r="J1942" t="s">
        <v>7160</v>
      </c>
      <c r="K1942" s="4"/>
      <c r="N1942" t="s">
        <v>3297</v>
      </c>
      <c r="O1942" t="s">
        <v>68</v>
      </c>
      <c r="P1942" t="str">
        <f t="shared" si="150"/>
        <v>Florence, Italy</v>
      </c>
      <c r="S1942">
        <v>1340</v>
      </c>
      <c r="T1942">
        <v>1360</v>
      </c>
      <c r="V1942" t="s">
        <v>55</v>
      </c>
      <c r="W1942">
        <v>108</v>
      </c>
      <c r="X1942">
        <v>109</v>
      </c>
      <c r="Y1942" s="5" t="str">
        <f t="shared" si="151"/>
        <v>109 x 108 mm</v>
      </c>
      <c r="Z1942" t="s">
        <v>45</v>
      </c>
      <c r="AA1942" t="s">
        <v>46</v>
      </c>
      <c r="AE1942" t="s">
        <v>290</v>
      </c>
      <c r="AF1942">
        <v>1602878</v>
      </c>
      <c r="AG1942" t="s">
        <v>48</v>
      </c>
      <c r="AH1942" t="s">
        <v>7138</v>
      </c>
      <c r="AI1942" t="s">
        <v>50</v>
      </c>
      <c r="AJ1942" t="s">
        <v>51</v>
      </c>
      <c r="AK1942">
        <v>1</v>
      </c>
      <c r="AL1942">
        <v>1</v>
      </c>
      <c r="AM1942">
        <v>2</v>
      </c>
      <c r="AN1942" t="s">
        <v>3019</v>
      </c>
    </row>
    <row r="1943" spans="1:40" ht="15" x14ac:dyDescent="0.2">
      <c r="A1943" t="s">
        <v>7164</v>
      </c>
      <c r="B1943" t="s">
        <v>187</v>
      </c>
      <c r="E1943" t="s">
        <v>7165</v>
      </c>
      <c r="F1943" t="s">
        <v>200</v>
      </c>
      <c r="G1943">
        <v>1</v>
      </c>
      <c r="H1943" t="s">
        <v>7166</v>
      </c>
      <c r="I1943">
        <v>1</v>
      </c>
      <c r="J1943" t="s">
        <v>7167</v>
      </c>
      <c r="K1943" s="4"/>
      <c r="N1943" t="s">
        <v>3508</v>
      </c>
      <c r="O1943" t="s">
        <v>68</v>
      </c>
      <c r="P1943" t="str">
        <f t="shared" si="150"/>
        <v>Siena, Italy</v>
      </c>
      <c r="S1943">
        <v>1325</v>
      </c>
      <c r="T1943">
        <v>1350</v>
      </c>
      <c r="V1943" t="s">
        <v>200</v>
      </c>
      <c r="W1943">
        <v>131</v>
      </c>
      <c r="X1943">
        <v>152</v>
      </c>
      <c r="Y1943" s="5" t="str">
        <f t="shared" si="151"/>
        <v>152 x 131 mm</v>
      </c>
      <c r="Z1943" t="s">
        <v>45</v>
      </c>
      <c r="AA1943" t="s">
        <v>46</v>
      </c>
      <c r="AF1943">
        <v>1602944</v>
      </c>
      <c r="AG1943" t="s">
        <v>48</v>
      </c>
      <c r="AH1943" t="s">
        <v>7168</v>
      </c>
      <c r="AI1943" t="s">
        <v>50</v>
      </c>
      <c r="AJ1943" t="s">
        <v>51</v>
      </c>
      <c r="AK1943">
        <v>1</v>
      </c>
      <c r="AL1943">
        <v>1</v>
      </c>
      <c r="AM1943">
        <v>1</v>
      </c>
      <c r="AN1943" t="s">
        <v>7169</v>
      </c>
    </row>
    <row r="1944" spans="1:40" ht="15" x14ac:dyDescent="0.2">
      <c r="A1944" t="s">
        <v>7170</v>
      </c>
      <c r="B1944" t="s">
        <v>187</v>
      </c>
      <c r="E1944" t="s">
        <v>7171</v>
      </c>
      <c r="F1944" t="s">
        <v>206</v>
      </c>
      <c r="G1944">
        <v>2</v>
      </c>
      <c r="H1944" t="s">
        <v>7166</v>
      </c>
      <c r="I1944">
        <v>2</v>
      </c>
      <c r="J1944" t="s">
        <v>7167</v>
      </c>
      <c r="K1944" s="4"/>
      <c r="N1944" t="s">
        <v>3508</v>
      </c>
      <c r="O1944" t="s">
        <v>68</v>
      </c>
      <c r="P1944" t="str">
        <f t="shared" si="150"/>
        <v>Siena, Italy</v>
      </c>
      <c r="S1944">
        <v>1325</v>
      </c>
      <c r="T1944">
        <v>1350</v>
      </c>
      <c r="V1944" t="s">
        <v>206</v>
      </c>
      <c r="W1944">
        <v>131</v>
      </c>
      <c r="X1944">
        <v>152</v>
      </c>
      <c r="Y1944" s="5" t="str">
        <f t="shared" si="151"/>
        <v>152 x 131 mm</v>
      </c>
      <c r="Z1944" t="s">
        <v>45</v>
      </c>
      <c r="AA1944" t="s">
        <v>46</v>
      </c>
      <c r="AE1944" t="s">
        <v>290</v>
      </c>
      <c r="AF1944">
        <v>1602944</v>
      </c>
      <c r="AG1944" t="s">
        <v>48</v>
      </c>
      <c r="AH1944" t="s">
        <v>7168</v>
      </c>
      <c r="AI1944" t="s">
        <v>50</v>
      </c>
      <c r="AJ1944" t="s">
        <v>51</v>
      </c>
      <c r="AK1944">
        <v>1</v>
      </c>
      <c r="AL1944">
        <v>1</v>
      </c>
      <c r="AM1944">
        <v>2</v>
      </c>
      <c r="AN1944" t="s">
        <v>254</v>
      </c>
    </row>
    <row r="1945" spans="1:40" ht="15" x14ac:dyDescent="0.2">
      <c r="A1945" t="s">
        <v>7172</v>
      </c>
      <c r="B1945" t="s">
        <v>187</v>
      </c>
      <c r="C1945" t="s">
        <v>7173</v>
      </c>
      <c r="D1945" t="s">
        <v>152</v>
      </c>
      <c r="E1945" t="s">
        <v>7174</v>
      </c>
      <c r="F1945" t="s">
        <v>210</v>
      </c>
      <c r="G1945">
        <v>3</v>
      </c>
      <c r="H1945" t="s">
        <v>7166</v>
      </c>
      <c r="I1945">
        <v>3</v>
      </c>
      <c r="J1945" t="s">
        <v>7167</v>
      </c>
      <c r="K1945" s="4"/>
      <c r="N1945" t="s">
        <v>3508</v>
      </c>
      <c r="O1945" t="s">
        <v>68</v>
      </c>
      <c r="P1945" t="str">
        <f t="shared" si="150"/>
        <v>Siena, Italy</v>
      </c>
      <c r="S1945">
        <v>1325</v>
      </c>
      <c r="T1945">
        <v>1350</v>
      </c>
      <c r="V1945" t="s">
        <v>210</v>
      </c>
      <c r="W1945">
        <v>119</v>
      </c>
      <c r="X1945">
        <v>111</v>
      </c>
      <c r="Y1945" s="5" t="str">
        <f t="shared" si="151"/>
        <v>111 x 119 mm</v>
      </c>
      <c r="Z1945" t="s">
        <v>45</v>
      </c>
      <c r="AA1945" t="s">
        <v>46</v>
      </c>
      <c r="AF1945">
        <v>1602944</v>
      </c>
      <c r="AG1945" t="s">
        <v>48</v>
      </c>
      <c r="AH1945" t="s">
        <v>7168</v>
      </c>
      <c r="AI1945" t="s">
        <v>50</v>
      </c>
      <c r="AJ1945" t="s">
        <v>51</v>
      </c>
      <c r="AK1945">
        <v>1</v>
      </c>
      <c r="AL1945">
        <v>1</v>
      </c>
      <c r="AM1945">
        <v>3</v>
      </c>
      <c r="AN1945" t="s">
        <v>7175</v>
      </c>
    </row>
    <row r="1946" spans="1:40" ht="15" x14ac:dyDescent="0.2">
      <c r="A1946" t="s">
        <v>7176</v>
      </c>
      <c r="B1946" t="s">
        <v>187</v>
      </c>
      <c r="E1946" t="s">
        <v>7177</v>
      </c>
      <c r="F1946" t="s">
        <v>213</v>
      </c>
      <c r="G1946">
        <v>4</v>
      </c>
      <c r="H1946" t="s">
        <v>7166</v>
      </c>
      <c r="I1946">
        <v>4</v>
      </c>
      <c r="J1946" t="s">
        <v>7167</v>
      </c>
      <c r="K1946" s="4"/>
      <c r="N1946" t="s">
        <v>3508</v>
      </c>
      <c r="O1946" t="s">
        <v>68</v>
      </c>
      <c r="P1946" t="str">
        <f t="shared" si="150"/>
        <v>Siena, Italy</v>
      </c>
      <c r="S1946">
        <v>1325</v>
      </c>
      <c r="T1946">
        <v>1350</v>
      </c>
      <c r="V1946" t="s">
        <v>213</v>
      </c>
      <c r="W1946">
        <v>119</v>
      </c>
      <c r="X1946">
        <v>111</v>
      </c>
      <c r="Y1946" s="5" t="str">
        <f t="shared" si="151"/>
        <v>111 x 119 mm</v>
      </c>
      <c r="Z1946" t="s">
        <v>45</v>
      </c>
      <c r="AA1946" t="s">
        <v>46</v>
      </c>
      <c r="AE1946" t="s">
        <v>290</v>
      </c>
      <c r="AF1946">
        <v>1602944</v>
      </c>
      <c r="AG1946" t="s">
        <v>48</v>
      </c>
      <c r="AH1946" t="s">
        <v>7168</v>
      </c>
      <c r="AI1946" t="s">
        <v>50</v>
      </c>
      <c r="AJ1946" t="s">
        <v>51</v>
      </c>
      <c r="AK1946">
        <v>1</v>
      </c>
      <c r="AL1946">
        <v>1</v>
      </c>
      <c r="AM1946">
        <v>4</v>
      </c>
      <c r="AN1946" t="s">
        <v>254</v>
      </c>
    </row>
    <row r="1947" spans="1:40" ht="15" x14ac:dyDescent="0.2">
      <c r="A1947" t="s">
        <v>7178</v>
      </c>
      <c r="B1947" t="s">
        <v>187</v>
      </c>
      <c r="E1947" t="s">
        <v>7179</v>
      </c>
      <c r="F1947" t="s">
        <v>40</v>
      </c>
      <c r="G1947">
        <v>1</v>
      </c>
      <c r="H1947" t="s">
        <v>7180</v>
      </c>
      <c r="I1947">
        <v>1</v>
      </c>
      <c r="J1947" t="s">
        <v>7181</v>
      </c>
      <c r="K1947" s="4"/>
      <c r="N1947" t="s">
        <v>3508</v>
      </c>
      <c r="O1947" t="s">
        <v>68</v>
      </c>
      <c r="P1947" t="str">
        <f t="shared" si="150"/>
        <v>Siena, Italy</v>
      </c>
      <c r="S1947">
        <v>1340</v>
      </c>
      <c r="T1947">
        <v>1360</v>
      </c>
      <c r="V1947" t="s">
        <v>40</v>
      </c>
      <c r="W1947">
        <v>182</v>
      </c>
      <c r="X1947">
        <v>177</v>
      </c>
      <c r="Y1947" s="5" t="str">
        <f t="shared" si="151"/>
        <v>177 x 182 mm</v>
      </c>
      <c r="Z1947" t="s">
        <v>45</v>
      </c>
      <c r="AA1947" t="s">
        <v>46</v>
      </c>
      <c r="AF1947">
        <v>1602881</v>
      </c>
      <c r="AG1947" t="s">
        <v>48</v>
      </c>
      <c r="AH1947" t="s">
        <v>7168</v>
      </c>
      <c r="AI1947" t="s">
        <v>50</v>
      </c>
      <c r="AJ1947" t="s">
        <v>51</v>
      </c>
      <c r="AK1947">
        <v>1</v>
      </c>
      <c r="AL1947">
        <v>1</v>
      </c>
      <c r="AM1947">
        <v>1</v>
      </c>
      <c r="AN1947" t="s">
        <v>7182</v>
      </c>
    </row>
    <row r="1948" spans="1:40" ht="15" x14ac:dyDescent="0.2">
      <c r="A1948" t="s">
        <v>7183</v>
      </c>
      <c r="B1948" t="s">
        <v>187</v>
      </c>
      <c r="E1948" t="s">
        <v>7184</v>
      </c>
      <c r="F1948" t="s">
        <v>55</v>
      </c>
      <c r="G1948">
        <v>2</v>
      </c>
      <c r="H1948" t="s">
        <v>7180</v>
      </c>
      <c r="I1948">
        <v>2</v>
      </c>
      <c r="J1948" t="s">
        <v>7181</v>
      </c>
      <c r="K1948" s="4"/>
      <c r="N1948" t="s">
        <v>3508</v>
      </c>
      <c r="O1948" t="s">
        <v>68</v>
      </c>
      <c r="P1948" t="str">
        <f t="shared" si="150"/>
        <v>Siena, Italy</v>
      </c>
      <c r="S1948">
        <v>1340</v>
      </c>
      <c r="T1948">
        <v>1360</v>
      </c>
      <c r="V1948" t="s">
        <v>55</v>
      </c>
      <c r="W1948">
        <v>182</v>
      </c>
      <c r="X1948">
        <v>177</v>
      </c>
      <c r="Y1948" s="5" t="str">
        <f t="shared" si="151"/>
        <v>177 x 182 mm</v>
      </c>
      <c r="Z1948" t="s">
        <v>45</v>
      </c>
      <c r="AA1948" t="s">
        <v>46</v>
      </c>
      <c r="AE1948" t="s">
        <v>290</v>
      </c>
      <c r="AF1948">
        <v>1602881</v>
      </c>
      <c r="AG1948" t="s">
        <v>48</v>
      </c>
      <c r="AH1948" t="s">
        <v>7168</v>
      </c>
      <c r="AI1948" t="s">
        <v>50</v>
      </c>
      <c r="AJ1948" t="s">
        <v>51</v>
      </c>
      <c r="AK1948">
        <v>1</v>
      </c>
      <c r="AL1948">
        <v>1</v>
      </c>
      <c r="AM1948">
        <v>2</v>
      </c>
      <c r="AN1948" t="s">
        <v>318</v>
      </c>
    </row>
    <row r="1949" spans="1:40" ht="15" x14ac:dyDescent="0.2">
      <c r="A1949" t="s">
        <v>7185</v>
      </c>
      <c r="B1949" t="s">
        <v>187</v>
      </c>
      <c r="C1949" t="s">
        <v>7186</v>
      </c>
      <c r="D1949" t="s">
        <v>152</v>
      </c>
      <c r="E1949" t="s">
        <v>7187</v>
      </c>
      <c r="F1949" t="s">
        <v>40</v>
      </c>
      <c r="G1949">
        <v>1</v>
      </c>
      <c r="H1949" t="s">
        <v>7188</v>
      </c>
      <c r="I1949">
        <v>1</v>
      </c>
      <c r="J1949" t="s">
        <v>7189</v>
      </c>
      <c r="K1949" s="4"/>
      <c r="N1949" t="s">
        <v>3508</v>
      </c>
      <c r="O1949" t="s">
        <v>68</v>
      </c>
      <c r="P1949" t="str">
        <f t="shared" si="150"/>
        <v>Siena, Italy</v>
      </c>
      <c r="S1949">
        <v>1390</v>
      </c>
      <c r="T1949">
        <v>1410</v>
      </c>
      <c r="V1949" t="s">
        <v>40</v>
      </c>
      <c r="W1949">
        <v>248</v>
      </c>
      <c r="X1949">
        <v>208</v>
      </c>
      <c r="Y1949" s="5" t="str">
        <f t="shared" si="151"/>
        <v>208 x 248 mm</v>
      </c>
      <c r="Z1949" t="s">
        <v>45</v>
      </c>
      <c r="AA1949" t="s">
        <v>46</v>
      </c>
      <c r="AF1949">
        <v>1602882</v>
      </c>
      <c r="AG1949" t="s">
        <v>48</v>
      </c>
      <c r="AH1949" t="s">
        <v>7190</v>
      </c>
      <c r="AI1949" t="s">
        <v>50</v>
      </c>
      <c r="AJ1949" t="s">
        <v>51</v>
      </c>
      <c r="AK1949">
        <v>1</v>
      </c>
      <c r="AL1949">
        <v>1</v>
      </c>
      <c r="AM1949">
        <v>1</v>
      </c>
      <c r="AN1949" t="s">
        <v>7191</v>
      </c>
    </row>
    <row r="1950" spans="1:40" ht="15" x14ac:dyDescent="0.2">
      <c r="A1950" t="s">
        <v>7192</v>
      </c>
      <c r="B1950" t="s">
        <v>187</v>
      </c>
      <c r="E1950" t="s">
        <v>7193</v>
      </c>
      <c r="F1950" t="s">
        <v>55</v>
      </c>
      <c r="G1950">
        <v>2</v>
      </c>
      <c r="H1950" t="s">
        <v>7188</v>
      </c>
      <c r="I1950">
        <v>2</v>
      </c>
      <c r="J1950" t="s">
        <v>7189</v>
      </c>
      <c r="K1950" s="4"/>
      <c r="N1950" t="s">
        <v>3508</v>
      </c>
      <c r="O1950" t="s">
        <v>68</v>
      </c>
      <c r="P1950" t="str">
        <f t="shared" si="150"/>
        <v>Siena, Italy</v>
      </c>
      <c r="S1950">
        <v>1390</v>
      </c>
      <c r="T1950">
        <v>1410</v>
      </c>
      <c r="V1950" t="s">
        <v>55</v>
      </c>
      <c r="W1950">
        <v>248</v>
      </c>
      <c r="X1950">
        <v>208</v>
      </c>
      <c r="Y1950" s="5" t="str">
        <f t="shared" si="151"/>
        <v>208 x 248 mm</v>
      </c>
      <c r="Z1950" t="s">
        <v>45</v>
      </c>
      <c r="AA1950" t="s">
        <v>46</v>
      </c>
      <c r="AE1950" t="s">
        <v>290</v>
      </c>
      <c r="AF1950">
        <v>1602882</v>
      </c>
      <c r="AG1950" t="s">
        <v>48</v>
      </c>
      <c r="AH1950" t="s">
        <v>7190</v>
      </c>
      <c r="AI1950" t="s">
        <v>50</v>
      </c>
      <c r="AJ1950" t="s">
        <v>51</v>
      </c>
      <c r="AK1950">
        <v>1</v>
      </c>
      <c r="AL1950">
        <v>1</v>
      </c>
      <c r="AM1950">
        <v>2</v>
      </c>
      <c r="AN1950" t="s">
        <v>7194</v>
      </c>
    </row>
    <row r="1951" spans="1:40" ht="15" x14ac:dyDescent="0.2">
      <c r="A1951" t="s">
        <v>7195</v>
      </c>
      <c r="B1951" t="s">
        <v>187</v>
      </c>
      <c r="C1951" t="s">
        <v>7196</v>
      </c>
      <c r="D1951" t="s">
        <v>152</v>
      </c>
      <c r="E1951" t="s">
        <v>7197</v>
      </c>
      <c r="F1951" t="s">
        <v>40</v>
      </c>
      <c r="G1951">
        <v>1</v>
      </c>
      <c r="H1951" t="s">
        <v>7198</v>
      </c>
      <c r="I1951">
        <v>1</v>
      </c>
      <c r="J1951" t="s">
        <v>7199</v>
      </c>
      <c r="K1951" s="4"/>
      <c r="N1951" t="s">
        <v>3297</v>
      </c>
      <c r="O1951" t="s">
        <v>68</v>
      </c>
      <c r="P1951" t="str">
        <f t="shared" si="150"/>
        <v>Florence, Italy</v>
      </c>
      <c r="S1951">
        <v>1450</v>
      </c>
      <c r="T1951">
        <v>1475</v>
      </c>
      <c r="V1951" t="s">
        <v>40</v>
      </c>
      <c r="W1951">
        <v>306</v>
      </c>
      <c r="X1951">
        <v>216</v>
      </c>
      <c r="Y1951" s="5" t="str">
        <f t="shared" si="151"/>
        <v>216 x 306 mm</v>
      </c>
      <c r="Z1951" t="s">
        <v>45</v>
      </c>
      <c r="AA1951" t="s">
        <v>46</v>
      </c>
      <c r="AE1951" t="s">
        <v>290</v>
      </c>
      <c r="AF1951">
        <v>1602883</v>
      </c>
      <c r="AG1951" t="s">
        <v>48</v>
      </c>
      <c r="AH1951" t="s">
        <v>7200</v>
      </c>
      <c r="AI1951" t="s">
        <v>50</v>
      </c>
      <c r="AJ1951" t="s">
        <v>51</v>
      </c>
      <c r="AK1951">
        <v>1</v>
      </c>
      <c r="AL1951">
        <v>1</v>
      </c>
      <c r="AM1951">
        <v>1</v>
      </c>
      <c r="AN1951" t="s">
        <v>7201</v>
      </c>
    </row>
    <row r="1952" spans="1:40" ht="15" x14ac:dyDescent="0.2">
      <c r="A1952" t="s">
        <v>7202</v>
      </c>
      <c r="B1952" t="s">
        <v>187</v>
      </c>
      <c r="E1952" t="s">
        <v>7203</v>
      </c>
      <c r="F1952" t="s">
        <v>55</v>
      </c>
      <c r="G1952">
        <v>2</v>
      </c>
      <c r="H1952" t="s">
        <v>7198</v>
      </c>
      <c r="I1952">
        <v>2</v>
      </c>
      <c r="J1952" t="s">
        <v>7199</v>
      </c>
      <c r="K1952" s="4"/>
      <c r="N1952" t="s">
        <v>3297</v>
      </c>
      <c r="O1952" t="s">
        <v>68</v>
      </c>
      <c r="P1952" t="str">
        <f t="shared" si="150"/>
        <v>Florence, Italy</v>
      </c>
      <c r="S1952">
        <v>1450</v>
      </c>
      <c r="T1952">
        <v>1475</v>
      </c>
      <c r="V1952" t="s">
        <v>55</v>
      </c>
      <c r="W1952">
        <v>306</v>
      </c>
      <c r="X1952">
        <v>216</v>
      </c>
      <c r="Y1952" s="5" t="str">
        <f t="shared" si="151"/>
        <v>216 x 306 mm</v>
      </c>
      <c r="Z1952" t="s">
        <v>45</v>
      </c>
      <c r="AA1952" t="s">
        <v>46</v>
      </c>
      <c r="AE1952" t="s">
        <v>290</v>
      </c>
      <c r="AF1952">
        <v>1602883</v>
      </c>
      <c r="AG1952" t="s">
        <v>48</v>
      </c>
      <c r="AH1952" t="s">
        <v>7200</v>
      </c>
      <c r="AI1952" t="s">
        <v>50</v>
      </c>
      <c r="AJ1952" t="s">
        <v>51</v>
      </c>
      <c r="AK1952">
        <v>1</v>
      </c>
      <c r="AL1952">
        <v>1</v>
      </c>
      <c r="AM1952">
        <v>2</v>
      </c>
      <c r="AN1952" t="s">
        <v>254</v>
      </c>
    </row>
    <row r="1953" spans="1:40" ht="15" x14ac:dyDescent="0.2">
      <c r="A1953" t="s">
        <v>7204</v>
      </c>
      <c r="B1953" t="s">
        <v>187</v>
      </c>
      <c r="C1953" t="s">
        <v>7205</v>
      </c>
      <c r="D1953" t="s">
        <v>152</v>
      </c>
      <c r="E1953" t="s">
        <v>7206</v>
      </c>
      <c r="F1953" t="s">
        <v>40</v>
      </c>
      <c r="G1953">
        <v>1</v>
      </c>
      <c r="H1953" t="s">
        <v>7207</v>
      </c>
      <c r="I1953">
        <v>1</v>
      </c>
      <c r="J1953" t="s">
        <v>7208</v>
      </c>
      <c r="K1953" s="4"/>
      <c r="O1953" t="s">
        <v>68</v>
      </c>
      <c r="P1953" t="str">
        <f t="shared" ref="P1953:P1954" si="152">CONCATENATE(O1953)</f>
        <v>Italy</v>
      </c>
      <c r="S1953">
        <v>1450</v>
      </c>
      <c r="T1953">
        <v>1475</v>
      </c>
      <c r="V1953" t="s">
        <v>40</v>
      </c>
      <c r="W1953">
        <v>228</v>
      </c>
      <c r="X1953">
        <v>294</v>
      </c>
      <c r="Y1953" s="5" t="str">
        <f t="shared" si="151"/>
        <v>294 x 228 mm</v>
      </c>
      <c r="Z1953" t="s">
        <v>45</v>
      </c>
      <c r="AA1953" t="s">
        <v>46</v>
      </c>
      <c r="AE1953" t="s">
        <v>290</v>
      </c>
      <c r="AF1953">
        <v>1602884</v>
      </c>
      <c r="AG1953" t="s">
        <v>48</v>
      </c>
      <c r="AH1953" t="s">
        <v>7209</v>
      </c>
      <c r="AI1953" t="s">
        <v>50</v>
      </c>
      <c r="AJ1953" t="s">
        <v>51</v>
      </c>
      <c r="AK1953">
        <v>1</v>
      </c>
      <c r="AL1953">
        <v>1</v>
      </c>
      <c r="AM1953">
        <v>1</v>
      </c>
      <c r="AN1953" t="s">
        <v>7210</v>
      </c>
    </row>
    <row r="1954" spans="1:40" ht="15" x14ac:dyDescent="0.2">
      <c r="A1954" t="s">
        <v>7211</v>
      </c>
      <c r="B1954" t="s">
        <v>187</v>
      </c>
      <c r="E1954" t="s">
        <v>7212</v>
      </c>
      <c r="F1954" t="s">
        <v>55</v>
      </c>
      <c r="G1954">
        <v>2</v>
      </c>
      <c r="H1954" t="s">
        <v>7207</v>
      </c>
      <c r="I1954">
        <v>2</v>
      </c>
      <c r="J1954" t="s">
        <v>7208</v>
      </c>
      <c r="K1954" s="4"/>
      <c r="O1954" t="s">
        <v>68</v>
      </c>
      <c r="P1954" t="str">
        <f t="shared" si="152"/>
        <v>Italy</v>
      </c>
      <c r="S1954">
        <v>1450</v>
      </c>
      <c r="T1954">
        <v>1475</v>
      </c>
      <c r="V1954" t="s">
        <v>55</v>
      </c>
      <c r="W1954">
        <v>228</v>
      </c>
      <c r="X1954">
        <v>294</v>
      </c>
      <c r="Y1954" s="5" t="str">
        <f t="shared" si="151"/>
        <v>294 x 228 mm</v>
      </c>
      <c r="Z1954" t="s">
        <v>45</v>
      </c>
      <c r="AA1954" t="s">
        <v>46</v>
      </c>
      <c r="AE1954" t="s">
        <v>290</v>
      </c>
      <c r="AF1954">
        <v>1602884</v>
      </c>
      <c r="AG1954" t="s">
        <v>48</v>
      </c>
      <c r="AH1954" t="s">
        <v>7209</v>
      </c>
      <c r="AI1954" t="s">
        <v>50</v>
      </c>
      <c r="AJ1954" t="s">
        <v>51</v>
      </c>
      <c r="AK1954">
        <v>1</v>
      </c>
      <c r="AL1954">
        <v>1</v>
      </c>
      <c r="AM1954">
        <v>2</v>
      </c>
      <c r="AN1954" t="s">
        <v>254</v>
      </c>
    </row>
    <row r="1955" spans="1:40" ht="15" x14ac:dyDescent="0.2">
      <c r="A1955" t="s">
        <v>7213</v>
      </c>
      <c r="B1955" t="s">
        <v>64</v>
      </c>
      <c r="E1955" t="s">
        <v>7214</v>
      </c>
      <c r="F1955" t="s">
        <v>40</v>
      </c>
      <c r="G1955">
        <v>1</v>
      </c>
      <c r="H1955" t="s">
        <v>7215</v>
      </c>
      <c r="I1955">
        <v>1</v>
      </c>
      <c r="J1955" t="s">
        <v>7215</v>
      </c>
      <c r="K1955" s="4"/>
      <c r="N1955" t="s">
        <v>3297</v>
      </c>
      <c r="O1955" t="s">
        <v>68</v>
      </c>
      <c r="P1955" t="str">
        <f t="shared" si="150"/>
        <v>Florence, Italy</v>
      </c>
      <c r="S1955">
        <v>1440</v>
      </c>
      <c r="T1955">
        <v>1460</v>
      </c>
      <c r="V1955" t="s">
        <v>40</v>
      </c>
      <c r="W1955">
        <v>318</v>
      </c>
      <c r="X1955">
        <v>217</v>
      </c>
      <c r="Y1955" s="5" t="str">
        <f t="shared" si="151"/>
        <v>217 x 318 mm</v>
      </c>
      <c r="Z1955" t="s">
        <v>45</v>
      </c>
      <c r="AA1955" t="s">
        <v>46</v>
      </c>
      <c r="AE1955" t="s">
        <v>290</v>
      </c>
      <c r="AF1955">
        <v>1602885</v>
      </c>
      <c r="AG1955" t="s">
        <v>48</v>
      </c>
      <c r="AH1955" t="s">
        <v>7216</v>
      </c>
      <c r="AI1955" t="s">
        <v>50</v>
      </c>
      <c r="AJ1955" t="s">
        <v>51</v>
      </c>
      <c r="AK1955">
        <v>1</v>
      </c>
      <c r="AL1955">
        <v>1</v>
      </c>
      <c r="AM1955">
        <v>1</v>
      </c>
      <c r="AN1955" t="s">
        <v>7217</v>
      </c>
    </row>
    <row r="1956" spans="1:40" ht="15" x14ac:dyDescent="0.2">
      <c r="A1956" t="s">
        <v>7218</v>
      </c>
      <c r="B1956" t="s">
        <v>64</v>
      </c>
      <c r="E1956" t="s">
        <v>7219</v>
      </c>
      <c r="F1956" t="s">
        <v>55</v>
      </c>
      <c r="G1956">
        <v>2</v>
      </c>
      <c r="H1956" t="s">
        <v>7215</v>
      </c>
      <c r="I1956">
        <v>2</v>
      </c>
      <c r="J1956" t="s">
        <v>7215</v>
      </c>
      <c r="K1956" s="4"/>
      <c r="N1956" t="s">
        <v>3297</v>
      </c>
      <c r="O1956" t="s">
        <v>68</v>
      </c>
      <c r="P1956" t="str">
        <f t="shared" si="150"/>
        <v>Florence, Italy</v>
      </c>
      <c r="S1956">
        <v>1440</v>
      </c>
      <c r="T1956">
        <v>1460</v>
      </c>
      <c r="V1956" t="s">
        <v>55</v>
      </c>
      <c r="W1956">
        <v>318</v>
      </c>
      <c r="X1956">
        <v>217</v>
      </c>
      <c r="Y1956" s="5" t="str">
        <f t="shared" si="151"/>
        <v>217 x 318 mm</v>
      </c>
      <c r="Z1956" t="s">
        <v>45</v>
      </c>
      <c r="AA1956" t="s">
        <v>46</v>
      </c>
      <c r="AE1956" t="s">
        <v>290</v>
      </c>
      <c r="AF1956">
        <v>1602885</v>
      </c>
      <c r="AG1956" t="s">
        <v>48</v>
      </c>
      <c r="AH1956" t="s">
        <v>7216</v>
      </c>
      <c r="AI1956" t="s">
        <v>50</v>
      </c>
      <c r="AJ1956" t="s">
        <v>51</v>
      </c>
      <c r="AK1956">
        <v>1</v>
      </c>
      <c r="AL1956">
        <v>1</v>
      </c>
      <c r="AM1956">
        <v>2</v>
      </c>
      <c r="AN1956" t="s">
        <v>7220</v>
      </c>
    </row>
    <row r="1957" spans="1:40" ht="15" x14ac:dyDescent="0.2">
      <c r="A1957" t="s">
        <v>7221</v>
      </c>
      <c r="B1957" t="s">
        <v>5038</v>
      </c>
      <c r="E1957" t="s">
        <v>7222</v>
      </c>
      <c r="F1957" t="s">
        <v>40</v>
      </c>
      <c r="G1957">
        <v>1</v>
      </c>
      <c r="H1957" t="s">
        <v>7223</v>
      </c>
      <c r="I1957">
        <v>1</v>
      </c>
      <c r="J1957" t="s">
        <v>7223</v>
      </c>
      <c r="K1957" s="4"/>
      <c r="O1957" t="s">
        <v>68</v>
      </c>
      <c r="P1957" t="str">
        <f t="shared" ref="P1957:P1958" si="153">CONCATENATE(O1957)</f>
        <v>Italy</v>
      </c>
      <c r="S1957">
        <v>1440</v>
      </c>
      <c r="T1957">
        <v>1460</v>
      </c>
      <c r="V1957" t="s">
        <v>40</v>
      </c>
      <c r="W1957">
        <v>415</v>
      </c>
      <c r="X1957">
        <v>235</v>
      </c>
      <c r="Y1957" s="5" t="str">
        <f t="shared" si="151"/>
        <v>235 x 415 mm</v>
      </c>
      <c r="Z1957" t="s">
        <v>45</v>
      </c>
      <c r="AA1957" t="s">
        <v>46</v>
      </c>
      <c r="AE1957" t="s">
        <v>290</v>
      </c>
      <c r="AF1957">
        <v>1602886</v>
      </c>
      <c r="AG1957" t="s">
        <v>48</v>
      </c>
      <c r="AH1957" t="s">
        <v>7224</v>
      </c>
      <c r="AI1957" t="s">
        <v>50</v>
      </c>
      <c r="AJ1957" t="s">
        <v>5913</v>
      </c>
      <c r="AK1957">
        <v>1</v>
      </c>
      <c r="AL1957">
        <v>1</v>
      </c>
      <c r="AM1957">
        <v>1</v>
      </c>
      <c r="AN1957" t="s">
        <v>7225</v>
      </c>
    </row>
    <row r="1958" spans="1:40" ht="15" x14ac:dyDescent="0.2">
      <c r="A1958" t="s">
        <v>7226</v>
      </c>
      <c r="B1958" t="s">
        <v>5038</v>
      </c>
      <c r="E1958" t="s">
        <v>7227</v>
      </c>
      <c r="F1958" t="s">
        <v>55</v>
      </c>
      <c r="G1958">
        <v>2</v>
      </c>
      <c r="H1958" t="s">
        <v>7223</v>
      </c>
      <c r="I1958">
        <v>2</v>
      </c>
      <c r="J1958" t="s">
        <v>7223</v>
      </c>
      <c r="K1958" s="4"/>
      <c r="O1958" t="s">
        <v>68</v>
      </c>
      <c r="P1958" t="str">
        <f t="shared" si="153"/>
        <v>Italy</v>
      </c>
      <c r="S1958">
        <v>1440</v>
      </c>
      <c r="T1958">
        <v>1460</v>
      </c>
      <c r="V1958" t="s">
        <v>55</v>
      </c>
      <c r="W1958">
        <v>415</v>
      </c>
      <c r="X1958">
        <v>235</v>
      </c>
      <c r="Y1958" s="5" t="str">
        <f t="shared" si="151"/>
        <v>235 x 415 mm</v>
      </c>
      <c r="Z1958" t="s">
        <v>45</v>
      </c>
      <c r="AA1958" t="s">
        <v>46</v>
      </c>
      <c r="AE1958" t="s">
        <v>290</v>
      </c>
      <c r="AF1958">
        <v>1602886</v>
      </c>
      <c r="AG1958" t="s">
        <v>48</v>
      </c>
      <c r="AH1958" t="s">
        <v>7224</v>
      </c>
      <c r="AI1958" t="s">
        <v>50</v>
      </c>
      <c r="AJ1958" t="s">
        <v>5913</v>
      </c>
      <c r="AK1958">
        <v>1</v>
      </c>
      <c r="AL1958">
        <v>1</v>
      </c>
      <c r="AM1958">
        <v>2</v>
      </c>
      <c r="AN1958" t="s">
        <v>7228</v>
      </c>
    </row>
    <row r="1959" spans="1:40" ht="15" x14ac:dyDescent="0.2">
      <c r="A1959" t="s">
        <v>7229</v>
      </c>
      <c r="B1959" t="s">
        <v>5038</v>
      </c>
      <c r="E1959" t="s">
        <v>7230</v>
      </c>
      <c r="F1959" t="s">
        <v>40</v>
      </c>
      <c r="G1959">
        <v>1</v>
      </c>
      <c r="H1959" t="s">
        <v>7231</v>
      </c>
      <c r="I1959">
        <v>1</v>
      </c>
      <c r="J1959" t="s">
        <v>7231</v>
      </c>
      <c r="K1959" s="4"/>
      <c r="N1959" t="s">
        <v>3297</v>
      </c>
      <c r="O1959" t="s">
        <v>68</v>
      </c>
      <c r="P1959" t="str">
        <f t="shared" si="150"/>
        <v>Florence, Italy</v>
      </c>
      <c r="S1959">
        <v>1440</v>
      </c>
      <c r="T1959">
        <v>1460</v>
      </c>
      <c r="V1959" t="s">
        <v>40</v>
      </c>
      <c r="W1959">
        <v>329</v>
      </c>
      <c r="X1959">
        <v>125</v>
      </c>
      <c r="Y1959" s="5" t="str">
        <f t="shared" si="151"/>
        <v>125 x 329 mm</v>
      </c>
      <c r="Z1959" t="s">
        <v>45</v>
      </c>
      <c r="AA1959" t="s">
        <v>46</v>
      </c>
      <c r="AE1959" t="s">
        <v>290</v>
      </c>
      <c r="AF1959">
        <v>1602887</v>
      </c>
      <c r="AG1959" t="s">
        <v>48</v>
      </c>
      <c r="AH1959" t="s">
        <v>7224</v>
      </c>
      <c r="AI1959" t="s">
        <v>50</v>
      </c>
      <c r="AJ1959" t="s">
        <v>51</v>
      </c>
      <c r="AK1959">
        <v>1</v>
      </c>
      <c r="AL1959">
        <v>1</v>
      </c>
      <c r="AM1959">
        <v>1</v>
      </c>
      <c r="AN1959" t="s">
        <v>7232</v>
      </c>
    </row>
    <row r="1960" spans="1:40" ht="15" x14ac:dyDescent="0.2">
      <c r="A1960" t="s">
        <v>7233</v>
      </c>
      <c r="B1960" t="s">
        <v>5038</v>
      </c>
      <c r="E1960" t="s">
        <v>7234</v>
      </c>
      <c r="F1960" t="s">
        <v>55</v>
      </c>
      <c r="G1960">
        <v>2</v>
      </c>
      <c r="H1960" t="s">
        <v>7231</v>
      </c>
      <c r="I1960">
        <v>2</v>
      </c>
      <c r="J1960" t="s">
        <v>7231</v>
      </c>
      <c r="K1960" s="4"/>
      <c r="N1960" t="s">
        <v>3297</v>
      </c>
      <c r="O1960" t="s">
        <v>68</v>
      </c>
      <c r="P1960" t="str">
        <f t="shared" si="150"/>
        <v>Florence, Italy</v>
      </c>
      <c r="S1960">
        <v>1440</v>
      </c>
      <c r="T1960">
        <v>1460</v>
      </c>
      <c r="V1960" t="s">
        <v>55</v>
      </c>
      <c r="W1960">
        <v>329</v>
      </c>
      <c r="X1960">
        <v>125</v>
      </c>
      <c r="Y1960" s="5" t="str">
        <f t="shared" si="151"/>
        <v>125 x 329 mm</v>
      </c>
      <c r="Z1960" t="s">
        <v>45</v>
      </c>
      <c r="AA1960" t="s">
        <v>46</v>
      </c>
      <c r="AE1960" t="s">
        <v>290</v>
      </c>
      <c r="AF1960">
        <v>1602887</v>
      </c>
      <c r="AG1960" t="s">
        <v>48</v>
      </c>
      <c r="AH1960" t="s">
        <v>7224</v>
      </c>
      <c r="AI1960" t="s">
        <v>50</v>
      </c>
      <c r="AJ1960" t="s">
        <v>51</v>
      </c>
      <c r="AK1960">
        <v>1</v>
      </c>
      <c r="AL1960">
        <v>1</v>
      </c>
      <c r="AM1960">
        <v>2</v>
      </c>
      <c r="AN1960" t="s">
        <v>7228</v>
      </c>
    </row>
    <row r="1961" spans="1:40" ht="15" x14ac:dyDescent="0.2">
      <c r="A1961" t="s">
        <v>7235</v>
      </c>
      <c r="B1961" t="s">
        <v>38</v>
      </c>
      <c r="C1961" t="s">
        <v>7236</v>
      </c>
      <c r="D1961" t="s">
        <v>152</v>
      </c>
      <c r="E1961" t="s">
        <v>7237</v>
      </c>
      <c r="F1961" t="s">
        <v>40</v>
      </c>
      <c r="G1961">
        <v>1</v>
      </c>
      <c r="H1961" t="s">
        <v>7238</v>
      </c>
      <c r="I1961">
        <v>1</v>
      </c>
      <c r="J1961" t="s">
        <v>7238</v>
      </c>
      <c r="K1961" s="4"/>
      <c r="N1961" t="s">
        <v>4568</v>
      </c>
      <c r="O1961" t="s">
        <v>68</v>
      </c>
      <c r="P1961" t="str">
        <f t="shared" si="150"/>
        <v>Rome, Italy</v>
      </c>
      <c r="S1961">
        <v>1500</v>
      </c>
      <c r="T1961">
        <v>1525</v>
      </c>
      <c r="V1961" t="s">
        <v>40</v>
      </c>
      <c r="W1961">
        <v>344</v>
      </c>
      <c r="X1961">
        <v>242</v>
      </c>
      <c r="Y1961" s="5" t="str">
        <f t="shared" si="151"/>
        <v>242 x 344 mm</v>
      </c>
      <c r="Z1961" t="s">
        <v>45</v>
      </c>
      <c r="AA1961" t="s">
        <v>46</v>
      </c>
      <c r="AE1961" t="s">
        <v>7239</v>
      </c>
      <c r="AF1961">
        <v>1602888</v>
      </c>
      <c r="AG1961" t="s">
        <v>48</v>
      </c>
      <c r="AH1961" t="s">
        <v>7240</v>
      </c>
      <c r="AI1961" t="s">
        <v>50</v>
      </c>
      <c r="AJ1961" t="s">
        <v>51</v>
      </c>
      <c r="AK1961">
        <v>1</v>
      </c>
      <c r="AL1961">
        <v>1</v>
      </c>
      <c r="AM1961">
        <v>1</v>
      </c>
      <c r="AN1961" t="s">
        <v>7241</v>
      </c>
    </row>
    <row r="1962" spans="1:40" ht="15" x14ac:dyDescent="0.2">
      <c r="A1962" t="s">
        <v>7242</v>
      </c>
      <c r="B1962" t="s">
        <v>83</v>
      </c>
      <c r="E1962" t="s">
        <v>7243</v>
      </c>
      <c r="F1962" t="s">
        <v>40</v>
      </c>
      <c r="G1962">
        <v>1</v>
      </c>
      <c r="H1962" t="s">
        <v>7244</v>
      </c>
      <c r="I1962">
        <v>1</v>
      </c>
      <c r="J1962" t="s">
        <v>7244</v>
      </c>
      <c r="K1962" s="4"/>
      <c r="O1962" t="s">
        <v>68</v>
      </c>
      <c r="P1962" t="str">
        <f t="shared" ref="P1962:P1963" si="154">CONCATENATE(O1962)</f>
        <v>Italy</v>
      </c>
      <c r="S1962">
        <v>1350</v>
      </c>
      <c r="T1962">
        <v>1375</v>
      </c>
      <c r="V1962" t="s">
        <v>40</v>
      </c>
      <c r="W1962">
        <v>328</v>
      </c>
      <c r="X1962">
        <v>235</v>
      </c>
      <c r="Y1962" s="5" t="str">
        <f t="shared" si="151"/>
        <v>235 x 328 mm</v>
      </c>
      <c r="Z1962" t="s">
        <v>45</v>
      </c>
      <c r="AA1962" t="s">
        <v>46</v>
      </c>
      <c r="AC1962" t="s">
        <v>3498</v>
      </c>
      <c r="AE1962" t="s">
        <v>290</v>
      </c>
      <c r="AF1962">
        <v>1602889</v>
      </c>
      <c r="AG1962" t="s">
        <v>48</v>
      </c>
      <c r="AH1962" t="s">
        <v>7240</v>
      </c>
      <c r="AI1962" t="s">
        <v>50</v>
      </c>
      <c r="AJ1962" t="s">
        <v>51</v>
      </c>
      <c r="AK1962">
        <v>1</v>
      </c>
      <c r="AL1962">
        <v>1</v>
      </c>
      <c r="AM1962">
        <v>1</v>
      </c>
      <c r="AN1962" t="s">
        <v>7245</v>
      </c>
    </row>
    <row r="1963" spans="1:40" ht="15" x14ac:dyDescent="0.2">
      <c r="A1963" t="s">
        <v>7246</v>
      </c>
      <c r="B1963" t="s">
        <v>83</v>
      </c>
      <c r="E1963" t="s">
        <v>7247</v>
      </c>
      <c r="F1963" t="s">
        <v>55</v>
      </c>
      <c r="G1963">
        <v>2</v>
      </c>
      <c r="H1963" t="s">
        <v>7244</v>
      </c>
      <c r="I1963">
        <v>2</v>
      </c>
      <c r="J1963" t="s">
        <v>7244</v>
      </c>
      <c r="K1963" s="4"/>
      <c r="O1963" t="s">
        <v>68</v>
      </c>
      <c r="P1963" t="str">
        <f t="shared" si="154"/>
        <v>Italy</v>
      </c>
      <c r="S1963">
        <v>1350</v>
      </c>
      <c r="T1963">
        <v>1375</v>
      </c>
      <c r="V1963" t="s">
        <v>55</v>
      </c>
      <c r="W1963">
        <v>328</v>
      </c>
      <c r="X1963">
        <v>235</v>
      </c>
      <c r="Y1963" s="5" t="str">
        <f t="shared" si="151"/>
        <v>235 x 328 mm</v>
      </c>
      <c r="Z1963" t="s">
        <v>45</v>
      </c>
      <c r="AA1963" t="s">
        <v>46</v>
      </c>
      <c r="AC1963" t="s">
        <v>3498</v>
      </c>
      <c r="AE1963" t="s">
        <v>290</v>
      </c>
      <c r="AF1963">
        <v>1602889</v>
      </c>
      <c r="AG1963" t="s">
        <v>48</v>
      </c>
      <c r="AH1963" t="s">
        <v>7248</v>
      </c>
      <c r="AI1963" t="s">
        <v>50</v>
      </c>
      <c r="AJ1963" t="s">
        <v>51</v>
      </c>
      <c r="AK1963">
        <v>1</v>
      </c>
      <c r="AL1963">
        <v>1</v>
      </c>
      <c r="AM1963">
        <v>2</v>
      </c>
      <c r="AN1963" t="s">
        <v>585</v>
      </c>
    </row>
    <row r="1964" spans="1:40" ht="15" x14ac:dyDescent="0.2">
      <c r="A1964" t="s">
        <v>7249</v>
      </c>
      <c r="B1964" t="s">
        <v>83</v>
      </c>
      <c r="E1964" t="s">
        <v>7250</v>
      </c>
      <c r="F1964" t="s">
        <v>40</v>
      </c>
      <c r="G1964">
        <v>1</v>
      </c>
      <c r="H1964" t="s">
        <v>7251</v>
      </c>
      <c r="I1964">
        <v>1</v>
      </c>
      <c r="J1964" t="s">
        <v>7251</v>
      </c>
      <c r="K1964" s="4"/>
      <c r="N1964" t="s">
        <v>3297</v>
      </c>
      <c r="O1964" t="s">
        <v>68</v>
      </c>
      <c r="P1964" t="str">
        <f t="shared" si="150"/>
        <v>Florence, Italy</v>
      </c>
      <c r="S1964">
        <v>1290</v>
      </c>
      <c r="T1964">
        <v>1310</v>
      </c>
      <c r="V1964" t="s">
        <v>40</v>
      </c>
      <c r="W1964">
        <v>346</v>
      </c>
      <c r="X1964">
        <v>135</v>
      </c>
      <c r="Y1964" s="5" t="str">
        <f t="shared" si="151"/>
        <v>135 x 346 mm</v>
      </c>
      <c r="Z1964" t="s">
        <v>45</v>
      </c>
      <c r="AA1964" t="s">
        <v>46</v>
      </c>
      <c r="AE1964" t="s">
        <v>290</v>
      </c>
      <c r="AF1964">
        <v>1602890</v>
      </c>
      <c r="AG1964" t="s">
        <v>48</v>
      </c>
      <c r="AH1964" t="s">
        <v>7248</v>
      </c>
      <c r="AI1964" t="s">
        <v>50</v>
      </c>
      <c r="AJ1964" t="s">
        <v>51</v>
      </c>
      <c r="AK1964">
        <v>1</v>
      </c>
      <c r="AL1964">
        <v>1</v>
      </c>
      <c r="AM1964">
        <v>1</v>
      </c>
      <c r="AN1964" t="s">
        <v>7252</v>
      </c>
    </row>
    <row r="1965" spans="1:40" ht="15" x14ac:dyDescent="0.2">
      <c r="A1965" t="s">
        <v>7253</v>
      </c>
      <c r="B1965" t="s">
        <v>83</v>
      </c>
      <c r="E1965" t="s">
        <v>7254</v>
      </c>
      <c r="F1965" t="s">
        <v>55</v>
      </c>
      <c r="G1965">
        <v>2</v>
      </c>
      <c r="H1965" t="s">
        <v>7251</v>
      </c>
      <c r="I1965">
        <v>2</v>
      </c>
      <c r="J1965" t="s">
        <v>7251</v>
      </c>
      <c r="K1965" s="4"/>
      <c r="N1965" t="s">
        <v>3297</v>
      </c>
      <c r="O1965" t="s">
        <v>68</v>
      </c>
      <c r="P1965" t="str">
        <f t="shared" si="150"/>
        <v>Florence, Italy</v>
      </c>
      <c r="S1965">
        <v>1290</v>
      </c>
      <c r="T1965">
        <v>1310</v>
      </c>
      <c r="V1965" t="s">
        <v>55</v>
      </c>
      <c r="W1965">
        <v>346</v>
      </c>
      <c r="X1965">
        <v>135</v>
      </c>
      <c r="Y1965" s="5" t="str">
        <f t="shared" si="151"/>
        <v>135 x 346 mm</v>
      </c>
      <c r="Z1965" t="s">
        <v>45</v>
      </c>
      <c r="AA1965" t="s">
        <v>46</v>
      </c>
      <c r="AE1965" t="s">
        <v>290</v>
      </c>
      <c r="AF1965">
        <v>1602890</v>
      </c>
      <c r="AG1965" t="s">
        <v>48</v>
      </c>
      <c r="AH1965" t="s">
        <v>7255</v>
      </c>
      <c r="AI1965" t="s">
        <v>50</v>
      </c>
      <c r="AJ1965" t="s">
        <v>51</v>
      </c>
      <c r="AK1965">
        <v>1</v>
      </c>
      <c r="AL1965">
        <v>1</v>
      </c>
      <c r="AM1965">
        <v>2</v>
      </c>
      <c r="AN1965" t="s">
        <v>585</v>
      </c>
    </row>
    <row r="1966" spans="1:40" ht="15" x14ac:dyDescent="0.2">
      <c r="A1966" t="s">
        <v>7256</v>
      </c>
      <c r="B1966" t="s">
        <v>83</v>
      </c>
      <c r="E1966" t="s">
        <v>7257</v>
      </c>
      <c r="F1966" t="s">
        <v>40</v>
      </c>
      <c r="G1966">
        <v>1</v>
      </c>
      <c r="H1966" t="s">
        <v>7258</v>
      </c>
      <c r="I1966">
        <v>1</v>
      </c>
      <c r="J1966" t="s">
        <v>7258</v>
      </c>
      <c r="K1966" s="4"/>
      <c r="L1966" t="s">
        <v>569</v>
      </c>
      <c r="O1966" t="s">
        <v>68</v>
      </c>
      <c r="P1966" t="str">
        <f t="shared" ref="P1966:P1971" si="155">CONCATENATE(O1966)</f>
        <v>Italy</v>
      </c>
      <c r="S1966">
        <v>1400</v>
      </c>
      <c r="T1966">
        <v>1499</v>
      </c>
      <c r="V1966" t="s">
        <v>40</v>
      </c>
      <c r="W1966">
        <v>208</v>
      </c>
      <c r="X1966">
        <v>193</v>
      </c>
      <c r="Y1966" s="5" t="str">
        <f t="shared" si="151"/>
        <v>193 x 208 mm</v>
      </c>
      <c r="Z1966" t="s">
        <v>45</v>
      </c>
      <c r="AA1966" t="s">
        <v>46</v>
      </c>
      <c r="AF1966">
        <v>1602891</v>
      </c>
      <c r="AG1966" t="s">
        <v>48</v>
      </c>
      <c r="AH1966" t="s">
        <v>7255</v>
      </c>
      <c r="AI1966" t="s">
        <v>50</v>
      </c>
      <c r="AJ1966" t="s">
        <v>51</v>
      </c>
      <c r="AK1966">
        <v>1</v>
      </c>
      <c r="AL1966">
        <v>1</v>
      </c>
      <c r="AM1966">
        <v>1</v>
      </c>
      <c r="AN1966" t="s">
        <v>7259</v>
      </c>
    </row>
    <row r="1967" spans="1:40" ht="15" x14ac:dyDescent="0.2">
      <c r="A1967" t="s">
        <v>7260</v>
      </c>
      <c r="B1967" t="s">
        <v>83</v>
      </c>
      <c r="E1967" t="s">
        <v>7261</v>
      </c>
      <c r="F1967" t="s">
        <v>55</v>
      </c>
      <c r="G1967">
        <v>2</v>
      </c>
      <c r="H1967" t="s">
        <v>7258</v>
      </c>
      <c r="I1967">
        <v>2</v>
      </c>
      <c r="J1967" t="s">
        <v>7258</v>
      </c>
      <c r="K1967" s="4"/>
      <c r="L1967" t="s">
        <v>569</v>
      </c>
      <c r="O1967" t="s">
        <v>68</v>
      </c>
      <c r="P1967" t="str">
        <f t="shared" si="155"/>
        <v>Italy</v>
      </c>
      <c r="S1967">
        <v>1400</v>
      </c>
      <c r="T1967">
        <v>1499</v>
      </c>
      <c r="V1967" t="s">
        <v>55</v>
      </c>
      <c r="W1967">
        <v>208</v>
      </c>
      <c r="X1967">
        <v>193</v>
      </c>
      <c r="Y1967" s="5" t="str">
        <f t="shared" si="151"/>
        <v>193 x 208 mm</v>
      </c>
      <c r="Z1967" t="s">
        <v>45</v>
      </c>
      <c r="AA1967" t="s">
        <v>46</v>
      </c>
      <c r="AE1967" t="s">
        <v>290</v>
      </c>
      <c r="AF1967">
        <v>1602891</v>
      </c>
      <c r="AG1967" t="s">
        <v>48</v>
      </c>
      <c r="AH1967" t="s">
        <v>7255</v>
      </c>
      <c r="AI1967" t="s">
        <v>50</v>
      </c>
      <c r="AJ1967" t="s">
        <v>51</v>
      </c>
      <c r="AK1967">
        <v>1</v>
      </c>
      <c r="AL1967">
        <v>1</v>
      </c>
      <c r="AM1967">
        <v>2</v>
      </c>
      <c r="AN1967" t="s">
        <v>585</v>
      </c>
    </row>
    <row r="1968" spans="1:40" ht="15" x14ac:dyDescent="0.2">
      <c r="A1968" t="s">
        <v>7262</v>
      </c>
      <c r="B1968" t="s">
        <v>38</v>
      </c>
      <c r="E1968" t="s">
        <v>7263</v>
      </c>
      <c r="F1968" t="s">
        <v>40</v>
      </c>
      <c r="G1968">
        <v>1</v>
      </c>
      <c r="H1968" t="s">
        <v>7264</v>
      </c>
      <c r="I1968">
        <v>1</v>
      </c>
      <c r="J1968" t="s">
        <v>7264</v>
      </c>
      <c r="K1968" s="4"/>
      <c r="L1968" t="s">
        <v>87</v>
      </c>
      <c r="O1968" t="s">
        <v>68</v>
      </c>
      <c r="P1968" t="str">
        <f t="shared" si="155"/>
        <v>Italy</v>
      </c>
      <c r="S1968">
        <v>1450</v>
      </c>
      <c r="T1968">
        <v>1499</v>
      </c>
      <c r="V1968" t="s">
        <v>40</v>
      </c>
      <c r="W1968">
        <v>310</v>
      </c>
      <c r="X1968">
        <v>210</v>
      </c>
      <c r="Y1968" s="5" t="str">
        <f t="shared" si="151"/>
        <v>210 x 310 mm</v>
      </c>
      <c r="Z1968" t="s">
        <v>45</v>
      </c>
      <c r="AA1968" t="s">
        <v>46</v>
      </c>
      <c r="AE1968" t="s">
        <v>290</v>
      </c>
      <c r="AF1968">
        <v>1602892</v>
      </c>
      <c r="AG1968" t="s">
        <v>48</v>
      </c>
      <c r="AH1968" t="s">
        <v>7265</v>
      </c>
      <c r="AI1968" t="s">
        <v>50</v>
      </c>
      <c r="AJ1968" t="s">
        <v>51</v>
      </c>
      <c r="AK1968">
        <v>1</v>
      </c>
      <c r="AL1968">
        <v>1</v>
      </c>
      <c r="AM1968">
        <v>1</v>
      </c>
      <c r="AN1968" t="s">
        <v>7266</v>
      </c>
    </row>
    <row r="1969" spans="1:40" ht="15" x14ac:dyDescent="0.2">
      <c r="A1969" t="s">
        <v>7267</v>
      </c>
      <c r="B1969" t="s">
        <v>38</v>
      </c>
      <c r="E1969" t="s">
        <v>7268</v>
      </c>
      <c r="F1969" t="s">
        <v>55</v>
      </c>
      <c r="G1969">
        <v>2</v>
      </c>
      <c r="H1969" t="s">
        <v>7264</v>
      </c>
      <c r="I1969">
        <v>2</v>
      </c>
      <c r="J1969" t="s">
        <v>7264</v>
      </c>
      <c r="K1969" s="4"/>
      <c r="L1969" t="s">
        <v>87</v>
      </c>
      <c r="O1969" t="s">
        <v>68</v>
      </c>
      <c r="P1969" t="str">
        <f t="shared" si="155"/>
        <v>Italy</v>
      </c>
      <c r="S1969">
        <v>1450</v>
      </c>
      <c r="T1969">
        <v>1499</v>
      </c>
      <c r="V1969" t="s">
        <v>55</v>
      </c>
      <c r="W1969">
        <v>310</v>
      </c>
      <c r="X1969">
        <v>210</v>
      </c>
      <c r="Y1969" s="5" t="str">
        <f t="shared" si="151"/>
        <v>210 x 310 mm</v>
      </c>
      <c r="Z1969" t="s">
        <v>45</v>
      </c>
      <c r="AA1969" t="s">
        <v>46</v>
      </c>
      <c r="AE1969" t="s">
        <v>290</v>
      </c>
      <c r="AF1969">
        <v>1602892</v>
      </c>
      <c r="AG1969" t="s">
        <v>48</v>
      </c>
      <c r="AH1969" t="s">
        <v>7265</v>
      </c>
      <c r="AI1969" t="s">
        <v>50</v>
      </c>
      <c r="AJ1969" t="s">
        <v>51</v>
      </c>
      <c r="AK1969">
        <v>1</v>
      </c>
      <c r="AL1969">
        <v>1</v>
      </c>
      <c r="AM1969">
        <v>2</v>
      </c>
      <c r="AN1969" t="s">
        <v>7269</v>
      </c>
    </row>
    <row r="1970" spans="1:40" ht="15" x14ac:dyDescent="0.2">
      <c r="A1970" t="s">
        <v>7270</v>
      </c>
      <c r="B1970" t="s">
        <v>187</v>
      </c>
      <c r="E1970" t="s">
        <v>7271</v>
      </c>
      <c r="F1970" t="s">
        <v>40</v>
      </c>
      <c r="G1970">
        <v>1</v>
      </c>
      <c r="H1970" t="s">
        <v>7272</v>
      </c>
      <c r="I1970">
        <v>1</v>
      </c>
      <c r="J1970" t="s">
        <v>7272</v>
      </c>
      <c r="K1970" s="4"/>
      <c r="O1970" t="s">
        <v>68</v>
      </c>
      <c r="P1970" t="str">
        <f t="shared" si="155"/>
        <v>Italy</v>
      </c>
      <c r="S1970">
        <v>1300</v>
      </c>
      <c r="T1970">
        <v>1350</v>
      </c>
      <c r="V1970" t="s">
        <v>40</v>
      </c>
      <c r="W1970">
        <v>295</v>
      </c>
      <c r="X1970">
        <v>168</v>
      </c>
      <c r="Y1970" s="5" t="str">
        <f t="shared" si="151"/>
        <v>168 x 295 mm</v>
      </c>
      <c r="Z1970" t="s">
        <v>45</v>
      </c>
      <c r="AA1970" t="s">
        <v>46</v>
      </c>
      <c r="AF1970">
        <v>1602893</v>
      </c>
      <c r="AG1970" t="s">
        <v>48</v>
      </c>
      <c r="AH1970" t="s">
        <v>7273</v>
      </c>
      <c r="AI1970" t="s">
        <v>50</v>
      </c>
      <c r="AJ1970" t="s">
        <v>51</v>
      </c>
      <c r="AK1970">
        <v>1</v>
      </c>
      <c r="AL1970">
        <v>1</v>
      </c>
      <c r="AM1970">
        <v>1</v>
      </c>
      <c r="AN1970" t="s">
        <v>7266</v>
      </c>
    </row>
    <row r="1971" spans="1:40" ht="15" x14ac:dyDescent="0.2">
      <c r="A1971" t="s">
        <v>7274</v>
      </c>
      <c r="B1971" t="s">
        <v>187</v>
      </c>
      <c r="E1971" t="s">
        <v>7275</v>
      </c>
      <c r="F1971" t="s">
        <v>55</v>
      </c>
      <c r="G1971">
        <v>2</v>
      </c>
      <c r="H1971" t="s">
        <v>7272</v>
      </c>
      <c r="I1971">
        <v>2</v>
      </c>
      <c r="J1971" t="s">
        <v>7272</v>
      </c>
      <c r="K1971" s="4"/>
      <c r="O1971" t="s">
        <v>68</v>
      </c>
      <c r="P1971" t="str">
        <f t="shared" si="155"/>
        <v>Italy</v>
      </c>
      <c r="S1971">
        <v>1300</v>
      </c>
      <c r="T1971">
        <v>1350</v>
      </c>
      <c r="V1971" t="s">
        <v>55</v>
      </c>
      <c r="W1971">
        <v>295</v>
      </c>
      <c r="X1971">
        <v>168</v>
      </c>
      <c r="Y1971" s="5" t="str">
        <f t="shared" si="151"/>
        <v>168 x 295 mm</v>
      </c>
      <c r="Z1971" t="s">
        <v>45</v>
      </c>
      <c r="AA1971" t="s">
        <v>46</v>
      </c>
      <c r="AE1971" t="s">
        <v>290</v>
      </c>
      <c r="AF1971">
        <v>1602893</v>
      </c>
      <c r="AG1971" t="s">
        <v>48</v>
      </c>
      <c r="AH1971" t="s">
        <v>7273</v>
      </c>
      <c r="AI1971" t="s">
        <v>50</v>
      </c>
      <c r="AJ1971" t="s">
        <v>51</v>
      </c>
      <c r="AK1971">
        <v>1</v>
      </c>
      <c r="AL1971">
        <v>1</v>
      </c>
      <c r="AM1971">
        <v>2</v>
      </c>
      <c r="AN1971" t="s">
        <v>254</v>
      </c>
    </row>
    <row r="1972" spans="1:40" ht="15" x14ac:dyDescent="0.2">
      <c r="A1972" t="s">
        <v>7276</v>
      </c>
      <c r="B1972" t="s">
        <v>187</v>
      </c>
      <c r="E1972" t="s">
        <v>7277</v>
      </c>
      <c r="F1972" t="s">
        <v>40</v>
      </c>
      <c r="G1972">
        <v>1</v>
      </c>
      <c r="H1972" t="s">
        <v>7278</v>
      </c>
      <c r="I1972">
        <v>1</v>
      </c>
      <c r="J1972" t="s">
        <v>7278</v>
      </c>
      <c r="K1972" s="4"/>
      <c r="L1972" t="s">
        <v>87</v>
      </c>
      <c r="N1972" t="s">
        <v>7279</v>
      </c>
      <c r="O1972" t="s">
        <v>68</v>
      </c>
      <c r="P1972" t="str">
        <f t="shared" si="150"/>
        <v>Rimini ?, Italy</v>
      </c>
      <c r="S1972">
        <v>1290</v>
      </c>
      <c r="T1972">
        <v>1310</v>
      </c>
      <c r="V1972" t="s">
        <v>40</v>
      </c>
      <c r="W1972">
        <v>161</v>
      </c>
      <c r="X1972">
        <v>135</v>
      </c>
      <c r="Y1972" s="5" t="str">
        <f t="shared" si="151"/>
        <v>135 x 161 mm</v>
      </c>
      <c r="Z1972" t="s">
        <v>45</v>
      </c>
      <c r="AA1972" t="s">
        <v>46</v>
      </c>
      <c r="AF1972">
        <v>1602894</v>
      </c>
      <c r="AG1972" t="s">
        <v>48</v>
      </c>
      <c r="AH1972" t="s">
        <v>7273</v>
      </c>
      <c r="AI1972" t="s">
        <v>50</v>
      </c>
      <c r="AJ1972" t="s">
        <v>51</v>
      </c>
      <c r="AK1972">
        <v>1</v>
      </c>
      <c r="AL1972">
        <v>1</v>
      </c>
      <c r="AM1972">
        <v>1</v>
      </c>
      <c r="AN1972" t="s">
        <v>7266</v>
      </c>
    </row>
    <row r="1973" spans="1:40" ht="15" x14ac:dyDescent="0.2">
      <c r="A1973" t="s">
        <v>7280</v>
      </c>
      <c r="B1973" t="s">
        <v>187</v>
      </c>
      <c r="E1973" t="s">
        <v>7281</v>
      </c>
      <c r="F1973" t="s">
        <v>55</v>
      </c>
      <c r="G1973">
        <v>2</v>
      </c>
      <c r="H1973" t="s">
        <v>7278</v>
      </c>
      <c r="I1973">
        <v>2</v>
      </c>
      <c r="J1973" t="s">
        <v>7278</v>
      </c>
      <c r="K1973" s="4"/>
      <c r="L1973" t="s">
        <v>87</v>
      </c>
      <c r="N1973" t="s">
        <v>7279</v>
      </c>
      <c r="O1973" t="s">
        <v>68</v>
      </c>
      <c r="P1973" t="str">
        <f t="shared" si="150"/>
        <v>Rimini ?, Italy</v>
      </c>
      <c r="S1973">
        <v>1290</v>
      </c>
      <c r="T1973">
        <v>1310</v>
      </c>
      <c r="V1973" t="s">
        <v>55</v>
      </c>
      <c r="W1973">
        <v>161</v>
      </c>
      <c r="X1973">
        <v>135</v>
      </c>
      <c r="Y1973" s="5" t="str">
        <f t="shared" si="151"/>
        <v>135 x 161 mm</v>
      </c>
      <c r="Z1973" t="s">
        <v>45</v>
      </c>
      <c r="AA1973" t="s">
        <v>46</v>
      </c>
      <c r="AF1973">
        <v>1602894</v>
      </c>
      <c r="AG1973" t="s">
        <v>48</v>
      </c>
      <c r="AH1973" t="s">
        <v>7273</v>
      </c>
      <c r="AI1973" t="s">
        <v>50</v>
      </c>
      <c r="AJ1973" t="s">
        <v>51</v>
      </c>
      <c r="AK1973">
        <v>1</v>
      </c>
      <c r="AL1973">
        <v>1</v>
      </c>
      <c r="AM1973">
        <v>2</v>
      </c>
      <c r="AN1973" t="s">
        <v>254</v>
      </c>
    </row>
    <row r="1974" spans="1:40" ht="15" x14ac:dyDescent="0.2">
      <c r="A1974" t="s">
        <v>7282</v>
      </c>
      <c r="B1974" t="s">
        <v>187</v>
      </c>
      <c r="E1974" t="s">
        <v>7283</v>
      </c>
      <c r="F1974" t="s">
        <v>40</v>
      </c>
      <c r="G1974">
        <v>1</v>
      </c>
      <c r="H1974" t="s">
        <v>7284</v>
      </c>
      <c r="I1974">
        <v>1</v>
      </c>
      <c r="J1974" t="s">
        <v>7285</v>
      </c>
      <c r="K1974" s="4"/>
      <c r="N1974" t="s">
        <v>4519</v>
      </c>
      <c r="O1974" t="s">
        <v>68</v>
      </c>
      <c r="P1974" t="str">
        <f t="shared" si="150"/>
        <v>Padua, Italy</v>
      </c>
      <c r="S1974">
        <v>1375</v>
      </c>
      <c r="T1974">
        <v>1399</v>
      </c>
      <c r="V1974" t="s">
        <v>40</v>
      </c>
      <c r="W1974">
        <v>234</v>
      </c>
      <c r="X1974">
        <v>173</v>
      </c>
      <c r="Y1974" s="5" t="str">
        <f t="shared" si="151"/>
        <v>173 x 234 mm</v>
      </c>
      <c r="Z1974" t="s">
        <v>45</v>
      </c>
      <c r="AA1974" t="s">
        <v>46</v>
      </c>
      <c r="AE1974" t="s">
        <v>290</v>
      </c>
      <c r="AF1974">
        <v>1603522</v>
      </c>
      <c r="AG1974" t="s">
        <v>48</v>
      </c>
      <c r="AH1974" t="s">
        <v>7286</v>
      </c>
      <c r="AI1974" t="s">
        <v>50</v>
      </c>
      <c r="AJ1974" t="s">
        <v>51</v>
      </c>
      <c r="AK1974">
        <v>1</v>
      </c>
      <c r="AL1974">
        <v>1</v>
      </c>
      <c r="AM1974">
        <v>1</v>
      </c>
      <c r="AN1974" t="s">
        <v>7287</v>
      </c>
    </row>
    <row r="1975" spans="1:40" ht="15" x14ac:dyDescent="0.2">
      <c r="A1975" t="s">
        <v>7288</v>
      </c>
      <c r="B1975" t="s">
        <v>187</v>
      </c>
      <c r="E1975" t="s">
        <v>7289</v>
      </c>
      <c r="F1975" t="s">
        <v>55</v>
      </c>
      <c r="G1975">
        <v>2</v>
      </c>
      <c r="H1975" t="s">
        <v>7284</v>
      </c>
      <c r="I1975">
        <v>2</v>
      </c>
      <c r="J1975" t="s">
        <v>7285</v>
      </c>
      <c r="K1975" s="4"/>
      <c r="N1975" t="s">
        <v>4519</v>
      </c>
      <c r="O1975" t="s">
        <v>68</v>
      </c>
      <c r="P1975" t="str">
        <f t="shared" si="150"/>
        <v>Padua, Italy</v>
      </c>
      <c r="S1975">
        <v>1375</v>
      </c>
      <c r="T1975">
        <v>1399</v>
      </c>
      <c r="V1975" t="s">
        <v>55</v>
      </c>
      <c r="W1975">
        <v>234</v>
      </c>
      <c r="X1975">
        <v>173</v>
      </c>
      <c r="Y1975" s="5" t="str">
        <f t="shared" si="151"/>
        <v>173 x 234 mm</v>
      </c>
      <c r="Z1975" t="s">
        <v>45</v>
      </c>
      <c r="AA1975" t="s">
        <v>46</v>
      </c>
      <c r="AE1975" t="s">
        <v>290</v>
      </c>
      <c r="AF1975">
        <v>1603522</v>
      </c>
      <c r="AG1975" t="s">
        <v>48</v>
      </c>
      <c r="AH1975" t="s">
        <v>7286</v>
      </c>
      <c r="AI1975" t="s">
        <v>50</v>
      </c>
      <c r="AJ1975" t="s">
        <v>51</v>
      </c>
      <c r="AK1975">
        <v>1</v>
      </c>
      <c r="AL1975">
        <v>1</v>
      </c>
      <c r="AM1975">
        <v>2</v>
      </c>
      <c r="AN1975" t="s">
        <v>254</v>
      </c>
    </row>
    <row r="1976" spans="1:40" ht="15" x14ac:dyDescent="0.2">
      <c r="A1976" t="s">
        <v>7290</v>
      </c>
      <c r="B1976" t="s">
        <v>187</v>
      </c>
      <c r="E1976" t="s">
        <v>7291</v>
      </c>
      <c r="F1976" t="s">
        <v>40</v>
      </c>
      <c r="G1976">
        <v>1</v>
      </c>
      <c r="H1976" t="s">
        <v>7292</v>
      </c>
      <c r="I1976">
        <v>1</v>
      </c>
      <c r="J1976" t="s">
        <v>7293</v>
      </c>
      <c r="K1976" s="4"/>
      <c r="L1976" t="s">
        <v>1620</v>
      </c>
      <c r="O1976" t="s">
        <v>68</v>
      </c>
      <c r="P1976" t="str">
        <f t="shared" ref="P1976:P1979" si="156">CONCATENATE(O1976)</f>
        <v>Italy</v>
      </c>
      <c r="S1976">
        <v>1250</v>
      </c>
      <c r="T1976">
        <v>1299</v>
      </c>
      <c r="V1976" t="s">
        <v>40</v>
      </c>
      <c r="W1976">
        <v>171</v>
      </c>
      <c r="X1976">
        <v>196</v>
      </c>
      <c r="Y1976" s="5" t="str">
        <f t="shared" si="151"/>
        <v>196 x 171 mm</v>
      </c>
      <c r="Z1976" t="s">
        <v>45</v>
      </c>
      <c r="AA1976" t="s">
        <v>46</v>
      </c>
      <c r="AE1976" t="s">
        <v>290</v>
      </c>
      <c r="AF1976">
        <v>1603523</v>
      </c>
      <c r="AG1976" t="s">
        <v>48</v>
      </c>
      <c r="AH1976" t="s">
        <v>7286</v>
      </c>
      <c r="AI1976" t="s">
        <v>50</v>
      </c>
      <c r="AJ1976" t="s">
        <v>51</v>
      </c>
      <c r="AK1976">
        <v>1</v>
      </c>
      <c r="AL1976">
        <v>1</v>
      </c>
      <c r="AM1976">
        <v>1</v>
      </c>
      <c r="AN1976" t="s">
        <v>7294</v>
      </c>
    </row>
    <row r="1977" spans="1:40" ht="15" x14ac:dyDescent="0.2">
      <c r="A1977" t="s">
        <v>7295</v>
      </c>
      <c r="B1977" t="s">
        <v>187</v>
      </c>
      <c r="E1977" t="s">
        <v>7296</v>
      </c>
      <c r="F1977" t="s">
        <v>55</v>
      </c>
      <c r="G1977">
        <v>2</v>
      </c>
      <c r="H1977" t="s">
        <v>7292</v>
      </c>
      <c r="I1977">
        <v>2</v>
      </c>
      <c r="J1977" t="s">
        <v>7293</v>
      </c>
      <c r="K1977" s="4"/>
      <c r="L1977" t="s">
        <v>1620</v>
      </c>
      <c r="O1977" t="s">
        <v>68</v>
      </c>
      <c r="P1977" t="str">
        <f t="shared" si="156"/>
        <v>Italy</v>
      </c>
      <c r="S1977">
        <v>1250</v>
      </c>
      <c r="T1977">
        <v>1299</v>
      </c>
      <c r="V1977" t="s">
        <v>55</v>
      </c>
      <c r="W1977">
        <v>171</v>
      </c>
      <c r="X1977">
        <v>196</v>
      </c>
      <c r="Y1977" s="5" t="str">
        <f t="shared" si="151"/>
        <v>196 x 171 mm</v>
      </c>
      <c r="Z1977" t="s">
        <v>45</v>
      </c>
      <c r="AA1977" t="s">
        <v>46</v>
      </c>
      <c r="AE1977" t="s">
        <v>290</v>
      </c>
      <c r="AF1977">
        <v>1603523</v>
      </c>
      <c r="AG1977" t="s">
        <v>48</v>
      </c>
      <c r="AH1977" t="s">
        <v>7286</v>
      </c>
      <c r="AI1977" t="s">
        <v>50</v>
      </c>
      <c r="AJ1977" t="s">
        <v>51</v>
      </c>
      <c r="AK1977">
        <v>1</v>
      </c>
      <c r="AL1977">
        <v>1</v>
      </c>
      <c r="AM1977">
        <v>2</v>
      </c>
      <c r="AN1977" t="s">
        <v>254</v>
      </c>
    </row>
    <row r="1978" spans="1:40" ht="15" x14ac:dyDescent="0.2">
      <c r="A1978" t="s">
        <v>7297</v>
      </c>
      <c r="B1978" t="s">
        <v>102</v>
      </c>
      <c r="E1978" t="s">
        <v>7298</v>
      </c>
      <c r="F1978" t="s">
        <v>40</v>
      </c>
      <c r="G1978">
        <v>1</v>
      </c>
      <c r="H1978" t="s">
        <v>7299</v>
      </c>
      <c r="I1978">
        <v>1</v>
      </c>
      <c r="J1978" t="s">
        <v>7300</v>
      </c>
      <c r="K1978" s="4"/>
      <c r="O1978" t="s">
        <v>68</v>
      </c>
      <c r="P1978" t="str">
        <f t="shared" si="156"/>
        <v>Italy</v>
      </c>
      <c r="S1978">
        <v>1250</v>
      </c>
      <c r="T1978">
        <v>1299</v>
      </c>
      <c r="V1978" t="s">
        <v>40</v>
      </c>
      <c r="W1978">
        <v>188</v>
      </c>
      <c r="X1978">
        <v>128</v>
      </c>
      <c r="Y1978" s="5" t="str">
        <f t="shared" si="151"/>
        <v>128 x 188 mm</v>
      </c>
      <c r="Z1978" t="s">
        <v>45</v>
      </c>
      <c r="AA1978" t="s">
        <v>46</v>
      </c>
      <c r="AC1978" t="s">
        <v>4239</v>
      </c>
      <c r="AE1978" t="s">
        <v>290</v>
      </c>
      <c r="AF1978">
        <v>1603524</v>
      </c>
      <c r="AG1978" t="s">
        <v>48</v>
      </c>
      <c r="AH1978" t="s">
        <v>7301</v>
      </c>
      <c r="AI1978" t="s">
        <v>50</v>
      </c>
      <c r="AJ1978" t="s">
        <v>51</v>
      </c>
      <c r="AK1978">
        <v>1</v>
      </c>
      <c r="AL1978">
        <v>1</v>
      </c>
      <c r="AM1978">
        <v>1</v>
      </c>
      <c r="AN1978" t="s">
        <v>7302</v>
      </c>
    </row>
    <row r="1979" spans="1:40" ht="15" x14ac:dyDescent="0.2">
      <c r="A1979" t="s">
        <v>7303</v>
      </c>
      <c r="B1979" t="s">
        <v>102</v>
      </c>
      <c r="E1979" t="s">
        <v>7304</v>
      </c>
      <c r="F1979" t="s">
        <v>55</v>
      </c>
      <c r="G1979">
        <v>2</v>
      </c>
      <c r="H1979" t="s">
        <v>7299</v>
      </c>
      <c r="I1979">
        <v>2</v>
      </c>
      <c r="J1979" t="s">
        <v>7300</v>
      </c>
      <c r="K1979" s="4"/>
      <c r="O1979" t="s">
        <v>68</v>
      </c>
      <c r="P1979" t="str">
        <f t="shared" si="156"/>
        <v>Italy</v>
      </c>
      <c r="S1979">
        <v>1250</v>
      </c>
      <c r="T1979">
        <v>1299</v>
      </c>
      <c r="V1979" t="s">
        <v>55</v>
      </c>
      <c r="W1979">
        <v>188</v>
      </c>
      <c r="X1979">
        <v>128</v>
      </c>
      <c r="Y1979" s="5" t="str">
        <f t="shared" si="151"/>
        <v>128 x 188 mm</v>
      </c>
      <c r="Z1979" t="s">
        <v>45</v>
      </c>
      <c r="AA1979" t="s">
        <v>46</v>
      </c>
      <c r="AC1979" t="s">
        <v>4239</v>
      </c>
      <c r="AE1979" t="s">
        <v>290</v>
      </c>
      <c r="AF1979">
        <v>1603524</v>
      </c>
      <c r="AG1979" t="s">
        <v>48</v>
      </c>
      <c r="AH1979" t="s">
        <v>7301</v>
      </c>
      <c r="AI1979" t="s">
        <v>50</v>
      </c>
      <c r="AJ1979" t="s">
        <v>51</v>
      </c>
      <c r="AK1979">
        <v>1</v>
      </c>
      <c r="AL1979">
        <v>1</v>
      </c>
      <c r="AM1979">
        <v>2</v>
      </c>
      <c r="AN1979" t="s">
        <v>3019</v>
      </c>
    </row>
    <row r="1980" spans="1:40" ht="15" x14ac:dyDescent="0.2">
      <c r="A1980" t="s">
        <v>7305</v>
      </c>
      <c r="B1980" t="s">
        <v>187</v>
      </c>
      <c r="E1980" t="s">
        <v>7306</v>
      </c>
      <c r="F1980" t="s">
        <v>40</v>
      </c>
      <c r="G1980">
        <v>1</v>
      </c>
      <c r="H1980" t="s">
        <v>7307</v>
      </c>
      <c r="I1980">
        <v>1</v>
      </c>
      <c r="J1980" t="s">
        <v>7308</v>
      </c>
      <c r="K1980" s="4"/>
      <c r="N1980" t="s">
        <v>4014</v>
      </c>
      <c r="O1980" t="s">
        <v>68</v>
      </c>
      <c r="P1980" t="str">
        <f t="shared" si="150"/>
        <v>Venice, Italy</v>
      </c>
      <c r="S1980">
        <v>1300</v>
      </c>
      <c r="T1980">
        <v>1315</v>
      </c>
      <c r="V1980" t="s">
        <v>40</v>
      </c>
      <c r="W1980">
        <v>197</v>
      </c>
      <c r="X1980">
        <v>233</v>
      </c>
      <c r="Y1980" s="5" t="str">
        <f t="shared" si="151"/>
        <v>233 x 197 mm</v>
      </c>
      <c r="Z1980" t="s">
        <v>45</v>
      </c>
      <c r="AA1980" t="s">
        <v>46</v>
      </c>
      <c r="AF1980">
        <v>1603525</v>
      </c>
      <c r="AG1980" t="s">
        <v>48</v>
      </c>
      <c r="AH1980" t="s">
        <v>7301</v>
      </c>
      <c r="AI1980" t="s">
        <v>50</v>
      </c>
      <c r="AJ1980" t="s">
        <v>51</v>
      </c>
      <c r="AK1980">
        <v>1</v>
      </c>
      <c r="AL1980">
        <v>1</v>
      </c>
      <c r="AM1980">
        <v>1</v>
      </c>
      <c r="AN1980" t="s">
        <v>7309</v>
      </c>
    </row>
    <row r="1981" spans="1:40" ht="15" x14ac:dyDescent="0.2">
      <c r="A1981" t="s">
        <v>7310</v>
      </c>
      <c r="B1981" t="s">
        <v>187</v>
      </c>
      <c r="E1981" t="s">
        <v>7311</v>
      </c>
      <c r="F1981" t="s">
        <v>55</v>
      </c>
      <c r="G1981">
        <v>2</v>
      </c>
      <c r="H1981" t="s">
        <v>7307</v>
      </c>
      <c r="I1981">
        <v>2</v>
      </c>
      <c r="J1981" t="s">
        <v>7308</v>
      </c>
      <c r="K1981" s="4"/>
      <c r="N1981" t="s">
        <v>4014</v>
      </c>
      <c r="O1981" t="s">
        <v>68</v>
      </c>
      <c r="P1981" t="str">
        <f t="shared" si="150"/>
        <v>Venice, Italy</v>
      </c>
      <c r="S1981">
        <v>1300</v>
      </c>
      <c r="T1981">
        <v>1315</v>
      </c>
      <c r="V1981" t="s">
        <v>55</v>
      </c>
      <c r="W1981">
        <v>197</v>
      </c>
      <c r="X1981">
        <v>233</v>
      </c>
      <c r="Y1981" s="5" t="str">
        <f t="shared" si="151"/>
        <v>233 x 197 mm</v>
      </c>
      <c r="Z1981" t="s">
        <v>45</v>
      </c>
      <c r="AA1981" t="s">
        <v>46</v>
      </c>
      <c r="AE1981" t="s">
        <v>290</v>
      </c>
      <c r="AF1981">
        <v>1603525</v>
      </c>
      <c r="AG1981" t="s">
        <v>48</v>
      </c>
      <c r="AH1981" t="s">
        <v>7301</v>
      </c>
      <c r="AI1981" t="s">
        <v>50</v>
      </c>
      <c r="AJ1981" t="s">
        <v>51</v>
      </c>
      <c r="AK1981">
        <v>1</v>
      </c>
      <c r="AL1981">
        <v>1</v>
      </c>
      <c r="AM1981">
        <v>2</v>
      </c>
      <c r="AN1981" t="s">
        <v>254</v>
      </c>
    </row>
    <row r="1982" spans="1:40" ht="15" x14ac:dyDescent="0.2">
      <c r="A1982" t="s">
        <v>7312</v>
      </c>
      <c r="B1982" t="s">
        <v>7313</v>
      </c>
      <c r="C1982" t="s">
        <v>7314</v>
      </c>
      <c r="D1982" t="s">
        <v>152</v>
      </c>
      <c r="E1982" t="s">
        <v>7315</v>
      </c>
      <c r="F1982" t="s">
        <v>40</v>
      </c>
      <c r="G1982">
        <v>1</v>
      </c>
      <c r="H1982" t="s">
        <v>7316</v>
      </c>
      <c r="I1982">
        <v>1</v>
      </c>
      <c r="J1982" t="s">
        <v>7317</v>
      </c>
      <c r="K1982" s="4"/>
      <c r="N1982" t="s">
        <v>4014</v>
      </c>
      <c r="O1982" t="s">
        <v>68</v>
      </c>
      <c r="P1982" t="str">
        <f t="shared" si="150"/>
        <v>Venice, Italy</v>
      </c>
      <c r="S1982">
        <v>1540</v>
      </c>
      <c r="T1982">
        <v>1560</v>
      </c>
      <c r="V1982" t="s">
        <v>40</v>
      </c>
      <c r="W1982">
        <v>223</v>
      </c>
      <c r="X1982">
        <v>155</v>
      </c>
      <c r="Y1982" s="5" t="str">
        <f t="shared" si="151"/>
        <v>155 x 223 mm</v>
      </c>
      <c r="Z1982" t="s">
        <v>45</v>
      </c>
      <c r="AA1982" t="s">
        <v>46</v>
      </c>
      <c r="AF1982">
        <v>1603526</v>
      </c>
      <c r="AG1982" t="s">
        <v>48</v>
      </c>
      <c r="AH1982" t="s">
        <v>7318</v>
      </c>
      <c r="AI1982" t="s">
        <v>50</v>
      </c>
      <c r="AJ1982" t="s">
        <v>51</v>
      </c>
      <c r="AK1982">
        <v>1</v>
      </c>
      <c r="AL1982">
        <v>1</v>
      </c>
      <c r="AM1982">
        <v>1</v>
      </c>
      <c r="AN1982" t="s">
        <v>7319</v>
      </c>
    </row>
    <row r="1983" spans="1:40" ht="15" x14ac:dyDescent="0.2">
      <c r="A1983" t="s">
        <v>7320</v>
      </c>
      <c r="B1983" t="s">
        <v>7313</v>
      </c>
      <c r="E1983" t="s">
        <v>7321</v>
      </c>
      <c r="F1983" t="s">
        <v>55</v>
      </c>
      <c r="G1983">
        <v>2</v>
      </c>
      <c r="H1983" t="s">
        <v>7316</v>
      </c>
      <c r="I1983">
        <v>2</v>
      </c>
      <c r="J1983" t="s">
        <v>7317</v>
      </c>
      <c r="K1983" s="4"/>
      <c r="N1983" t="s">
        <v>4014</v>
      </c>
      <c r="O1983" t="s">
        <v>68</v>
      </c>
      <c r="P1983" t="str">
        <f t="shared" si="150"/>
        <v>Venice, Italy</v>
      </c>
      <c r="S1983">
        <v>1540</v>
      </c>
      <c r="T1983">
        <v>1560</v>
      </c>
      <c r="V1983" t="s">
        <v>55</v>
      </c>
      <c r="W1983">
        <v>223</v>
      </c>
      <c r="X1983">
        <v>155</v>
      </c>
      <c r="Y1983" s="5" t="str">
        <f t="shared" si="151"/>
        <v>155 x 223 mm</v>
      </c>
      <c r="Z1983" t="s">
        <v>45</v>
      </c>
      <c r="AA1983" t="s">
        <v>46</v>
      </c>
      <c r="AF1983">
        <v>1603526</v>
      </c>
      <c r="AG1983" t="s">
        <v>48</v>
      </c>
      <c r="AH1983" t="s">
        <v>7318</v>
      </c>
      <c r="AI1983" t="s">
        <v>50</v>
      </c>
      <c r="AJ1983" t="s">
        <v>51</v>
      </c>
      <c r="AK1983">
        <v>1</v>
      </c>
      <c r="AL1983">
        <v>1</v>
      </c>
      <c r="AM1983">
        <v>2</v>
      </c>
      <c r="AN1983" t="s">
        <v>7322</v>
      </c>
    </row>
    <row r="1984" spans="1:40" ht="15" x14ac:dyDescent="0.2">
      <c r="A1984" t="s">
        <v>7323</v>
      </c>
      <c r="B1984" t="s">
        <v>7313</v>
      </c>
      <c r="C1984" t="s">
        <v>7314</v>
      </c>
      <c r="D1984" t="s">
        <v>152</v>
      </c>
      <c r="E1984" t="s">
        <v>7324</v>
      </c>
      <c r="F1984" t="s">
        <v>40</v>
      </c>
      <c r="G1984">
        <v>1</v>
      </c>
      <c r="H1984" t="s">
        <v>7325</v>
      </c>
      <c r="I1984">
        <v>1</v>
      </c>
      <c r="J1984" t="s">
        <v>7326</v>
      </c>
      <c r="K1984" s="4"/>
      <c r="N1984" t="s">
        <v>4014</v>
      </c>
      <c r="O1984" t="s">
        <v>68</v>
      </c>
      <c r="P1984" t="str">
        <f t="shared" si="150"/>
        <v>Venice, Italy</v>
      </c>
      <c r="R1984">
        <v>1523</v>
      </c>
      <c r="S1984">
        <v>1500</v>
      </c>
      <c r="T1984">
        <v>1525</v>
      </c>
      <c r="V1984" t="s">
        <v>40</v>
      </c>
      <c r="W1984">
        <v>209</v>
      </c>
      <c r="X1984">
        <v>139</v>
      </c>
      <c r="Y1984" s="5" t="str">
        <f t="shared" si="151"/>
        <v>139 x 209 mm</v>
      </c>
      <c r="Z1984" t="s">
        <v>45</v>
      </c>
      <c r="AA1984" t="s">
        <v>46</v>
      </c>
      <c r="AF1984">
        <v>1603527</v>
      </c>
      <c r="AG1984" t="s">
        <v>48</v>
      </c>
      <c r="AH1984" t="s">
        <v>7318</v>
      </c>
      <c r="AI1984" t="s">
        <v>50</v>
      </c>
      <c r="AJ1984" t="s">
        <v>51</v>
      </c>
      <c r="AK1984">
        <v>1</v>
      </c>
      <c r="AL1984">
        <v>1</v>
      </c>
      <c r="AM1984">
        <v>1</v>
      </c>
      <c r="AN1984" t="s">
        <v>7327</v>
      </c>
    </row>
    <row r="1985" spans="1:40" ht="15" x14ac:dyDescent="0.2">
      <c r="A1985" t="s">
        <v>7328</v>
      </c>
      <c r="B1985" t="s">
        <v>7313</v>
      </c>
      <c r="E1985" t="s">
        <v>7329</v>
      </c>
      <c r="F1985" t="s">
        <v>55</v>
      </c>
      <c r="G1985">
        <v>2</v>
      </c>
      <c r="H1985" t="s">
        <v>7325</v>
      </c>
      <c r="I1985">
        <v>2</v>
      </c>
      <c r="J1985" t="s">
        <v>7326</v>
      </c>
      <c r="K1985" s="4"/>
      <c r="N1985" t="s">
        <v>4014</v>
      </c>
      <c r="O1985" t="s">
        <v>68</v>
      </c>
      <c r="P1985" t="str">
        <f t="shared" si="150"/>
        <v>Venice, Italy</v>
      </c>
      <c r="R1985">
        <v>1523</v>
      </c>
      <c r="S1985">
        <v>1500</v>
      </c>
      <c r="T1985">
        <v>1525</v>
      </c>
      <c r="V1985" t="s">
        <v>55</v>
      </c>
      <c r="W1985">
        <v>209</v>
      </c>
      <c r="X1985">
        <v>139</v>
      </c>
      <c r="Y1985" s="5" t="str">
        <f t="shared" si="151"/>
        <v>139 x 209 mm</v>
      </c>
      <c r="Z1985" t="s">
        <v>45</v>
      </c>
      <c r="AA1985" t="s">
        <v>46</v>
      </c>
      <c r="AE1985" t="s">
        <v>7330</v>
      </c>
      <c r="AF1985">
        <v>1603527</v>
      </c>
      <c r="AG1985" t="s">
        <v>48</v>
      </c>
      <c r="AH1985" t="s">
        <v>7318</v>
      </c>
      <c r="AI1985" t="s">
        <v>50</v>
      </c>
      <c r="AJ1985" t="s">
        <v>51</v>
      </c>
      <c r="AK1985">
        <v>1</v>
      </c>
      <c r="AL1985">
        <v>1</v>
      </c>
      <c r="AM1985">
        <v>2</v>
      </c>
      <c r="AN1985" t="s">
        <v>7322</v>
      </c>
    </row>
    <row r="1986" spans="1:40" ht="15" x14ac:dyDescent="0.2">
      <c r="A1986" t="s">
        <v>7331</v>
      </c>
      <c r="B1986" t="s">
        <v>7313</v>
      </c>
      <c r="C1986" t="s">
        <v>7314</v>
      </c>
      <c r="D1986" t="s">
        <v>152</v>
      </c>
      <c r="E1986" t="s">
        <v>7332</v>
      </c>
      <c r="F1986" t="s">
        <v>40</v>
      </c>
      <c r="G1986">
        <v>1</v>
      </c>
      <c r="H1986" t="s">
        <v>7333</v>
      </c>
      <c r="I1986">
        <v>1</v>
      </c>
      <c r="J1986" t="s">
        <v>7334</v>
      </c>
      <c r="K1986" s="4"/>
      <c r="N1986" t="s">
        <v>4014</v>
      </c>
      <c r="O1986" t="s">
        <v>68</v>
      </c>
      <c r="P1986" t="str">
        <f t="shared" si="150"/>
        <v>Venice, Italy</v>
      </c>
      <c r="S1986">
        <v>1540</v>
      </c>
      <c r="T1986">
        <v>1560</v>
      </c>
      <c r="V1986" t="s">
        <v>40</v>
      </c>
      <c r="W1986">
        <v>231</v>
      </c>
      <c r="X1986">
        <v>163</v>
      </c>
      <c r="Y1986" s="5" t="str">
        <f t="shared" si="151"/>
        <v>163 x 231 mm</v>
      </c>
      <c r="Z1986" t="s">
        <v>45</v>
      </c>
      <c r="AA1986" t="s">
        <v>46</v>
      </c>
      <c r="AF1986">
        <v>1603528</v>
      </c>
      <c r="AG1986" t="s">
        <v>48</v>
      </c>
      <c r="AH1986" t="s">
        <v>7335</v>
      </c>
      <c r="AI1986" t="s">
        <v>50</v>
      </c>
      <c r="AJ1986" t="s">
        <v>51</v>
      </c>
      <c r="AK1986">
        <v>1</v>
      </c>
      <c r="AL1986">
        <v>1</v>
      </c>
      <c r="AM1986">
        <v>1</v>
      </c>
      <c r="AN1986" t="s">
        <v>7336</v>
      </c>
    </row>
    <row r="1987" spans="1:40" ht="15" x14ac:dyDescent="0.2">
      <c r="A1987" t="s">
        <v>7337</v>
      </c>
      <c r="B1987" t="s">
        <v>7313</v>
      </c>
      <c r="E1987" t="s">
        <v>7338</v>
      </c>
      <c r="F1987" t="s">
        <v>55</v>
      </c>
      <c r="G1987">
        <v>2</v>
      </c>
      <c r="H1987" t="s">
        <v>7333</v>
      </c>
      <c r="I1987">
        <v>2</v>
      </c>
      <c r="J1987" t="s">
        <v>7334</v>
      </c>
      <c r="K1987" s="4"/>
      <c r="N1987" t="s">
        <v>4014</v>
      </c>
      <c r="O1987" t="s">
        <v>68</v>
      </c>
      <c r="P1987" t="str">
        <f t="shared" si="150"/>
        <v>Venice, Italy</v>
      </c>
      <c r="S1987">
        <v>1540</v>
      </c>
      <c r="T1987">
        <v>1560</v>
      </c>
      <c r="V1987" t="s">
        <v>55</v>
      </c>
      <c r="W1987">
        <v>231</v>
      </c>
      <c r="X1987">
        <v>163</v>
      </c>
      <c r="Y1987" s="5" t="str">
        <f t="shared" si="151"/>
        <v>163 x 231 mm</v>
      </c>
      <c r="Z1987" t="s">
        <v>45</v>
      </c>
      <c r="AA1987" t="s">
        <v>46</v>
      </c>
      <c r="AE1987" t="s">
        <v>7330</v>
      </c>
      <c r="AF1987">
        <v>1603528</v>
      </c>
      <c r="AG1987" t="s">
        <v>48</v>
      </c>
      <c r="AH1987" t="s">
        <v>7335</v>
      </c>
      <c r="AI1987" t="s">
        <v>50</v>
      </c>
      <c r="AJ1987" t="s">
        <v>51</v>
      </c>
      <c r="AK1987">
        <v>1</v>
      </c>
      <c r="AL1987">
        <v>1</v>
      </c>
      <c r="AM1987">
        <v>2</v>
      </c>
      <c r="AN1987" t="s">
        <v>7322</v>
      </c>
    </row>
    <row r="1988" spans="1:40" ht="15" x14ac:dyDescent="0.2">
      <c r="A1988" t="s">
        <v>7339</v>
      </c>
      <c r="B1988" t="s">
        <v>7313</v>
      </c>
      <c r="E1988" t="s">
        <v>7340</v>
      </c>
      <c r="F1988" t="s">
        <v>40</v>
      </c>
      <c r="G1988">
        <v>1</v>
      </c>
      <c r="H1988" t="s">
        <v>7341</v>
      </c>
      <c r="I1988">
        <v>1</v>
      </c>
      <c r="J1988" t="s">
        <v>7342</v>
      </c>
      <c r="K1988" s="4"/>
      <c r="N1988" t="s">
        <v>4014</v>
      </c>
      <c r="O1988" t="s">
        <v>68</v>
      </c>
      <c r="P1988" t="str">
        <f t="shared" si="150"/>
        <v>Venice, Italy</v>
      </c>
      <c r="S1988">
        <v>1540</v>
      </c>
      <c r="T1988">
        <v>1560</v>
      </c>
      <c r="V1988" t="s">
        <v>40</v>
      </c>
      <c r="W1988">
        <v>206</v>
      </c>
      <c r="X1988">
        <v>141</v>
      </c>
      <c r="Y1988" s="5" t="str">
        <f t="shared" si="151"/>
        <v>141 x 206 mm</v>
      </c>
      <c r="Z1988" t="s">
        <v>45</v>
      </c>
      <c r="AA1988" t="s">
        <v>46</v>
      </c>
      <c r="AF1988">
        <v>1603529</v>
      </c>
      <c r="AG1988" t="s">
        <v>48</v>
      </c>
      <c r="AH1988" t="s">
        <v>7335</v>
      </c>
      <c r="AI1988" t="s">
        <v>50</v>
      </c>
      <c r="AJ1988" t="s">
        <v>51</v>
      </c>
      <c r="AK1988">
        <v>1</v>
      </c>
      <c r="AL1988">
        <v>1</v>
      </c>
      <c r="AM1988">
        <v>1</v>
      </c>
      <c r="AN1988" t="s">
        <v>7343</v>
      </c>
    </row>
    <row r="1989" spans="1:40" ht="15" x14ac:dyDescent="0.2">
      <c r="A1989" t="s">
        <v>7344</v>
      </c>
      <c r="B1989" t="s">
        <v>7313</v>
      </c>
      <c r="E1989" t="s">
        <v>7345</v>
      </c>
      <c r="F1989" t="s">
        <v>40</v>
      </c>
      <c r="G1989">
        <v>1</v>
      </c>
      <c r="H1989" t="s">
        <v>7346</v>
      </c>
      <c r="I1989">
        <v>1</v>
      </c>
      <c r="J1989" t="s">
        <v>7347</v>
      </c>
      <c r="K1989" s="4"/>
      <c r="N1989" t="s">
        <v>4014</v>
      </c>
      <c r="O1989" t="s">
        <v>68</v>
      </c>
      <c r="P1989" t="str">
        <f t="shared" si="150"/>
        <v>Venice, Italy</v>
      </c>
      <c r="S1989">
        <v>1540</v>
      </c>
      <c r="T1989">
        <v>1560</v>
      </c>
      <c r="V1989" t="s">
        <v>40</v>
      </c>
      <c r="W1989">
        <v>200</v>
      </c>
      <c r="X1989">
        <v>148</v>
      </c>
      <c r="Y1989" s="5" t="str">
        <f t="shared" si="151"/>
        <v>148 x 200 mm</v>
      </c>
      <c r="Z1989" t="s">
        <v>45</v>
      </c>
      <c r="AA1989" t="s">
        <v>46</v>
      </c>
      <c r="AF1989">
        <v>1603530</v>
      </c>
      <c r="AG1989" t="s">
        <v>48</v>
      </c>
      <c r="AH1989" t="s">
        <v>7335</v>
      </c>
      <c r="AI1989" t="s">
        <v>50</v>
      </c>
      <c r="AJ1989" t="s">
        <v>51</v>
      </c>
      <c r="AK1989">
        <v>1</v>
      </c>
      <c r="AL1989">
        <v>1</v>
      </c>
      <c r="AM1989">
        <v>1</v>
      </c>
      <c r="AN1989" t="s">
        <v>7348</v>
      </c>
    </row>
    <row r="1990" spans="1:40" ht="15" x14ac:dyDescent="0.2">
      <c r="A1990" t="s">
        <v>7349</v>
      </c>
      <c r="B1990" t="s">
        <v>7313</v>
      </c>
      <c r="C1990" t="s">
        <v>7314</v>
      </c>
      <c r="D1990" t="s">
        <v>152</v>
      </c>
      <c r="E1990" t="s">
        <v>7350</v>
      </c>
      <c r="F1990" t="s">
        <v>40</v>
      </c>
      <c r="G1990">
        <v>1</v>
      </c>
      <c r="H1990" t="s">
        <v>7351</v>
      </c>
      <c r="I1990">
        <v>1</v>
      </c>
      <c r="J1990" t="s">
        <v>7352</v>
      </c>
      <c r="K1990" s="4"/>
      <c r="N1990" t="s">
        <v>4014</v>
      </c>
      <c r="O1990" t="s">
        <v>68</v>
      </c>
      <c r="P1990" t="str">
        <f t="shared" si="150"/>
        <v>Venice, Italy</v>
      </c>
      <c r="S1990">
        <v>1540</v>
      </c>
      <c r="T1990">
        <v>1560</v>
      </c>
      <c r="V1990" t="s">
        <v>40</v>
      </c>
      <c r="W1990">
        <v>231</v>
      </c>
      <c r="X1990">
        <v>159</v>
      </c>
      <c r="Y1990" s="5" t="str">
        <f t="shared" si="151"/>
        <v>159 x 231 mm</v>
      </c>
      <c r="Z1990" t="s">
        <v>45</v>
      </c>
      <c r="AA1990" t="s">
        <v>46</v>
      </c>
      <c r="AF1990">
        <v>1603531</v>
      </c>
      <c r="AG1990" t="s">
        <v>48</v>
      </c>
      <c r="AH1990" t="s">
        <v>7353</v>
      </c>
      <c r="AI1990" t="s">
        <v>50</v>
      </c>
      <c r="AJ1990" t="s">
        <v>51</v>
      </c>
      <c r="AK1990">
        <v>1</v>
      </c>
      <c r="AL1990">
        <v>1</v>
      </c>
      <c r="AM1990">
        <v>1</v>
      </c>
      <c r="AN1990" t="s">
        <v>7354</v>
      </c>
    </row>
    <row r="1991" spans="1:40" ht="15" x14ac:dyDescent="0.2">
      <c r="A1991" t="s">
        <v>7355</v>
      </c>
      <c r="B1991" t="s">
        <v>6642</v>
      </c>
      <c r="E1991" t="s">
        <v>7356</v>
      </c>
      <c r="G1991">
        <v>1</v>
      </c>
      <c r="H1991" t="s">
        <v>7357</v>
      </c>
      <c r="I1991">
        <v>1</v>
      </c>
      <c r="J1991" t="s">
        <v>7357</v>
      </c>
      <c r="K1991" s="4"/>
      <c r="P1991" t="str">
        <f t="shared" ref="P1991" si="157">CONCATENATE(O1991)</f>
        <v/>
      </c>
      <c r="Y1991" s="5"/>
      <c r="AA1991" t="s">
        <v>46</v>
      </c>
      <c r="AG1991" t="s">
        <v>48</v>
      </c>
      <c r="AH1991" t="s">
        <v>7353</v>
      </c>
    </row>
    <row r="1992" spans="1:40" ht="15" x14ac:dyDescent="0.2">
      <c r="A1992" t="s">
        <v>7358</v>
      </c>
      <c r="B1992" t="s">
        <v>7313</v>
      </c>
      <c r="C1992" t="s">
        <v>7314</v>
      </c>
      <c r="D1992" t="s">
        <v>152</v>
      </c>
      <c r="E1992" t="s">
        <v>7359</v>
      </c>
      <c r="F1992" t="s">
        <v>40</v>
      </c>
      <c r="G1992">
        <v>1</v>
      </c>
      <c r="H1992" t="s">
        <v>7360</v>
      </c>
      <c r="I1992">
        <v>1</v>
      </c>
      <c r="J1992" t="s">
        <v>7360</v>
      </c>
      <c r="K1992" s="4"/>
      <c r="N1992" t="s">
        <v>4014</v>
      </c>
      <c r="O1992" t="s">
        <v>68</v>
      </c>
      <c r="P1992" t="str">
        <f t="shared" si="150"/>
        <v>Venice, Italy</v>
      </c>
      <c r="S1992">
        <v>1540</v>
      </c>
      <c r="T1992">
        <v>1560</v>
      </c>
      <c r="V1992" t="s">
        <v>40</v>
      </c>
      <c r="W1992">
        <v>225</v>
      </c>
      <c r="X1992">
        <v>158</v>
      </c>
      <c r="Y1992" s="5" t="str">
        <f t="shared" ref="Y1992:Y2003" si="158">CONCATENATE(X1992," x ",W1992," mm")</f>
        <v>158 x 225 mm</v>
      </c>
      <c r="Z1992" t="s">
        <v>45</v>
      </c>
      <c r="AA1992" t="s">
        <v>46</v>
      </c>
      <c r="AF1992">
        <v>1603532</v>
      </c>
      <c r="AG1992" t="s">
        <v>48</v>
      </c>
      <c r="AH1992" t="s">
        <v>7353</v>
      </c>
      <c r="AI1992" t="s">
        <v>50</v>
      </c>
      <c r="AJ1992" t="s">
        <v>51</v>
      </c>
      <c r="AK1992">
        <v>1</v>
      </c>
      <c r="AL1992">
        <v>1</v>
      </c>
      <c r="AM1992">
        <v>1</v>
      </c>
      <c r="AN1992" t="s">
        <v>7361</v>
      </c>
    </row>
    <row r="1993" spans="1:40" ht="15" x14ac:dyDescent="0.2">
      <c r="A1993" t="s">
        <v>7362</v>
      </c>
      <c r="B1993" t="s">
        <v>7313</v>
      </c>
      <c r="E1993" t="s">
        <v>7363</v>
      </c>
      <c r="F1993" t="s">
        <v>55</v>
      </c>
      <c r="G1993">
        <v>2</v>
      </c>
      <c r="H1993" t="s">
        <v>7360</v>
      </c>
      <c r="I1993">
        <v>2</v>
      </c>
      <c r="J1993" t="s">
        <v>7360</v>
      </c>
      <c r="K1993" s="4"/>
      <c r="N1993" t="s">
        <v>4014</v>
      </c>
      <c r="O1993" t="s">
        <v>68</v>
      </c>
      <c r="P1993" t="str">
        <f t="shared" si="150"/>
        <v>Venice, Italy</v>
      </c>
      <c r="S1993">
        <v>1540</v>
      </c>
      <c r="T1993">
        <v>1560</v>
      </c>
      <c r="V1993" t="s">
        <v>55</v>
      </c>
      <c r="W1993">
        <v>225</v>
      </c>
      <c r="X1993">
        <v>158</v>
      </c>
      <c r="Y1993" s="5" t="str">
        <f t="shared" si="158"/>
        <v>158 x 225 mm</v>
      </c>
      <c r="Z1993" t="s">
        <v>45</v>
      </c>
      <c r="AA1993" t="s">
        <v>46</v>
      </c>
      <c r="AF1993">
        <v>1603532</v>
      </c>
      <c r="AG1993" t="s">
        <v>48</v>
      </c>
      <c r="AH1993" t="s">
        <v>7353</v>
      </c>
      <c r="AI1993" t="s">
        <v>50</v>
      </c>
      <c r="AJ1993" t="s">
        <v>51</v>
      </c>
      <c r="AK1993">
        <v>1</v>
      </c>
      <c r="AL1993">
        <v>1</v>
      </c>
      <c r="AM1993">
        <v>2</v>
      </c>
      <c r="AN1993" t="s">
        <v>7322</v>
      </c>
    </row>
    <row r="1994" spans="1:40" x14ac:dyDescent="0.2">
      <c r="A1994" t="s">
        <v>7364</v>
      </c>
      <c r="B1994" t="s">
        <v>7313</v>
      </c>
      <c r="E1994" t="s">
        <v>7365</v>
      </c>
      <c r="F1994" t="s">
        <v>40</v>
      </c>
      <c r="G1994">
        <v>1</v>
      </c>
      <c r="H1994" t="s">
        <v>7366</v>
      </c>
      <c r="I1994">
        <v>1</v>
      </c>
      <c r="J1994" t="s">
        <v>7366</v>
      </c>
      <c r="K1994" s="4"/>
      <c r="N1994" t="s">
        <v>4014</v>
      </c>
      <c r="O1994" t="s">
        <v>68</v>
      </c>
      <c r="P1994" t="str">
        <f t="shared" si="150"/>
        <v>Venice, Italy</v>
      </c>
      <c r="S1994">
        <v>1540</v>
      </c>
      <c r="T1994">
        <v>1560</v>
      </c>
      <c r="V1994" t="s">
        <v>40</v>
      </c>
      <c r="W1994">
        <v>217</v>
      </c>
      <c r="X1994">
        <v>154</v>
      </c>
      <c r="Y1994" s="5" t="str">
        <f t="shared" si="158"/>
        <v>154 x 217 mm</v>
      </c>
      <c r="Z1994" t="s">
        <v>7367</v>
      </c>
      <c r="AA1994" t="s">
        <v>46</v>
      </c>
      <c r="AF1994">
        <v>1603533</v>
      </c>
      <c r="AG1994" t="s">
        <v>48</v>
      </c>
      <c r="AH1994" t="s">
        <v>7368</v>
      </c>
      <c r="AI1994" t="s">
        <v>50</v>
      </c>
      <c r="AJ1994" t="s">
        <v>51</v>
      </c>
      <c r="AK1994">
        <v>1</v>
      </c>
      <c r="AL1994">
        <v>1</v>
      </c>
      <c r="AM1994">
        <v>1</v>
      </c>
      <c r="AN1994" t="s">
        <v>7354</v>
      </c>
    </row>
    <row r="1995" spans="1:40" ht="15" x14ac:dyDescent="0.2">
      <c r="A1995" t="s">
        <v>7369</v>
      </c>
      <c r="B1995" t="s">
        <v>7313</v>
      </c>
      <c r="E1995" t="s">
        <v>7370</v>
      </c>
      <c r="F1995" t="s">
        <v>55</v>
      </c>
      <c r="G1995">
        <v>2</v>
      </c>
      <c r="H1995" t="s">
        <v>7366</v>
      </c>
      <c r="I1995">
        <v>2</v>
      </c>
      <c r="J1995" t="s">
        <v>7366</v>
      </c>
      <c r="K1995" s="4"/>
      <c r="N1995" t="s">
        <v>4014</v>
      </c>
      <c r="O1995" t="s">
        <v>68</v>
      </c>
      <c r="P1995" t="str">
        <f t="shared" si="150"/>
        <v>Venice, Italy</v>
      </c>
      <c r="S1995">
        <v>1540</v>
      </c>
      <c r="T1995">
        <v>1560</v>
      </c>
      <c r="V1995" t="s">
        <v>55</v>
      </c>
      <c r="W1995">
        <v>217</v>
      </c>
      <c r="X1995">
        <v>154</v>
      </c>
      <c r="Y1995" s="5" t="str">
        <f t="shared" si="158"/>
        <v>154 x 217 mm</v>
      </c>
      <c r="Z1995" t="s">
        <v>7367</v>
      </c>
      <c r="AA1995" t="s">
        <v>46</v>
      </c>
      <c r="AE1995" t="s">
        <v>7330</v>
      </c>
      <c r="AF1995">
        <v>1603533</v>
      </c>
      <c r="AG1995" t="s">
        <v>48</v>
      </c>
      <c r="AH1995" t="s">
        <v>7368</v>
      </c>
      <c r="AI1995" t="s">
        <v>50</v>
      </c>
      <c r="AJ1995" t="s">
        <v>51</v>
      </c>
      <c r="AK1995">
        <v>1</v>
      </c>
      <c r="AL1995">
        <v>1</v>
      </c>
      <c r="AM1995">
        <v>2</v>
      </c>
      <c r="AN1995" t="s">
        <v>7322</v>
      </c>
    </row>
    <row r="1996" spans="1:40" ht="15" x14ac:dyDescent="0.2">
      <c r="A1996" t="s">
        <v>7371</v>
      </c>
      <c r="B1996" t="s">
        <v>83</v>
      </c>
      <c r="E1996" t="s">
        <v>7372</v>
      </c>
      <c r="F1996" t="s">
        <v>7373</v>
      </c>
      <c r="G1996">
        <v>1</v>
      </c>
      <c r="H1996" t="s">
        <v>7374</v>
      </c>
      <c r="I1996">
        <v>1</v>
      </c>
      <c r="J1996" t="s">
        <v>7374</v>
      </c>
      <c r="K1996" s="4"/>
      <c r="O1996" t="s">
        <v>68</v>
      </c>
      <c r="P1996" t="str">
        <f t="shared" ref="P1996:P2004" si="159">CONCATENATE(O1996)</f>
        <v>Italy</v>
      </c>
      <c r="S1996">
        <v>1300</v>
      </c>
      <c r="T1996">
        <v>1350</v>
      </c>
      <c r="V1996" t="s">
        <v>7373</v>
      </c>
      <c r="W1996">
        <v>330</v>
      </c>
      <c r="X1996">
        <v>233</v>
      </c>
      <c r="Y1996" s="5" t="str">
        <f t="shared" si="158"/>
        <v>233 x 330 mm</v>
      </c>
      <c r="Z1996" t="s">
        <v>45</v>
      </c>
      <c r="AA1996" t="s">
        <v>46</v>
      </c>
      <c r="AE1996" t="s">
        <v>290</v>
      </c>
      <c r="AF1996">
        <v>1662020</v>
      </c>
      <c r="AG1996" t="s">
        <v>48</v>
      </c>
      <c r="AH1996" t="s">
        <v>7368</v>
      </c>
      <c r="AI1996" t="s">
        <v>50</v>
      </c>
      <c r="AJ1996" t="s">
        <v>51</v>
      </c>
      <c r="AK1996">
        <v>1</v>
      </c>
      <c r="AL1996">
        <v>1</v>
      </c>
      <c r="AM1996">
        <v>1</v>
      </c>
      <c r="AN1996" t="s">
        <v>7375</v>
      </c>
    </row>
    <row r="1997" spans="1:40" ht="15" x14ac:dyDescent="0.2">
      <c r="A1997" t="s">
        <v>7376</v>
      </c>
      <c r="B1997" t="s">
        <v>83</v>
      </c>
      <c r="E1997" t="s">
        <v>7377</v>
      </c>
      <c r="F1997" t="s">
        <v>7378</v>
      </c>
      <c r="G1997">
        <v>2</v>
      </c>
      <c r="H1997" t="s">
        <v>7374</v>
      </c>
      <c r="I1997">
        <v>2</v>
      </c>
      <c r="J1997" t="s">
        <v>7374</v>
      </c>
      <c r="K1997" s="4"/>
      <c r="O1997" t="s">
        <v>68</v>
      </c>
      <c r="P1997" t="str">
        <f t="shared" si="159"/>
        <v>Italy</v>
      </c>
      <c r="S1997">
        <v>1300</v>
      </c>
      <c r="T1997">
        <v>1350</v>
      </c>
      <c r="V1997" t="s">
        <v>7378</v>
      </c>
      <c r="W1997">
        <v>330</v>
      </c>
      <c r="X1997">
        <v>233</v>
      </c>
      <c r="Y1997" s="5" t="str">
        <f t="shared" si="158"/>
        <v>233 x 330 mm</v>
      </c>
      <c r="Z1997" t="s">
        <v>45</v>
      </c>
      <c r="AA1997" t="s">
        <v>46</v>
      </c>
      <c r="AE1997" t="s">
        <v>290</v>
      </c>
      <c r="AF1997">
        <v>1662020</v>
      </c>
      <c r="AG1997" t="s">
        <v>48</v>
      </c>
      <c r="AH1997" t="s">
        <v>7379</v>
      </c>
      <c r="AI1997" t="s">
        <v>50</v>
      </c>
      <c r="AJ1997" t="s">
        <v>51</v>
      </c>
      <c r="AK1997">
        <v>1</v>
      </c>
      <c r="AL1997">
        <v>1</v>
      </c>
      <c r="AM1997">
        <v>2</v>
      </c>
      <c r="AN1997" t="s">
        <v>7380</v>
      </c>
    </row>
    <row r="1998" spans="1:40" ht="15" x14ac:dyDescent="0.2">
      <c r="A1998" t="s">
        <v>7381</v>
      </c>
      <c r="B1998" t="s">
        <v>83</v>
      </c>
      <c r="E1998" t="s">
        <v>7382</v>
      </c>
      <c r="F1998" t="s">
        <v>7383</v>
      </c>
      <c r="G1998">
        <v>3</v>
      </c>
      <c r="H1998" t="s">
        <v>7374</v>
      </c>
      <c r="I1998">
        <v>3</v>
      </c>
      <c r="J1998" t="s">
        <v>7374</v>
      </c>
      <c r="K1998" s="4"/>
      <c r="O1998" t="s">
        <v>68</v>
      </c>
      <c r="P1998" t="str">
        <f t="shared" si="159"/>
        <v>Italy</v>
      </c>
      <c r="S1998">
        <v>1300</v>
      </c>
      <c r="T1998">
        <v>1350</v>
      </c>
      <c r="V1998" t="s">
        <v>7383</v>
      </c>
      <c r="W1998">
        <v>331</v>
      </c>
      <c r="X1998">
        <v>235</v>
      </c>
      <c r="Y1998" s="5" t="str">
        <f t="shared" si="158"/>
        <v>235 x 331 mm</v>
      </c>
      <c r="Z1998" t="s">
        <v>45</v>
      </c>
      <c r="AA1998" t="s">
        <v>46</v>
      </c>
      <c r="AE1998" t="s">
        <v>290</v>
      </c>
      <c r="AF1998">
        <v>1662020</v>
      </c>
      <c r="AG1998" t="s">
        <v>48</v>
      </c>
      <c r="AH1998" t="s">
        <v>7379</v>
      </c>
      <c r="AI1998" t="s">
        <v>50</v>
      </c>
      <c r="AJ1998" t="s">
        <v>51</v>
      </c>
      <c r="AK1998">
        <v>1</v>
      </c>
      <c r="AL1998">
        <v>1</v>
      </c>
      <c r="AM1998">
        <v>3</v>
      </c>
      <c r="AN1998" t="s">
        <v>4268</v>
      </c>
    </row>
    <row r="1999" spans="1:40" ht="15" x14ac:dyDescent="0.2">
      <c r="A1999" t="s">
        <v>7384</v>
      </c>
      <c r="B1999" t="s">
        <v>83</v>
      </c>
      <c r="E1999" t="s">
        <v>7385</v>
      </c>
      <c r="F1999" t="s">
        <v>7386</v>
      </c>
      <c r="G1999">
        <v>4</v>
      </c>
      <c r="H1999" t="s">
        <v>7374</v>
      </c>
      <c r="I1999">
        <v>4</v>
      </c>
      <c r="J1999" t="s">
        <v>7374</v>
      </c>
      <c r="K1999" s="4"/>
      <c r="O1999" t="s">
        <v>68</v>
      </c>
      <c r="P1999" t="str">
        <f t="shared" si="159"/>
        <v>Italy</v>
      </c>
      <c r="S1999">
        <v>1300</v>
      </c>
      <c r="T1999">
        <v>1350</v>
      </c>
      <c r="V1999" t="s">
        <v>7386</v>
      </c>
      <c r="W1999">
        <v>331</v>
      </c>
      <c r="X1999">
        <v>235</v>
      </c>
      <c r="Y1999" s="5" t="str">
        <f t="shared" si="158"/>
        <v>235 x 331 mm</v>
      </c>
      <c r="Z1999" t="s">
        <v>45</v>
      </c>
      <c r="AA1999" t="s">
        <v>46</v>
      </c>
      <c r="AE1999" t="s">
        <v>290</v>
      </c>
      <c r="AF1999">
        <v>1662020</v>
      </c>
      <c r="AG1999" t="s">
        <v>48</v>
      </c>
      <c r="AH1999" t="s">
        <v>7387</v>
      </c>
      <c r="AI1999" t="s">
        <v>50</v>
      </c>
      <c r="AJ1999" t="s">
        <v>51</v>
      </c>
      <c r="AK1999">
        <v>1</v>
      </c>
      <c r="AL1999">
        <v>1</v>
      </c>
      <c r="AM1999">
        <v>4</v>
      </c>
      <c r="AN1999" t="s">
        <v>7388</v>
      </c>
    </row>
    <row r="2000" spans="1:40" ht="15" x14ac:dyDescent="0.2">
      <c r="A2000" t="s">
        <v>7389</v>
      </c>
      <c r="B2000" t="s">
        <v>83</v>
      </c>
      <c r="E2000" t="s">
        <v>7390</v>
      </c>
      <c r="F2000" t="s">
        <v>7391</v>
      </c>
      <c r="G2000">
        <v>5</v>
      </c>
      <c r="H2000" t="s">
        <v>7374</v>
      </c>
      <c r="I2000">
        <v>5</v>
      </c>
      <c r="J2000" t="s">
        <v>7374</v>
      </c>
      <c r="K2000" s="4"/>
      <c r="O2000" t="s">
        <v>68</v>
      </c>
      <c r="P2000" t="str">
        <f t="shared" si="159"/>
        <v>Italy</v>
      </c>
      <c r="S2000">
        <v>1300</v>
      </c>
      <c r="T2000">
        <v>1350</v>
      </c>
      <c r="V2000" t="s">
        <v>7391</v>
      </c>
      <c r="W2000">
        <v>330</v>
      </c>
      <c r="X2000">
        <v>237</v>
      </c>
      <c r="Y2000" s="5" t="str">
        <f t="shared" si="158"/>
        <v>237 x 330 mm</v>
      </c>
      <c r="Z2000" t="s">
        <v>45</v>
      </c>
      <c r="AA2000" t="s">
        <v>46</v>
      </c>
      <c r="AE2000" t="s">
        <v>290</v>
      </c>
      <c r="AF2000">
        <v>1662020</v>
      </c>
      <c r="AG2000" t="s">
        <v>48</v>
      </c>
      <c r="AH2000" t="s">
        <v>7387</v>
      </c>
      <c r="AI2000" t="s">
        <v>50</v>
      </c>
      <c r="AJ2000" t="s">
        <v>51</v>
      </c>
      <c r="AK2000">
        <v>1</v>
      </c>
      <c r="AL2000">
        <v>1</v>
      </c>
      <c r="AM2000">
        <v>5</v>
      </c>
      <c r="AN2000" t="s">
        <v>7392</v>
      </c>
    </row>
    <row r="2001" spans="1:40" ht="15" x14ac:dyDescent="0.2">
      <c r="A2001" t="s">
        <v>7393</v>
      </c>
      <c r="B2001" t="s">
        <v>83</v>
      </c>
      <c r="E2001" t="s">
        <v>7394</v>
      </c>
      <c r="F2001" t="s">
        <v>7395</v>
      </c>
      <c r="G2001">
        <v>6</v>
      </c>
      <c r="H2001" t="s">
        <v>7374</v>
      </c>
      <c r="I2001">
        <v>6</v>
      </c>
      <c r="J2001" t="s">
        <v>7374</v>
      </c>
      <c r="K2001" s="4"/>
      <c r="O2001" t="s">
        <v>68</v>
      </c>
      <c r="P2001" t="str">
        <f t="shared" si="159"/>
        <v>Italy</v>
      </c>
      <c r="S2001">
        <v>1300</v>
      </c>
      <c r="T2001">
        <v>1350</v>
      </c>
      <c r="V2001" t="s">
        <v>7395</v>
      </c>
      <c r="W2001">
        <v>330</v>
      </c>
      <c r="X2001">
        <v>237</v>
      </c>
      <c r="Y2001" s="5" t="str">
        <f t="shared" si="158"/>
        <v>237 x 330 mm</v>
      </c>
      <c r="Z2001" t="s">
        <v>45</v>
      </c>
      <c r="AA2001" t="s">
        <v>46</v>
      </c>
      <c r="AE2001" t="s">
        <v>290</v>
      </c>
      <c r="AF2001">
        <v>1662020</v>
      </c>
      <c r="AG2001" t="s">
        <v>48</v>
      </c>
      <c r="AH2001" t="s">
        <v>7396</v>
      </c>
      <c r="AI2001" t="s">
        <v>50</v>
      </c>
      <c r="AJ2001" t="s">
        <v>51</v>
      </c>
      <c r="AK2001">
        <v>1</v>
      </c>
      <c r="AL2001">
        <v>1</v>
      </c>
      <c r="AM2001">
        <v>6</v>
      </c>
      <c r="AN2001" t="s">
        <v>7397</v>
      </c>
    </row>
    <row r="2002" spans="1:40" ht="15" x14ac:dyDescent="0.2">
      <c r="A2002" t="s">
        <v>7398</v>
      </c>
      <c r="B2002" t="s">
        <v>83</v>
      </c>
      <c r="E2002" s="6" t="s">
        <v>7399</v>
      </c>
      <c r="F2002" s="6" t="s">
        <v>7400</v>
      </c>
      <c r="G2002">
        <v>7</v>
      </c>
      <c r="H2002" t="s">
        <v>7374</v>
      </c>
      <c r="I2002">
        <v>7</v>
      </c>
      <c r="J2002" t="s">
        <v>7374</v>
      </c>
      <c r="K2002" s="4"/>
      <c r="O2002" t="s">
        <v>68</v>
      </c>
      <c r="P2002" t="str">
        <f t="shared" si="159"/>
        <v>Italy</v>
      </c>
      <c r="S2002">
        <v>1300</v>
      </c>
      <c r="T2002">
        <v>1350</v>
      </c>
      <c r="V2002" t="s">
        <v>7400</v>
      </c>
      <c r="W2002">
        <v>329</v>
      </c>
      <c r="X2002">
        <v>240</v>
      </c>
      <c r="Y2002" s="5" t="str">
        <f t="shared" si="158"/>
        <v>240 x 329 mm</v>
      </c>
      <c r="Z2002" t="s">
        <v>45</v>
      </c>
      <c r="AA2002" t="s">
        <v>46</v>
      </c>
      <c r="AE2002" t="s">
        <v>290</v>
      </c>
      <c r="AF2002">
        <v>1662020</v>
      </c>
      <c r="AG2002" t="s">
        <v>48</v>
      </c>
      <c r="AH2002" t="s">
        <v>7396</v>
      </c>
      <c r="AI2002" t="s">
        <v>50</v>
      </c>
      <c r="AJ2002" t="s">
        <v>51</v>
      </c>
      <c r="AK2002">
        <v>1</v>
      </c>
      <c r="AL2002">
        <v>1</v>
      </c>
      <c r="AM2002">
        <v>7</v>
      </c>
      <c r="AN2002" t="s">
        <v>7401</v>
      </c>
    </row>
    <row r="2003" spans="1:40" ht="15" x14ac:dyDescent="0.2">
      <c r="A2003" t="s">
        <v>7402</v>
      </c>
      <c r="B2003" t="s">
        <v>83</v>
      </c>
      <c r="E2003" s="6" t="s">
        <v>7399</v>
      </c>
      <c r="F2003" s="6" t="s">
        <v>7403</v>
      </c>
      <c r="G2003">
        <v>8</v>
      </c>
      <c r="H2003" t="s">
        <v>7374</v>
      </c>
      <c r="I2003">
        <v>8</v>
      </c>
      <c r="J2003" t="s">
        <v>7374</v>
      </c>
      <c r="K2003" s="4"/>
      <c r="O2003" t="s">
        <v>68</v>
      </c>
      <c r="P2003" t="str">
        <f t="shared" si="159"/>
        <v>Italy</v>
      </c>
      <c r="S2003">
        <v>1300</v>
      </c>
      <c r="T2003">
        <v>1350</v>
      </c>
      <c r="V2003" t="s">
        <v>7403</v>
      </c>
      <c r="W2003">
        <v>329</v>
      </c>
      <c r="X2003">
        <v>240</v>
      </c>
      <c r="Y2003" s="5" t="str">
        <f t="shared" si="158"/>
        <v>240 x 329 mm</v>
      </c>
      <c r="Z2003" t="s">
        <v>45</v>
      </c>
      <c r="AA2003" t="s">
        <v>46</v>
      </c>
      <c r="AE2003" t="s">
        <v>290</v>
      </c>
      <c r="AF2003">
        <v>1662020</v>
      </c>
      <c r="AG2003" t="s">
        <v>48</v>
      </c>
      <c r="AH2003" t="s">
        <v>7404</v>
      </c>
      <c r="AI2003" t="s">
        <v>50</v>
      </c>
      <c r="AJ2003" t="s">
        <v>51</v>
      </c>
      <c r="AK2003">
        <v>1</v>
      </c>
      <c r="AL2003">
        <v>1</v>
      </c>
      <c r="AM2003">
        <v>8</v>
      </c>
      <c r="AN2003" t="s">
        <v>7405</v>
      </c>
    </row>
    <row r="2004" spans="1:40" ht="15" x14ac:dyDescent="0.2">
      <c r="A2004" t="s">
        <v>7406</v>
      </c>
      <c r="B2004" t="s">
        <v>7407</v>
      </c>
      <c r="E2004" s="6" t="s">
        <v>7408</v>
      </c>
      <c r="F2004" s="6"/>
      <c r="G2004">
        <v>1</v>
      </c>
      <c r="H2004" t="s">
        <v>7409</v>
      </c>
      <c r="I2004">
        <v>1</v>
      </c>
      <c r="J2004" t="s">
        <v>7409</v>
      </c>
      <c r="K2004" s="4"/>
      <c r="P2004" t="str">
        <f t="shared" si="159"/>
        <v/>
      </c>
      <c r="Y2004" s="5"/>
      <c r="AA2004" t="s">
        <v>46</v>
      </c>
      <c r="AF2004">
        <v>1603537</v>
      </c>
      <c r="AG2004" t="s">
        <v>48</v>
      </c>
      <c r="AH2004" t="s">
        <v>7404</v>
      </c>
    </row>
    <row r="2005" spans="1:40" ht="15" x14ac:dyDescent="0.2">
      <c r="A2005" t="s">
        <v>7410</v>
      </c>
      <c r="B2005" t="s">
        <v>83</v>
      </c>
      <c r="E2005" t="s">
        <v>7411</v>
      </c>
      <c r="F2005" t="s">
        <v>40</v>
      </c>
      <c r="G2005">
        <v>1</v>
      </c>
      <c r="H2005" t="s">
        <v>7412</v>
      </c>
      <c r="I2005">
        <v>1</v>
      </c>
      <c r="J2005" t="s">
        <v>7412</v>
      </c>
      <c r="K2005" s="4"/>
      <c r="N2005" t="s">
        <v>7413</v>
      </c>
      <c r="O2005" t="s">
        <v>68</v>
      </c>
      <c r="P2005" t="str">
        <f t="shared" ref="P2005:P2050" si="160">CONCATENATE(N2005,", ",O2005)</f>
        <v>Venice ?, Italy</v>
      </c>
      <c r="S2005">
        <v>1400</v>
      </c>
      <c r="T2005">
        <v>1450</v>
      </c>
      <c r="V2005" t="s">
        <v>40</v>
      </c>
      <c r="W2005">
        <v>393</v>
      </c>
      <c r="X2005">
        <v>174</v>
      </c>
      <c r="Y2005" s="5" t="str">
        <f t="shared" ref="Y2005:Y2017" si="161">CONCATENATE(X2005," x ",W2005," mm")</f>
        <v>174 x 393 mm</v>
      </c>
      <c r="Z2005" t="s">
        <v>45</v>
      </c>
      <c r="AA2005" t="s">
        <v>46</v>
      </c>
      <c r="AF2005">
        <v>1603538</v>
      </c>
      <c r="AG2005" t="s">
        <v>48</v>
      </c>
      <c r="AH2005" t="s">
        <v>7404</v>
      </c>
      <c r="AI2005" t="s">
        <v>50</v>
      </c>
      <c r="AJ2005" t="s">
        <v>51</v>
      </c>
      <c r="AK2005">
        <v>1</v>
      </c>
      <c r="AL2005">
        <v>1</v>
      </c>
      <c r="AM2005">
        <v>1</v>
      </c>
      <c r="AN2005" t="s">
        <v>7414</v>
      </c>
    </row>
    <row r="2006" spans="1:40" ht="15" x14ac:dyDescent="0.2">
      <c r="A2006" t="s">
        <v>7415</v>
      </c>
      <c r="B2006" t="s">
        <v>102</v>
      </c>
      <c r="E2006" t="s">
        <v>7416</v>
      </c>
      <c r="F2006" t="s">
        <v>40</v>
      </c>
      <c r="G2006">
        <v>1</v>
      </c>
      <c r="H2006" t="s">
        <v>7417</v>
      </c>
      <c r="I2006">
        <v>1</v>
      </c>
      <c r="J2006" t="s">
        <v>7417</v>
      </c>
      <c r="K2006" s="4"/>
      <c r="N2006" t="s">
        <v>3508</v>
      </c>
      <c r="O2006" t="s">
        <v>68</v>
      </c>
      <c r="P2006" t="str">
        <f t="shared" si="160"/>
        <v>Siena, Italy</v>
      </c>
      <c r="S2006">
        <v>1300</v>
      </c>
      <c r="T2006">
        <v>1350</v>
      </c>
      <c r="V2006" t="s">
        <v>40</v>
      </c>
      <c r="W2006">
        <v>293</v>
      </c>
      <c r="X2006">
        <v>104</v>
      </c>
      <c r="Y2006" s="5" t="str">
        <f t="shared" si="161"/>
        <v>104 x 293 mm</v>
      </c>
      <c r="Z2006" t="s">
        <v>45</v>
      </c>
      <c r="AA2006" t="s">
        <v>46</v>
      </c>
      <c r="AF2006">
        <v>1603539</v>
      </c>
      <c r="AG2006" t="s">
        <v>48</v>
      </c>
      <c r="AH2006" t="s">
        <v>7404</v>
      </c>
      <c r="AI2006" t="s">
        <v>50</v>
      </c>
      <c r="AJ2006" t="s">
        <v>51</v>
      </c>
      <c r="AK2006">
        <v>1</v>
      </c>
      <c r="AL2006">
        <v>1</v>
      </c>
      <c r="AM2006">
        <v>1</v>
      </c>
      <c r="AN2006" t="s">
        <v>7418</v>
      </c>
    </row>
    <row r="2007" spans="1:40" ht="15" x14ac:dyDescent="0.2">
      <c r="A2007" t="s">
        <v>7419</v>
      </c>
      <c r="B2007" t="s">
        <v>102</v>
      </c>
      <c r="E2007" t="s">
        <v>7420</v>
      </c>
      <c r="F2007" t="s">
        <v>55</v>
      </c>
      <c r="G2007">
        <v>2</v>
      </c>
      <c r="H2007" t="s">
        <v>7417</v>
      </c>
      <c r="I2007">
        <v>2</v>
      </c>
      <c r="J2007" t="s">
        <v>7417</v>
      </c>
      <c r="K2007" s="4"/>
      <c r="N2007" t="s">
        <v>3508</v>
      </c>
      <c r="O2007" t="s">
        <v>68</v>
      </c>
      <c r="P2007" t="str">
        <f t="shared" si="160"/>
        <v>Siena, Italy</v>
      </c>
      <c r="S2007">
        <v>1300</v>
      </c>
      <c r="T2007">
        <v>1350</v>
      </c>
      <c r="V2007" t="s">
        <v>55</v>
      </c>
      <c r="W2007">
        <v>293</v>
      </c>
      <c r="X2007">
        <v>104</v>
      </c>
      <c r="Y2007" s="5" t="str">
        <f t="shared" si="161"/>
        <v>104 x 293 mm</v>
      </c>
      <c r="Z2007" t="s">
        <v>45</v>
      </c>
      <c r="AA2007" t="s">
        <v>46</v>
      </c>
      <c r="AE2007" t="s">
        <v>290</v>
      </c>
      <c r="AF2007">
        <v>1603539</v>
      </c>
      <c r="AG2007" t="s">
        <v>48</v>
      </c>
      <c r="AH2007" t="s">
        <v>7421</v>
      </c>
      <c r="AI2007" t="s">
        <v>50</v>
      </c>
      <c r="AJ2007" t="s">
        <v>51</v>
      </c>
      <c r="AK2007">
        <v>1</v>
      </c>
      <c r="AL2007">
        <v>1</v>
      </c>
      <c r="AM2007">
        <v>2</v>
      </c>
      <c r="AN2007" t="s">
        <v>3019</v>
      </c>
    </row>
    <row r="2008" spans="1:40" ht="15" x14ac:dyDescent="0.2">
      <c r="A2008" t="s">
        <v>7422</v>
      </c>
      <c r="B2008" t="s">
        <v>187</v>
      </c>
      <c r="C2008" t="s">
        <v>7423</v>
      </c>
      <c r="D2008" t="s">
        <v>152</v>
      </c>
      <c r="E2008" t="s">
        <v>7424</v>
      </c>
      <c r="F2008" t="s">
        <v>7425</v>
      </c>
      <c r="G2008">
        <v>1</v>
      </c>
      <c r="H2008" t="s">
        <v>7426</v>
      </c>
      <c r="I2008">
        <v>1</v>
      </c>
      <c r="J2008" t="s">
        <v>7426</v>
      </c>
      <c r="K2008" s="4"/>
      <c r="O2008" t="s">
        <v>68</v>
      </c>
      <c r="P2008" t="str">
        <f t="shared" ref="P2008:P2013" si="162">CONCATENATE(O2008)</f>
        <v>Italy</v>
      </c>
      <c r="S2008">
        <v>1290</v>
      </c>
      <c r="T2008">
        <v>1310</v>
      </c>
      <c r="V2008" t="s">
        <v>7425</v>
      </c>
      <c r="W2008">
        <v>175</v>
      </c>
      <c r="X2008">
        <v>163</v>
      </c>
      <c r="Y2008" s="5" t="str">
        <f t="shared" si="161"/>
        <v>163 x 175 mm</v>
      </c>
      <c r="Z2008" t="s">
        <v>45</v>
      </c>
      <c r="AA2008" t="s">
        <v>46</v>
      </c>
      <c r="AC2008" t="s">
        <v>4239</v>
      </c>
      <c r="AE2008" t="s">
        <v>290</v>
      </c>
      <c r="AF2008">
        <v>1662022</v>
      </c>
      <c r="AG2008" t="s">
        <v>48</v>
      </c>
      <c r="AH2008" t="s">
        <v>7421</v>
      </c>
      <c r="AI2008" t="s">
        <v>50</v>
      </c>
      <c r="AJ2008" t="s">
        <v>51</v>
      </c>
      <c r="AK2008">
        <v>1</v>
      </c>
      <c r="AL2008">
        <v>1</v>
      </c>
      <c r="AM2008">
        <v>1</v>
      </c>
      <c r="AN2008" t="s">
        <v>7427</v>
      </c>
    </row>
    <row r="2009" spans="1:40" ht="15" x14ac:dyDescent="0.2">
      <c r="A2009" t="s">
        <v>7428</v>
      </c>
      <c r="B2009" t="s">
        <v>187</v>
      </c>
      <c r="E2009" t="s">
        <v>7429</v>
      </c>
      <c r="F2009" t="s">
        <v>7430</v>
      </c>
      <c r="G2009">
        <v>2</v>
      </c>
      <c r="H2009" t="s">
        <v>7426</v>
      </c>
      <c r="I2009">
        <v>2</v>
      </c>
      <c r="J2009" t="s">
        <v>7426</v>
      </c>
      <c r="K2009" s="4"/>
      <c r="O2009" t="s">
        <v>68</v>
      </c>
      <c r="P2009" t="str">
        <f t="shared" si="162"/>
        <v>Italy</v>
      </c>
      <c r="S2009">
        <v>1290</v>
      </c>
      <c r="T2009">
        <v>1310</v>
      </c>
      <c r="V2009" t="s">
        <v>7430</v>
      </c>
      <c r="W2009">
        <v>175</v>
      </c>
      <c r="X2009">
        <v>163</v>
      </c>
      <c r="Y2009" s="5" t="str">
        <f t="shared" si="161"/>
        <v>163 x 175 mm</v>
      </c>
      <c r="Z2009" t="s">
        <v>45</v>
      </c>
      <c r="AA2009" t="s">
        <v>46</v>
      </c>
      <c r="AC2009" t="s">
        <v>4239</v>
      </c>
      <c r="AE2009" t="s">
        <v>290</v>
      </c>
      <c r="AF2009">
        <v>1662022</v>
      </c>
      <c r="AG2009" t="s">
        <v>48</v>
      </c>
      <c r="AH2009" t="s">
        <v>7421</v>
      </c>
      <c r="AI2009" t="s">
        <v>50</v>
      </c>
      <c r="AJ2009" t="s">
        <v>51</v>
      </c>
      <c r="AK2009">
        <v>1</v>
      </c>
      <c r="AL2009">
        <v>1</v>
      </c>
      <c r="AM2009">
        <v>2</v>
      </c>
      <c r="AN2009" t="s">
        <v>254</v>
      </c>
    </row>
    <row r="2010" spans="1:40" ht="15" x14ac:dyDescent="0.2">
      <c r="A2010" t="s">
        <v>7431</v>
      </c>
      <c r="B2010" t="s">
        <v>187</v>
      </c>
      <c r="C2010" t="s">
        <v>7423</v>
      </c>
      <c r="D2010" t="s">
        <v>152</v>
      </c>
      <c r="E2010" t="s">
        <v>7432</v>
      </c>
      <c r="F2010" t="s">
        <v>7433</v>
      </c>
      <c r="G2010">
        <v>3</v>
      </c>
      <c r="H2010" t="s">
        <v>7426</v>
      </c>
      <c r="I2010">
        <v>3</v>
      </c>
      <c r="J2010" t="s">
        <v>7426</v>
      </c>
      <c r="K2010" s="4"/>
      <c r="O2010" t="s">
        <v>68</v>
      </c>
      <c r="P2010" t="str">
        <f t="shared" si="162"/>
        <v>Italy</v>
      </c>
      <c r="S2010">
        <v>1290</v>
      </c>
      <c r="T2010">
        <v>1310</v>
      </c>
      <c r="V2010" t="s">
        <v>7433</v>
      </c>
      <c r="W2010">
        <v>250</v>
      </c>
      <c r="X2010">
        <v>161</v>
      </c>
      <c r="Y2010" s="5" t="str">
        <f t="shared" si="161"/>
        <v>161 x 250 mm</v>
      </c>
      <c r="Z2010" t="s">
        <v>45</v>
      </c>
      <c r="AA2010" t="s">
        <v>46</v>
      </c>
      <c r="AC2010" t="s">
        <v>4239</v>
      </c>
      <c r="AE2010" t="s">
        <v>290</v>
      </c>
      <c r="AF2010">
        <v>1662022</v>
      </c>
      <c r="AG2010" t="s">
        <v>48</v>
      </c>
      <c r="AH2010" t="s">
        <v>7421</v>
      </c>
      <c r="AI2010" t="s">
        <v>50</v>
      </c>
      <c r="AJ2010" t="s">
        <v>51</v>
      </c>
      <c r="AK2010">
        <v>1</v>
      </c>
      <c r="AL2010">
        <v>1</v>
      </c>
      <c r="AM2010">
        <v>3</v>
      </c>
      <c r="AN2010" t="s">
        <v>7434</v>
      </c>
    </row>
    <row r="2011" spans="1:40" ht="15" x14ac:dyDescent="0.2">
      <c r="A2011" t="s">
        <v>7435</v>
      </c>
      <c r="B2011" t="s">
        <v>187</v>
      </c>
      <c r="E2011" t="s">
        <v>7436</v>
      </c>
      <c r="F2011" t="s">
        <v>7437</v>
      </c>
      <c r="G2011">
        <v>4</v>
      </c>
      <c r="H2011" t="s">
        <v>7426</v>
      </c>
      <c r="I2011">
        <v>4</v>
      </c>
      <c r="J2011" t="s">
        <v>7426</v>
      </c>
      <c r="K2011" s="4"/>
      <c r="O2011" t="s">
        <v>68</v>
      </c>
      <c r="P2011" t="str">
        <f t="shared" si="162"/>
        <v>Italy</v>
      </c>
      <c r="S2011">
        <v>1290</v>
      </c>
      <c r="T2011">
        <v>1310</v>
      </c>
      <c r="V2011" t="s">
        <v>7437</v>
      </c>
      <c r="W2011">
        <v>250</v>
      </c>
      <c r="X2011">
        <v>161</v>
      </c>
      <c r="Y2011" s="5" t="str">
        <f t="shared" si="161"/>
        <v>161 x 250 mm</v>
      </c>
      <c r="Z2011" t="s">
        <v>45</v>
      </c>
      <c r="AA2011" t="s">
        <v>46</v>
      </c>
      <c r="AC2011" t="s">
        <v>4239</v>
      </c>
      <c r="AE2011" t="s">
        <v>290</v>
      </c>
      <c r="AF2011">
        <v>1662022</v>
      </c>
      <c r="AG2011" t="s">
        <v>48</v>
      </c>
      <c r="AH2011" t="s">
        <v>7438</v>
      </c>
      <c r="AI2011" t="s">
        <v>50</v>
      </c>
      <c r="AJ2011" t="s">
        <v>51</v>
      </c>
      <c r="AK2011">
        <v>1</v>
      </c>
      <c r="AL2011">
        <v>1</v>
      </c>
      <c r="AM2011">
        <v>4</v>
      </c>
      <c r="AN2011" t="s">
        <v>254</v>
      </c>
    </row>
    <row r="2012" spans="1:40" ht="15" x14ac:dyDescent="0.2">
      <c r="A2012" t="s">
        <v>7439</v>
      </c>
      <c r="B2012" t="s">
        <v>187</v>
      </c>
      <c r="C2012" t="s">
        <v>7423</v>
      </c>
      <c r="D2012" t="s">
        <v>152</v>
      </c>
      <c r="E2012" t="s">
        <v>7440</v>
      </c>
      <c r="F2012" t="s">
        <v>7441</v>
      </c>
      <c r="G2012">
        <v>5</v>
      </c>
      <c r="H2012" t="s">
        <v>7426</v>
      </c>
      <c r="I2012">
        <v>5</v>
      </c>
      <c r="J2012" t="s">
        <v>7426</v>
      </c>
      <c r="K2012" s="4"/>
      <c r="O2012" t="s">
        <v>68</v>
      </c>
      <c r="P2012" t="str">
        <f t="shared" si="162"/>
        <v>Italy</v>
      </c>
      <c r="S2012">
        <v>1290</v>
      </c>
      <c r="T2012">
        <v>1310</v>
      </c>
      <c r="V2012" t="s">
        <v>7441</v>
      </c>
      <c r="W2012">
        <v>265</v>
      </c>
      <c r="X2012">
        <v>110</v>
      </c>
      <c r="Y2012" s="5" t="str">
        <f t="shared" si="161"/>
        <v>110 x 265 mm</v>
      </c>
      <c r="Z2012" t="s">
        <v>45</v>
      </c>
      <c r="AA2012" t="s">
        <v>46</v>
      </c>
      <c r="AC2012" t="s">
        <v>4239</v>
      </c>
      <c r="AE2012" t="s">
        <v>290</v>
      </c>
      <c r="AF2012">
        <v>1662022</v>
      </c>
      <c r="AG2012" t="s">
        <v>48</v>
      </c>
      <c r="AH2012" t="s">
        <v>7438</v>
      </c>
      <c r="AI2012" t="s">
        <v>50</v>
      </c>
      <c r="AJ2012" t="s">
        <v>51</v>
      </c>
      <c r="AK2012">
        <v>1</v>
      </c>
      <c r="AL2012">
        <v>1</v>
      </c>
      <c r="AM2012">
        <v>5</v>
      </c>
      <c r="AN2012" t="s">
        <v>7442</v>
      </c>
    </row>
    <row r="2013" spans="1:40" ht="15" x14ac:dyDescent="0.2">
      <c r="A2013" t="s">
        <v>7443</v>
      </c>
      <c r="B2013" t="s">
        <v>187</v>
      </c>
      <c r="E2013" t="s">
        <v>7444</v>
      </c>
      <c r="F2013" t="s">
        <v>7445</v>
      </c>
      <c r="G2013">
        <v>6</v>
      </c>
      <c r="H2013" t="s">
        <v>7426</v>
      </c>
      <c r="I2013">
        <v>6</v>
      </c>
      <c r="J2013" t="s">
        <v>7426</v>
      </c>
      <c r="K2013" s="4"/>
      <c r="O2013" t="s">
        <v>68</v>
      </c>
      <c r="P2013" t="str">
        <f t="shared" si="162"/>
        <v>Italy</v>
      </c>
      <c r="S2013">
        <v>1290</v>
      </c>
      <c r="T2013">
        <v>1310</v>
      </c>
      <c r="V2013" t="s">
        <v>7445</v>
      </c>
      <c r="W2013">
        <v>265</v>
      </c>
      <c r="X2013">
        <v>110</v>
      </c>
      <c r="Y2013" s="5" t="str">
        <f t="shared" si="161"/>
        <v>110 x 265 mm</v>
      </c>
      <c r="Z2013" t="s">
        <v>45</v>
      </c>
      <c r="AA2013" t="s">
        <v>46</v>
      </c>
      <c r="AC2013" t="s">
        <v>4239</v>
      </c>
      <c r="AE2013" t="s">
        <v>290</v>
      </c>
      <c r="AF2013">
        <v>1662022</v>
      </c>
      <c r="AG2013" t="s">
        <v>48</v>
      </c>
      <c r="AH2013" t="s">
        <v>7438</v>
      </c>
      <c r="AI2013" t="s">
        <v>50</v>
      </c>
      <c r="AJ2013" t="s">
        <v>51</v>
      </c>
      <c r="AK2013">
        <v>1</v>
      </c>
      <c r="AL2013">
        <v>1</v>
      </c>
      <c r="AM2013">
        <v>6</v>
      </c>
      <c r="AN2013" t="s">
        <v>7446</v>
      </c>
    </row>
    <row r="2014" spans="1:40" ht="15" x14ac:dyDescent="0.2">
      <c r="A2014" t="s">
        <v>7447</v>
      </c>
      <c r="B2014" t="s">
        <v>83</v>
      </c>
      <c r="E2014" t="s">
        <v>7448</v>
      </c>
      <c r="F2014" t="s">
        <v>7449</v>
      </c>
      <c r="G2014">
        <v>1</v>
      </c>
      <c r="H2014" t="s">
        <v>7450</v>
      </c>
      <c r="I2014">
        <v>1</v>
      </c>
      <c r="J2014" t="s">
        <v>7450</v>
      </c>
      <c r="K2014" s="4"/>
      <c r="N2014" t="s">
        <v>4609</v>
      </c>
      <c r="O2014" t="s">
        <v>68</v>
      </c>
      <c r="P2014" t="str">
        <f t="shared" si="160"/>
        <v>Veneto ?, Italy</v>
      </c>
      <c r="S2014">
        <v>1300</v>
      </c>
      <c r="T2014">
        <v>1350</v>
      </c>
      <c r="V2014" t="s">
        <v>7449</v>
      </c>
      <c r="W2014">
        <v>234</v>
      </c>
      <c r="X2014">
        <v>197</v>
      </c>
      <c r="Y2014" s="5" t="str">
        <f t="shared" si="161"/>
        <v>197 x 234 mm</v>
      </c>
      <c r="Z2014" t="s">
        <v>45</v>
      </c>
      <c r="AA2014" t="s">
        <v>46</v>
      </c>
      <c r="AE2014" t="s">
        <v>290</v>
      </c>
      <c r="AF2014">
        <v>1662024</v>
      </c>
      <c r="AG2014" t="s">
        <v>48</v>
      </c>
      <c r="AH2014" t="s">
        <v>7438</v>
      </c>
      <c r="AI2014" t="s">
        <v>50</v>
      </c>
      <c r="AJ2014" t="s">
        <v>51</v>
      </c>
      <c r="AK2014">
        <v>1</v>
      </c>
      <c r="AL2014">
        <v>1</v>
      </c>
      <c r="AM2014">
        <v>1</v>
      </c>
      <c r="AN2014" t="s">
        <v>7451</v>
      </c>
    </row>
    <row r="2015" spans="1:40" ht="15" x14ac:dyDescent="0.2">
      <c r="A2015" t="s">
        <v>7452</v>
      </c>
      <c r="B2015" t="s">
        <v>83</v>
      </c>
      <c r="E2015" t="s">
        <v>7453</v>
      </c>
      <c r="F2015" t="s">
        <v>7454</v>
      </c>
      <c r="G2015">
        <v>2</v>
      </c>
      <c r="H2015" t="s">
        <v>7450</v>
      </c>
      <c r="I2015">
        <v>2</v>
      </c>
      <c r="J2015" t="s">
        <v>7450</v>
      </c>
      <c r="K2015" s="4"/>
      <c r="N2015" t="s">
        <v>4609</v>
      </c>
      <c r="O2015" t="s">
        <v>68</v>
      </c>
      <c r="P2015" t="str">
        <f t="shared" si="160"/>
        <v>Veneto ?, Italy</v>
      </c>
      <c r="S2015">
        <v>1300</v>
      </c>
      <c r="T2015">
        <v>1350</v>
      </c>
      <c r="V2015" t="s">
        <v>7454</v>
      </c>
      <c r="W2015">
        <v>234</v>
      </c>
      <c r="X2015">
        <v>197</v>
      </c>
      <c r="Y2015" s="5" t="str">
        <f t="shared" si="161"/>
        <v>197 x 234 mm</v>
      </c>
      <c r="Z2015" t="s">
        <v>45</v>
      </c>
      <c r="AA2015" t="s">
        <v>46</v>
      </c>
      <c r="AE2015" t="s">
        <v>290</v>
      </c>
      <c r="AF2015">
        <v>1662024</v>
      </c>
      <c r="AG2015" t="s">
        <v>48</v>
      </c>
      <c r="AH2015" t="s">
        <v>7455</v>
      </c>
      <c r="AI2015" t="s">
        <v>50</v>
      </c>
      <c r="AJ2015" t="s">
        <v>51</v>
      </c>
      <c r="AK2015">
        <v>1</v>
      </c>
      <c r="AL2015">
        <v>1</v>
      </c>
      <c r="AM2015">
        <v>2</v>
      </c>
      <c r="AN2015" t="s">
        <v>318</v>
      </c>
    </row>
    <row r="2016" spans="1:40" ht="15" x14ac:dyDescent="0.2">
      <c r="A2016" t="s">
        <v>7456</v>
      </c>
      <c r="B2016" t="s">
        <v>83</v>
      </c>
      <c r="E2016" t="s">
        <v>7457</v>
      </c>
      <c r="F2016" t="s">
        <v>7458</v>
      </c>
      <c r="G2016">
        <v>3</v>
      </c>
      <c r="H2016" t="s">
        <v>7450</v>
      </c>
      <c r="I2016">
        <v>3</v>
      </c>
      <c r="J2016" t="s">
        <v>7450</v>
      </c>
      <c r="K2016" s="4"/>
      <c r="N2016" t="s">
        <v>4609</v>
      </c>
      <c r="O2016" t="s">
        <v>68</v>
      </c>
      <c r="P2016" t="str">
        <f t="shared" si="160"/>
        <v>Veneto ?, Italy</v>
      </c>
      <c r="S2016">
        <v>1300</v>
      </c>
      <c r="T2016">
        <v>1350</v>
      </c>
      <c r="V2016" t="s">
        <v>7458</v>
      </c>
      <c r="W2016">
        <v>232</v>
      </c>
      <c r="X2016">
        <v>188</v>
      </c>
      <c r="Y2016" s="5" t="str">
        <f t="shared" si="161"/>
        <v>188 x 232 mm</v>
      </c>
      <c r="Z2016" t="s">
        <v>45</v>
      </c>
      <c r="AA2016" t="s">
        <v>46</v>
      </c>
      <c r="AE2016" t="s">
        <v>290</v>
      </c>
      <c r="AF2016">
        <v>1662024</v>
      </c>
      <c r="AG2016" t="s">
        <v>48</v>
      </c>
      <c r="AH2016" t="s">
        <v>7455</v>
      </c>
      <c r="AI2016" t="s">
        <v>50</v>
      </c>
      <c r="AJ2016" t="s">
        <v>51</v>
      </c>
      <c r="AK2016">
        <v>1</v>
      </c>
      <c r="AL2016">
        <v>1</v>
      </c>
      <c r="AM2016">
        <v>3</v>
      </c>
      <c r="AN2016" t="s">
        <v>7459</v>
      </c>
    </row>
    <row r="2017" spans="1:40" ht="15" x14ac:dyDescent="0.2">
      <c r="A2017" t="s">
        <v>7460</v>
      </c>
      <c r="B2017" t="s">
        <v>83</v>
      </c>
      <c r="E2017" t="s">
        <v>7461</v>
      </c>
      <c r="F2017" t="s">
        <v>7462</v>
      </c>
      <c r="G2017">
        <v>4</v>
      </c>
      <c r="H2017" t="s">
        <v>7450</v>
      </c>
      <c r="I2017">
        <v>4</v>
      </c>
      <c r="J2017" t="s">
        <v>7450</v>
      </c>
      <c r="K2017" s="4"/>
      <c r="N2017" t="s">
        <v>4609</v>
      </c>
      <c r="O2017" t="s">
        <v>68</v>
      </c>
      <c r="P2017" t="str">
        <f t="shared" si="160"/>
        <v>Veneto ?, Italy</v>
      </c>
      <c r="S2017">
        <v>1300</v>
      </c>
      <c r="T2017">
        <v>1350</v>
      </c>
      <c r="V2017" t="s">
        <v>7462</v>
      </c>
      <c r="W2017">
        <v>232</v>
      </c>
      <c r="X2017">
        <v>188</v>
      </c>
      <c r="Y2017" s="5" t="str">
        <f t="shared" si="161"/>
        <v>188 x 232 mm</v>
      </c>
      <c r="Z2017" t="s">
        <v>45</v>
      </c>
      <c r="AA2017" t="s">
        <v>46</v>
      </c>
      <c r="AE2017" t="s">
        <v>290</v>
      </c>
      <c r="AF2017">
        <v>1662024</v>
      </c>
      <c r="AG2017" t="s">
        <v>48</v>
      </c>
      <c r="AH2017" t="s">
        <v>7455</v>
      </c>
      <c r="AI2017" t="s">
        <v>50</v>
      </c>
      <c r="AJ2017" t="s">
        <v>51</v>
      </c>
      <c r="AK2017">
        <v>1</v>
      </c>
      <c r="AL2017">
        <v>1</v>
      </c>
      <c r="AM2017">
        <v>4</v>
      </c>
      <c r="AN2017" t="s">
        <v>7463</v>
      </c>
    </row>
    <row r="2018" spans="1:40" ht="15" x14ac:dyDescent="0.2">
      <c r="A2018" t="s">
        <v>7464</v>
      </c>
      <c r="B2018" t="s">
        <v>6577</v>
      </c>
      <c r="E2018" t="s">
        <v>7465</v>
      </c>
      <c r="G2018">
        <v>1</v>
      </c>
      <c r="H2018" t="s">
        <v>7466</v>
      </c>
      <c r="I2018">
        <v>1</v>
      </c>
      <c r="J2018" t="s">
        <v>7467</v>
      </c>
      <c r="K2018" s="4"/>
      <c r="P2018" t="str">
        <f t="shared" ref="P2018:P2019" si="163">CONCATENATE(O2018)</f>
        <v/>
      </c>
      <c r="Y2018" s="5"/>
      <c r="AA2018" t="s">
        <v>46</v>
      </c>
      <c r="AG2018" t="s">
        <v>48</v>
      </c>
      <c r="AH2018" t="s">
        <v>7468</v>
      </c>
    </row>
    <row r="2019" spans="1:40" ht="15" x14ac:dyDescent="0.2">
      <c r="A2019" t="s">
        <v>7469</v>
      </c>
      <c r="B2019" t="s">
        <v>2066</v>
      </c>
      <c r="E2019" t="s">
        <v>7470</v>
      </c>
      <c r="G2019">
        <v>2</v>
      </c>
      <c r="H2019" t="s">
        <v>7466</v>
      </c>
      <c r="I2019">
        <v>2</v>
      </c>
      <c r="J2019" t="s">
        <v>7467</v>
      </c>
      <c r="K2019" s="4"/>
      <c r="P2019" t="str">
        <f t="shared" si="163"/>
        <v/>
      </c>
      <c r="Y2019" s="5"/>
      <c r="AA2019" t="s">
        <v>46</v>
      </c>
      <c r="AG2019" t="s">
        <v>48</v>
      </c>
      <c r="AH2019" t="s">
        <v>7468</v>
      </c>
    </row>
    <row r="2020" spans="1:40" ht="15" x14ac:dyDescent="0.2">
      <c r="A2020" t="s">
        <v>7471</v>
      </c>
      <c r="B2020" t="s">
        <v>83</v>
      </c>
      <c r="E2020" t="s">
        <v>7472</v>
      </c>
      <c r="F2020" t="s">
        <v>40</v>
      </c>
      <c r="G2020">
        <v>1</v>
      </c>
      <c r="H2020" t="s">
        <v>7473</v>
      </c>
      <c r="I2020">
        <v>1</v>
      </c>
      <c r="J2020" t="s">
        <v>7474</v>
      </c>
      <c r="K2020" s="4"/>
      <c r="N2020" t="s">
        <v>4648</v>
      </c>
      <c r="O2020" t="s">
        <v>68</v>
      </c>
      <c r="P2020" t="str">
        <f t="shared" si="160"/>
        <v>Milan, Italy</v>
      </c>
      <c r="S2020">
        <v>1450</v>
      </c>
      <c r="T2020">
        <v>1475</v>
      </c>
      <c r="V2020" t="s">
        <v>40</v>
      </c>
      <c r="W2020">
        <v>113</v>
      </c>
      <c r="X2020">
        <v>115</v>
      </c>
      <c r="Y2020" s="5" t="str">
        <f>CONCATENATE(X2020," x ",W2020," mm")</f>
        <v>115 x 113 mm</v>
      </c>
      <c r="Z2020" t="s">
        <v>45</v>
      </c>
      <c r="AA2020" t="s">
        <v>46</v>
      </c>
      <c r="AE2020" t="s">
        <v>290</v>
      </c>
      <c r="AF2020">
        <v>1607281</v>
      </c>
      <c r="AG2020" t="s">
        <v>48</v>
      </c>
      <c r="AH2020" t="s">
        <v>7468</v>
      </c>
      <c r="AI2020" t="s">
        <v>50</v>
      </c>
      <c r="AJ2020" t="s">
        <v>51</v>
      </c>
      <c r="AK2020">
        <v>1</v>
      </c>
      <c r="AL2020">
        <v>1</v>
      </c>
      <c r="AM2020">
        <v>1</v>
      </c>
      <c r="AN2020" t="s">
        <v>7475</v>
      </c>
    </row>
    <row r="2021" spans="1:40" ht="15" x14ac:dyDescent="0.2">
      <c r="A2021" t="s">
        <v>7476</v>
      </c>
      <c r="B2021" t="s">
        <v>83</v>
      </c>
      <c r="E2021" t="s">
        <v>7477</v>
      </c>
      <c r="F2021" t="s">
        <v>55</v>
      </c>
      <c r="G2021">
        <v>2</v>
      </c>
      <c r="H2021" t="s">
        <v>7473</v>
      </c>
      <c r="I2021">
        <v>2</v>
      </c>
      <c r="J2021" t="s">
        <v>7474</v>
      </c>
      <c r="K2021" s="4"/>
      <c r="N2021" t="s">
        <v>4648</v>
      </c>
      <c r="O2021" t="s">
        <v>68</v>
      </c>
      <c r="P2021" t="str">
        <f t="shared" si="160"/>
        <v>Milan, Italy</v>
      </c>
      <c r="S2021">
        <v>1450</v>
      </c>
      <c r="T2021">
        <v>1475</v>
      </c>
      <c r="V2021" t="s">
        <v>55</v>
      </c>
      <c r="W2021">
        <v>113</v>
      </c>
      <c r="X2021">
        <v>115</v>
      </c>
      <c r="Y2021" s="5" t="str">
        <f>CONCATENATE(X2021," x ",W2021," mm")</f>
        <v>115 x 113 mm</v>
      </c>
      <c r="Z2021" t="s">
        <v>45</v>
      </c>
      <c r="AA2021" t="s">
        <v>46</v>
      </c>
      <c r="AE2021" t="s">
        <v>290</v>
      </c>
      <c r="AF2021">
        <v>1607281</v>
      </c>
      <c r="AG2021" t="s">
        <v>48</v>
      </c>
      <c r="AH2021" t="s">
        <v>7468</v>
      </c>
      <c r="AI2021" t="s">
        <v>50</v>
      </c>
      <c r="AJ2021" t="s">
        <v>51</v>
      </c>
      <c r="AK2021">
        <v>1</v>
      </c>
      <c r="AL2021">
        <v>1</v>
      </c>
      <c r="AM2021">
        <v>2</v>
      </c>
      <c r="AN2021" t="s">
        <v>7478</v>
      </c>
    </row>
    <row r="2022" spans="1:40" ht="15" x14ac:dyDescent="0.2">
      <c r="A2022" t="s">
        <v>7479</v>
      </c>
      <c r="B2022" t="s">
        <v>6159</v>
      </c>
      <c r="E2022" t="s">
        <v>7480</v>
      </c>
      <c r="G2022">
        <v>1</v>
      </c>
      <c r="H2022" t="s">
        <v>7481</v>
      </c>
      <c r="I2022">
        <v>1</v>
      </c>
      <c r="J2022" t="s">
        <v>7482</v>
      </c>
      <c r="K2022" s="4"/>
      <c r="P2022" t="str">
        <f t="shared" ref="P2022:P2023" si="164">CONCATENATE(O2022)</f>
        <v/>
      </c>
      <c r="Y2022" s="5"/>
      <c r="AA2022" t="s">
        <v>46</v>
      </c>
      <c r="AG2022" t="s">
        <v>48</v>
      </c>
      <c r="AH2022" t="s">
        <v>7468</v>
      </c>
    </row>
    <row r="2023" spans="1:40" ht="15" x14ac:dyDescent="0.2">
      <c r="A2023" t="s">
        <v>7483</v>
      </c>
      <c r="B2023" t="s">
        <v>2066</v>
      </c>
      <c r="E2023" t="s">
        <v>7484</v>
      </c>
      <c r="G2023">
        <v>2</v>
      </c>
      <c r="H2023" t="s">
        <v>7481</v>
      </c>
      <c r="I2023">
        <v>2</v>
      </c>
      <c r="J2023" t="s">
        <v>7482</v>
      </c>
      <c r="K2023" s="4"/>
      <c r="P2023" t="str">
        <f t="shared" si="164"/>
        <v/>
      </c>
      <c r="Y2023" s="5"/>
      <c r="AA2023" t="s">
        <v>46</v>
      </c>
      <c r="AG2023" t="s">
        <v>48</v>
      </c>
      <c r="AH2023" t="s">
        <v>7468</v>
      </c>
    </row>
    <row r="2024" spans="1:40" ht="15" x14ac:dyDescent="0.2">
      <c r="A2024" t="s">
        <v>7485</v>
      </c>
      <c r="B2024" t="s">
        <v>83</v>
      </c>
      <c r="C2024" t="s">
        <v>7486</v>
      </c>
      <c r="D2024" t="s">
        <v>152</v>
      </c>
      <c r="E2024" t="s">
        <v>7487</v>
      </c>
      <c r="F2024" t="s">
        <v>40</v>
      </c>
      <c r="G2024">
        <v>1</v>
      </c>
      <c r="H2024" t="s">
        <v>7488</v>
      </c>
      <c r="I2024">
        <v>1</v>
      </c>
      <c r="J2024" t="s">
        <v>7489</v>
      </c>
      <c r="K2024" s="4"/>
      <c r="N2024" t="s">
        <v>3508</v>
      </c>
      <c r="O2024" t="s">
        <v>68</v>
      </c>
      <c r="P2024" t="str">
        <f t="shared" si="160"/>
        <v>Siena, Italy</v>
      </c>
      <c r="S2024">
        <v>1425</v>
      </c>
      <c r="T2024">
        <v>1450</v>
      </c>
      <c r="V2024" t="s">
        <v>40</v>
      </c>
      <c r="W2024">
        <v>382</v>
      </c>
      <c r="X2024">
        <v>195</v>
      </c>
      <c r="Y2024" s="5" t="str">
        <f t="shared" ref="Y2024:Y2050" si="165">CONCATENATE(X2024," x ",W2024," mm")</f>
        <v>195 x 382 mm</v>
      </c>
      <c r="Z2024" t="s">
        <v>45</v>
      </c>
      <c r="AA2024" t="s">
        <v>46</v>
      </c>
      <c r="AF2024">
        <v>1607282</v>
      </c>
      <c r="AG2024" t="s">
        <v>48</v>
      </c>
      <c r="AH2024" t="s">
        <v>7490</v>
      </c>
      <c r="AI2024" t="s">
        <v>50</v>
      </c>
      <c r="AJ2024" t="s">
        <v>5913</v>
      </c>
      <c r="AK2024">
        <v>1</v>
      </c>
      <c r="AL2024">
        <v>1</v>
      </c>
      <c r="AM2024">
        <v>1</v>
      </c>
      <c r="AN2024" t="s">
        <v>7491</v>
      </c>
    </row>
    <row r="2025" spans="1:40" ht="15" x14ac:dyDescent="0.2">
      <c r="A2025" t="s">
        <v>7492</v>
      </c>
      <c r="B2025" t="s">
        <v>7493</v>
      </c>
      <c r="C2025" t="s">
        <v>7494</v>
      </c>
      <c r="D2025" t="s">
        <v>123</v>
      </c>
      <c r="E2025" t="s">
        <v>7495</v>
      </c>
      <c r="F2025" t="s">
        <v>40</v>
      </c>
      <c r="G2025">
        <v>1</v>
      </c>
      <c r="H2025" t="s">
        <v>7496</v>
      </c>
      <c r="I2025">
        <v>1</v>
      </c>
      <c r="J2025" t="s">
        <v>7497</v>
      </c>
      <c r="K2025" s="4"/>
      <c r="O2025" t="s">
        <v>68</v>
      </c>
      <c r="P2025" t="str">
        <f t="shared" ref="P2025:P2026" si="166">CONCATENATE(O2025)</f>
        <v>Italy</v>
      </c>
      <c r="S2025">
        <v>1400</v>
      </c>
      <c r="T2025">
        <v>1499</v>
      </c>
      <c r="V2025" t="s">
        <v>40</v>
      </c>
      <c r="W2025">
        <v>337</v>
      </c>
      <c r="X2025">
        <v>249</v>
      </c>
      <c r="Y2025" s="5" t="str">
        <f t="shared" si="165"/>
        <v>249 x 337 mm</v>
      </c>
      <c r="Z2025" t="s">
        <v>45</v>
      </c>
      <c r="AA2025" t="s">
        <v>46</v>
      </c>
      <c r="AC2025" t="s">
        <v>3181</v>
      </c>
      <c r="AE2025" t="s">
        <v>290</v>
      </c>
      <c r="AF2025">
        <v>1607283</v>
      </c>
      <c r="AG2025" t="s">
        <v>48</v>
      </c>
      <c r="AH2025" t="s">
        <v>7490</v>
      </c>
      <c r="AI2025" t="s">
        <v>50</v>
      </c>
      <c r="AJ2025" t="s">
        <v>51</v>
      </c>
      <c r="AK2025">
        <v>1</v>
      </c>
      <c r="AL2025">
        <v>1</v>
      </c>
      <c r="AM2025">
        <v>1</v>
      </c>
      <c r="AN2025" t="s">
        <v>7498</v>
      </c>
    </row>
    <row r="2026" spans="1:40" ht="15" x14ac:dyDescent="0.2">
      <c r="A2026" t="s">
        <v>7499</v>
      </c>
      <c r="B2026" t="s">
        <v>7493</v>
      </c>
      <c r="C2026" t="s">
        <v>7494</v>
      </c>
      <c r="D2026" t="s">
        <v>123</v>
      </c>
      <c r="E2026" t="s">
        <v>7500</v>
      </c>
      <c r="F2026" t="s">
        <v>55</v>
      </c>
      <c r="G2026">
        <v>2</v>
      </c>
      <c r="H2026" t="s">
        <v>7496</v>
      </c>
      <c r="I2026">
        <v>2</v>
      </c>
      <c r="J2026" t="s">
        <v>7497</v>
      </c>
      <c r="K2026" s="4"/>
      <c r="O2026" t="s">
        <v>68</v>
      </c>
      <c r="P2026" t="str">
        <f t="shared" si="166"/>
        <v>Italy</v>
      </c>
      <c r="S2026">
        <v>1400</v>
      </c>
      <c r="T2026">
        <v>1499</v>
      </c>
      <c r="V2026" t="s">
        <v>55</v>
      </c>
      <c r="W2026">
        <v>337</v>
      </c>
      <c r="X2026">
        <v>249</v>
      </c>
      <c r="Y2026" s="5" t="str">
        <f t="shared" si="165"/>
        <v>249 x 337 mm</v>
      </c>
      <c r="Z2026" t="s">
        <v>45</v>
      </c>
      <c r="AA2026" t="s">
        <v>46</v>
      </c>
      <c r="AC2026" t="s">
        <v>3181</v>
      </c>
      <c r="AE2026" t="s">
        <v>290</v>
      </c>
      <c r="AF2026">
        <v>1607283</v>
      </c>
      <c r="AG2026" t="s">
        <v>48</v>
      </c>
      <c r="AH2026" t="s">
        <v>7501</v>
      </c>
      <c r="AI2026" t="s">
        <v>50</v>
      </c>
      <c r="AJ2026" t="s">
        <v>51</v>
      </c>
      <c r="AK2026">
        <v>1</v>
      </c>
      <c r="AL2026">
        <v>1</v>
      </c>
      <c r="AM2026">
        <v>2</v>
      </c>
      <c r="AN2026" t="s">
        <v>7502</v>
      </c>
    </row>
    <row r="2027" spans="1:40" ht="15" x14ac:dyDescent="0.2">
      <c r="A2027" t="s">
        <v>7503</v>
      </c>
      <c r="B2027" t="s">
        <v>187</v>
      </c>
      <c r="E2027" t="s">
        <v>7504</v>
      </c>
      <c r="F2027" t="s">
        <v>40</v>
      </c>
      <c r="G2027">
        <v>1</v>
      </c>
      <c r="H2027" t="s">
        <v>7505</v>
      </c>
      <c r="I2027">
        <v>1</v>
      </c>
      <c r="J2027" t="s">
        <v>7506</v>
      </c>
      <c r="K2027" s="4"/>
      <c r="N2027" t="s">
        <v>4777</v>
      </c>
      <c r="O2027" t="s">
        <v>68</v>
      </c>
      <c r="P2027" t="str">
        <f t="shared" si="160"/>
        <v>Milan ?, Italy</v>
      </c>
      <c r="S2027">
        <v>1440</v>
      </c>
      <c r="T2027">
        <v>1460</v>
      </c>
      <c r="U2027" t="s">
        <v>4040</v>
      </c>
      <c r="V2027" t="s">
        <v>40</v>
      </c>
      <c r="W2027">
        <v>135</v>
      </c>
      <c r="X2027">
        <v>146</v>
      </c>
      <c r="Y2027" s="5" t="str">
        <f t="shared" si="165"/>
        <v>146 x 135 mm</v>
      </c>
      <c r="Z2027" t="s">
        <v>45</v>
      </c>
      <c r="AA2027" t="s">
        <v>46</v>
      </c>
      <c r="AC2027" t="s">
        <v>3181</v>
      </c>
      <c r="AE2027" t="s">
        <v>290</v>
      </c>
      <c r="AF2027">
        <v>1607284</v>
      </c>
      <c r="AG2027" t="s">
        <v>48</v>
      </c>
      <c r="AH2027" t="s">
        <v>7501</v>
      </c>
      <c r="AI2027" t="s">
        <v>50</v>
      </c>
      <c r="AJ2027" t="s">
        <v>51</v>
      </c>
      <c r="AK2027">
        <v>1</v>
      </c>
      <c r="AL2027">
        <v>1</v>
      </c>
      <c r="AM2027">
        <v>1</v>
      </c>
      <c r="AN2027" t="s">
        <v>7507</v>
      </c>
    </row>
    <row r="2028" spans="1:40" ht="15" x14ac:dyDescent="0.2">
      <c r="A2028" t="s">
        <v>7508</v>
      </c>
      <c r="B2028" t="s">
        <v>187</v>
      </c>
      <c r="E2028" t="s">
        <v>7509</v>
      </c>
      <c r="F2028" t="s">
        <v>55</v>
      </c>
      <c r="G2028">
        <v>2</v>
      </c>
      <c r="H2028" t="s">
        <v>7505</v>
      </c>
      <c r="I2028">
        <v>2</v>
      </c>
      <c r="J2028" t="s">
        <v>7506</v>
      </c>
      <c r="K2028" s="4"/>
      <c r="N2028" t="s">
        <v>4777</v>
      </c>
      <c r="O2028" t="s">
        <v>68</v>
      </c>
      <c r="P2028" t="str">
        <f t="shared" si="160"/>
        <v>Milan ?, Italy</v>
      </c>
      <c r="S2028">
        <v>1440</v>
      </c>
      <c r="T2028">
        <v>1460</v>
      </c>
      <c r="V2028" t="s">
        <v>55</v>
      </c>
      <c r="W2028">
        <v>135</v>
      </c>
      <c r="X2028">
        <v>146</v>
      </c>
      <c r="Y2028" s="5" t="str">
        <f t="shared" si="165"/>
        <v>146 x 135 mm</v>
      </c>
      <c r="Z2028" t="s">
        <v>45</v>
      </c>
      <c r="AA2028" t="s">
        <v>46</v>
      </c>
      <c r="AC2028" t="s">
        <v>3181</v>
      </c>
      <c r="AE2028" t="s">
        <v>290</v>
      </c>
      <c r="AF2028">
        <v>1607284</v>
      </c>
      <c r="AG2028" t="s">
        <v>48</v>
      </c>
      <c r="AH2028" t="s">
        <v>7501</v>
      </c>
      <c r="AI2028" t="s">
        <v>50</v>
      </c>
      <c r="AJ2028" t="s">
        <v>51</v>
      </c>
      <c r="AK2028">
        <v>1</v>
      </c>
      <c r="AL2028">
        <v>1</v>
      </c>
      <c r="AM2028">
        <v>2</v>
      </c>
      <c r="AN2028" t="s">
        <v>254</v>
      </c>
    </row>
    <row r="2029" spans="1:40" ht="15" x14ac:dyDescent="0.2">
      <c r="A2029" t="s">
        <v>7510</v>
      </c>
      <c r="B2029" t="s">
        <v>83</v>
      </c>
      <c r="E2029" t="s">
        <v>7511</v>
      </c>
      <c r="F2029" t="s">
        <v>40</v>
      </c>
      <c r="G2029">
        <v>1</v>
      </c>
      <c r="H2029" t="s">
        <v>7512</v>
      </c>
      <c r="I2029">
        <v>1</v>
      </c>
      <c r="J2029" t="s">
        <v>7513</v>
      </c>
      <c r="K2029" s="4"/>
      <c r="L2029" t="s">
        <v>87</v>
      </c>
      <c r="O2029" t="s">
        <v>68</v>
      </c>
      <c r="P2029" t="str">
        <f t="shared" ref="P2029:P2032" si="167">CONCATENATE(O2029)</f>
        <v>Italy</v>
      </c>
      <c r="S2029">
        <v>1490</v>
      </c>
      <c r="T2029">
        <v>1510</v>
      </c>
      <c r="V2029" t="s">
        <v>40</v>
      </c>
      <c r="W2029">
        <v>226</v>
      </c>
      <c r="X2029">
        <v>141</v>
      </c>
      <c r="Y2029" s="5" t="str">
        <f t="shared" si="165"/>
        <v>141 x 226 mm</v>
      </c>
      <c r="Z2029" t="s">
        <v>45</v>
      </c>
      <c r="AA2029" t="s">
        <v>46</v>
      </c>
      <c r="AE2029" t="s">
        <v>290</v>
      </c>
      <c r="AF2029">
        <v>1607285</v>
      </c>
      <c r="AG2029" t="s">
        <v>48</v>
      </c>
      <c r="AH2029" t="s">
        <v>7501</v>
      </c>
      <c r="AI2029" t="s">
        <v>50</v>
      </c>
      <c r="AJ2029" t="s">
        <v>51</v>
      </c>
      <c r="AK2029">
        <v>1</v>
      </c>
      <c r="AL2029">
        <v>1</v>
      </c>
      <c r="AM2029">
        <v>1</v>
      </c>
      <c r="AN2029" t="s">
        <v>7514</v>
      </c>
    </row>
    <row r="2030" spans="1:40" ht="15" x14ac:dyDescent="0.2">
      <c r="A2030" t="s">
        <v>7515</v>
      </c>
      <c r="B2030" t="s">
        <v>83</v>
      </c>
      <c r="E2030" t="s">
        <v>7516</v>
      </c>
      <c r="F2030" t="s">
        <v>55</v>
      </c>
      <c r="G2030">
        <v>2</v>
      </c>
      <c r="H2030" t="s">
        <v>7512</v>
      </c>
      <c r="I2030">
        <v>2</v>
      </c>
      <c r="J2030" t="s">
        <v>7513</v>
      </c>
      <c r="K2030" s="4"/>
      <c r="L2030" t="s">
        <v>87</v>
      </c>
      <c r="O2030" t="s">
        <v>68</v>
      </c>
      <c r="P2030" t="str">
        <f t="shared" si="167"/>
        <v>Italy</v>
      </c>
      <c r="S2030">
        <v>1490</v>
      </c>
      <c r="T2030">
        <v>1510</v>
      </c>
      <c r="V2030" t="s">
        <v>55</v>
      </c>
      <c r="W2030">
        <v>226</v>
      </c>
      <c r="X2030">
        <v>141</v>
      </c>
      <c r="Y2030" s="5" t="str">
        <f t="shared" si="165"/>
        <v>141 x 226 mm</v>
      </c>
      <c r="Z2030" t="s">
        <v>45</v>
      </c>
      <c r="AA2030" t="s">
        <v>46</v>
      </c>
      <c r="AE2030" t="s">
        <v>290</v>
      </c>
      <c r="AF2030">
        <v>1607285</v>
      </c>
      <c r="AG2030" t="s">
        <v>48</v>
      </c>
      <c r="AH2030" t="s">
        <v>7517</v>
      </c>
      <c r="AI2030" t="s">
        <v>50</v>
      </c>
      <c r="AJ2030" t="s">
        <v>51</v>
      </c>
      <c r="AK2030">
        <v>1</v>
      </c>
      <c r="AL2030">
        <v>1</v>
      </c>
      <c r="AM2030">
        <v>2</v>
      </c>
      <c r="AN2030" t="s">
        <v>585</v>
      </c>
    </row>
    <row r="2031" spans="1:40" ht="15" x14ac:dyDescent="0.2">
      <c r="A2031" t="s">
        <v>7518</v>
      </c>
      <c r="B2031" t="s">
        <v>187</v>
      </c>
      <c r="E2031" t="s">
        <v>7519</v>
      </c>
      <c r="F2031" t="s">
        <v>40</v>
      </c>
      <c r="G2031">
        <v>1</v>
      </c>
      <c r="H2031" t="s">
        <v>7520</v>
      </c>
      <c r="I2031">
        <v>1</v>
      </c>
      <c r="J2031" t="s">
        <v>7521</v>
      </c>
      <c r="K2031" s="4"/>
      <c r="O2031" t="s">
        <v>68</v>
      </c>
      <c r="P2031" t="str">
        <f t="shared" si="167"/>
        <v>Italy</v>
      </c>
      <c r="S2031">
        <v>1440</v>
      </c>
      <c r="T2031">
        <v>1460</v>
      </c>
      <c r="V2031" t="s">
        <v>40</v>
      </c>
      <c r="W2031">
        <v>224</v>
      </c>
      <c r="X2031">
        <v>216</v>
      </c>
      <c r="Y2031" s="5" t="str">
        <f t="shared" si="165"/>
        <v>216 x 224 mm</v>
      </c>
      <c r="Z2031" t="s">
        <v>45</v>
      </c>
      <c r="AA2031" t="s">
        <v>46</v>
      </c>
      <c r="AC2031" t="s">
        <v>3181</v>
      </c>
      <c r="AE2031" t="s">
        <v>290</v>
      </c>
      <c r="AF2031">
        <v>1607286</v>
      </c>
      <c r="AG2031" t="s">
        <v>48</v>
      </c>
      <c r="AH2031" t="s">
        <v>7517</v>
      </c>
      <c r="AI2031" t="s">
        <v>50</v>
      </c>
      <c r="AJ2031" t="s">
        <v>51</v>
      </c>
      <c r="AK2031">
        <v>1</v>
      </c>
      <c r="AL2031">
        <v>1</v>
      </c>
      <c r="AM2031">
        <v>1</v>
      </c>
      <c r="AN2031" t="s">
        <v>7522</v>
      </c>
    </row>
    <row r="2032" spans="1:40" ht="15" x14ac:dyDescent="0.2">
      <c r="A2032" t="s">
        <v>7523</v>
      </c>
      <c r="B2032" t="s">
        <v>187</v>
      </c>
      <c r="E2032" t="s">
        <v>7524</v>
      </c>
      <c r="F2032" t="s">
        <v>55</v>
      </c>
      <c r="G2032">
        <v>2</v>
      </c>
      <c r="H2032" t="s">
        <v>7520</v>
      </c>
      <c r="I2032">
        <v>2</v>
      </c>
      <c r="J2032" t="s">
        <v>7521</v>
      </c>
      <c r="K2032" s="4"/>
      <c r="O2032" t="s">
        <v>68</v>
      </c>
      <c r="P2032" t="str">
        <f t="shared" si="167"/>
        <v>Italy</v>
      </c>
      <c r="S2032">
        <v>1440</v>
      </c>
      <c r="T2032">
        <v>1460</v>
      </c>
      <c r="V2032" t="s">
        <v>55</v>
      </c>
      <c r="W2032">
        <v>224</v>
      </c>
      <c r="X2032">
        <v>216</v>
      </c>
      <c r="Y2032" s="5" t="str">
        <f t="shared" si="165"/>
        <v>216 x 224 mm</v>
      </c>
      <c r="Z2032" t="s">
        <v>45</v>
      </c>
      <c r="AA2032" t="s">
        <v>46</v>
      </c>
      <c r="AC2032" t="s">
        <v>3181</v>
      </c>
      <c r="AE2032" t="s">
        <v>290</v>
      </c>
      <c r="AF2032">
        <v>1607286</v>
      </c>
      <c r="AG2032" t="s">
        <v>48</v>
      </c>
      <c r="AH2032" t="s">
        <v>7517</v>
      </c>
      <c r="AI2032" t="s">
        <v>50</v>
      </c>
      <c r="AJ2032" t="s">
        <v>51</v>
      </c>
      <c r="AK2032">
        <v>1</v>
      </c>
      <c r="AL2032">
        <v>1</v>
      </c>
      <c r="AM2032">
        <v>2</v>
      </c>
      <c r="AN2032" t="s">
        <v>254</v>
      </c>
    </row>
    <row r="2033" spans="1:40" ht="15" x14ac:dyDescent="0.2">
      <c r="A2033" t="s">
        <v>7525</v>
      </c>
      <c r="B2033" t="s">
        <v>83</v>
      </c>
      <c r="E2033" t="s">
        <v>7526</v>
      </c>
      <c r="F2033" t="s">
        <v>40</v>
      </c>
      <c r="G2033">
        <v>1</v>
      </c>
      <c r="H2033" t="s">
        <v>7527</v>
      </c>
      <c r="I2033">
        <v>1</v>
      </c>
      <c r="J2033" t="s">
        <v>7528</v>
      </c>
      <c r="K2033" s="4"/>
      <c r="N2033" t="s">
        <v>4648</v>
      </c>
      <c r="O2033" t="s">
        <v>68</v>
      </c>
      <c r="P2033" t="str">
        <f t="shared" si="160"/>
        <v>Milan, Italy</v>
      </c>
      <c r="S2033">
        <v>1490</v>
      </c>
      <c r="T2033">
        <v>1510</v>
      </c>
      <c r="V2033" t="s">
        <v>40</v>
      </c>
      <c r="W2033">
        <v>89</v>
      </c>
      <c r="X2033">
        <v>80</v>
      </c>
      <c r="Y2033" s="5" t="str">
        <f t="shared" si="165"/>
        <v>80 x 89 mm</v>
      </c>
      <c r="Z2033" t="s">
        <v>45</v>
      </c>
      <c r="AA2033" t="s">
        <v>46</v>
      </c>
      <c r="AE2033" t="s">
        <v>290</v>
      </c>
      <c r="AF2033">
        <v>1607287</v>
      </c>
      <c r="AG2033" t="s">
        <v>48</v>
      </c>
      <c r="AH2033" t="s">
        <v>7517</v>
      </c>
      <c r="AI2033" t="s">
        <v>50</v>
      </c>
      <c r="AJ2033" t="s">
        <v>51</v>
      </c>
      <c r="AK2033">
        <v>1</v>
      </c>
      <c r="AL2033">
        <v>1</v>
      </c>
      <c r="AM2033">
        <v>1</v>
      </c>
      <c r="AN2033" t="s">
        <v>7529</v>
      </c>
    </row>
    <row r="2034" spans="1:40" ht="15" x14ac:dyDescent="0.2">
      <c r="A2034" t="s">
        <v>7530</v>
      </c>
      <c r="B2034" t="s">
        <v>83</v>
      </c>
      <c r="E2034" t="s">
        <v>7531</v>
      </c>
      <c r="F2034" t="s">
        <v>55</v>
      </c>
      <c r="G2034">
        <v>2</v>
      </c>
      <c r="H2034" t="s">
        <v>7527</v>
      </c>
      <c r="I2034">
        <v>2</v>
      </c>
      <c r="J2034" t="s">
        <v>7528</v>
      </c>
      <c r="K2034" s="4"/>
      <c r="N2034" t="s">
        <v>4648</v>
      </c>
      <c r="O2034" t="s">
        <v>68</v>
      </c>
      <c r="P2034" t="str">
        <f t="shared" si="160"/>
        <v>Milan, Italy</v>
      </c>
      <c r="S2034">
        <v>1490</v>
      </c>
      <c r="T2034">
        <v>1510</v>
      </c>
      <c r="V2034" t="s">
        <v>55</v>
      </c>
      <c r="W2034">
        <v>89</v>
      </c>
      <c r="X2034">
        <v>80</v>
      </c>
      <c r="Y2034" s="5" t="str">
        <f t="shared" si="165"/>
        <v>80 x 89 mm</v>
      </c>
      <c r="Z2034" t="s">
        <v>45</v>
      </c>
      <c r="AA2034" t="s">
        <v>46</v>
      </c>
      <c r="AE2034" t="s">
        <v>290</v>
      </c>
      <c r="AF2034">
        <v>1607287</v>
      </c>
      <c r="AG2034" t="s">
        <v>48</v>
      </c>
      <c r="AH2034" t="s">
        <v>7517</v>
      </c>
      <c r="AI2034" t="s">
        <v>50</v>
      </c>
      <c r="AJ2034" t="s">
        <v>51</v>
      </c>
      <c r="AK2034">
        <v>1</v>
      </c>
      <c r="AL2034">
        <v>1</v>
      </c>
      <c r="AM2034">
        <v>2</v>
      </c>
      <c r="AN2034" t="s">
        <v>585</v>
      </c>
    </row>
    <row r="2035" spans="1:40" ht="15" x14ac:dyDescent="0.2">
      <c r="A2035" t="s">
        <v>7532</v>
      </c>
      <c r="B2035" t="s">
        <v>7533</v>
      </c>
      <c r="E2035" t="s">
        <v>7534</v>
      </c>
      <c r="F2035" t="s">
        <v>40</v>
      </c>
      <c r="G2035">
        <v>1</v>
      </c>
      <c r="H2035" t="s">
        <v>7535</v>
      </c>
      <c r="I2035">
        <v>1</v>
      </c>
      <c r="J2035" t="s">
        <v>7536</v>
      </c>
      <c r="K2035" s="4"/>
      <c r="O2035" t="s">
        <v>68</v>
      </c>
      <c r="P2035" t="str">
        <f t="shared" ref="P2035:P2036" si="168">CONCATENATE(O2035)</f>
        <v>Italy</v>
      </c>
      <c r="S2035">
        <v>1100</v>
      </c>
      <c r="T2035">
        <v>1199</v>
      </c>
      <c r="V2035" t="s">
        <v>40</v>
      </c>
      <c r="W2035">
        <v>128</v>
      </c>
      <c r="X2035">
        <v>61</v>
      </c>
      <c r="Y2035" s="5" t="str">
        <f t="shared" si="165"/>
        <v>61 x 128 mm</v>
      </c>
      <c r="Z2035" t="s">
        <v>45</v>
      </c>
      <c r="AA2035" t="s">
        <v>46</v>
      </c>
      <c r="AE2035" t="s">
        <v>7109</v>
      </c>
      <c r="AG2035" t="s">
        <v>48</v>
      </c>
      <c r="AH2035" t="s">
        <v>7517</v>
      </c>
      <c r="AI2035" t="s">
        <v>50</v>
      </c>
      <c r="AJ2035" t="s">
        <v>51</v>
      </c>
      <c r="AK2035">
        <v>1</v>
      </c>
      <c r="AL2035">
        <v>1</v>
      </c>
      <c r="AM2035">
        <v>1</v>
      </c>
      <c r="AN2035" t="s">
        <v>7537</v>
      </c>
    </row>
    <row r="2036" spans="1:40" ht="15" x14ac:dyDescent="0.2">
      <c r="A2036" t="s">
        <v>7538</v>
      </c>
      <c r="B2036" t="s">
        <v>7533</v>
      </c>
      <c r="E2036" t="s">
        <v>7539</v>
      </c>
      <c r="F2036" t="s">
        <v>55</v>
      </c>
      <c r="G2036">
        <v>2</v>
      </c>
      <c r="H2036" t="s">
        <v>7535</v>
      </c>
      <c r="I2036">
        <v>2</v>
      </c>
      <c r="J2036" t="s">
        <v>7536</v>
      </c>
      <c r="K2036" s="4"/>
      <c r="O2036" t="s">
        <v>68</v>
      </c>
      <c r="P2036" t="str">
        <f t="shared" si="168"/>
        <v>Italy</v>
      </c>
      <c r="S2036">
        <v>1100</v>
      </c>
      <c r="T2036">
        <v>1199</v>
      </c>
      <c r="V2036" t="s">
        <v>55</v>
      </c>
      <c r="W2036">
        <v>128</v>
      </c>
      <c r="X2036">
        <v>61</v>
      </c>
      <c r="Y2036" s="5" t="str">
        <f t="shared" si="165"/>
        <v>61 x 128 mm</v>
      </c>
      <c r="Z2036" t="s">
        <v>45</v>
      </c>
      <c r="AA2036" t="s">
        <v>46</v>
      </c>
      <c r="AE2036" t="s">
        <v>7109</v>
      </c>
      <c r="AG2036" t="s">
        <v>48</v>
      </c>
      <c r="AH2036" t="s">
        <v>7540</v>
      </c>
      <c r="AI2036" t="s">
        <v>50</v>
      </c>
      <c r="AJ2036" t="s">
        <v>51</v>
      </c>
      <c r="AK2036">
        <v>1</v>
      </c>
      <c r="AL2036">
        <v>1</v>
      </c>
      <c r="AM2036">
        <v>2</v>
      </c>
      <c r="AN2036" t="s">
        <v>7541</v>
      </c>
    </row>
    <row r="2037" spans="1:40" ht="15" x14ac:dyDescent="0.2">
      <c r="A2037" t="s">
        <v>7542</v>
      </c>
      <c r="B2037" t="s">
        <v>7543</v>
      </c>
      <c r="E2037" t="s">
        <v>7544</v>
      </c>
      <c r="F2037" t="s">
        <v>40</v>
      </c>
      <c r="G2037">
        <v>1</v>
      </c>
      <c r="H2037" t="s">
        <v>7545</v>
      </c>
      <c r="I2037">
        <v>1</v>
      </c>
      <c r="J2037" t="s">
        <v>7545</v>
      </c>
      <c r="K2037" s="4"/>
      <c r="N2037" t="s">
        <v>7546</v>
      </c>
      <c r="O2037" t="s">
        <v>68</v>
      </c>
      <c r="P2037" t="str">
        <f t="shared" si="160"/>
        <v>Bologna or Padua ?, Italy</v>
      </c>
      <c r="S2037">
        <v>1250</v>
      </c>
      <c r="T2037">
        <v>1275</v>
      </c>
      <c r="V2037" t="s">
        <v>40</v>
      </c>
      <c r="W2037">
        <v>386</v>
      </c>
      <c r="X2037">
        <v>164</v>
      </c>
      <c r="Y2037" s="5" t="str">
        <f t="shared" si="165"/>
        <v>164 x 386 mm</v>
      </c>
      <c r="Z2037" t="s">
        <v>45</v>
      </c>
      <c r="AA2037" t="s">
        <v>46</v>
      </c>
      <c r="AE2037" t="s">
        <v>290</v>
      </c>
      <c r="AF2037">
        <v>1661852</v>
      </c>
      <c r="AG2037" t="s">
        <v>48</v>
      </c>
      <c r="AH2037" t="s">
        <v>7540</v>
      </c>
      <c r="AI2037" t="s">
        <v>50</v>
      </c>
      <c r="AJ2037" t="s">
        <v>5913</v>
      </c>
      <c r="AK2037">
        <v>1</v>
      </c>
      <c r="AL2037">
        <v>1</v>
      </c>
      <c r="AM2037">
        <v>1</v>
      </c>
      <c r="AN2037" t="s">
        <v>7547</v>
      </c>
    </row>
    <row r="2038" spans="1:40" ht="15" x14ac:dyDescent="0.2">
      <c r="A2038" t="s">
        <v>7548</v>
      </c>
      <c r="B2038" t="s">
        <v>7543</v>
      </c>
      <c r="E2038" t="s">
        <v>7549</v>
      </c>
      <c r="F2038" t="s">
        <v>55</v>
      </c>
      <c r="G2038">
        <v>3</v>
      </c>
      <c r="H2038" t="s">
        <v>7545</v>
      </c>
      <c r="I2038">
        <v>3</v>
      </c>
      <c r="J2038" t="s">
        <v>7545</v>
      </c>
      <c r="K2038" s="4"/>
      <c r="N2038" t="s">
        <v>7546</v>
      </c>
      <c r="O2038" t="s">
        <v>68</v>
      </c>
      <c r="P2038" t="str">
        <f t="shared" si="160"/>
        <v>Bologna or Padua ?, Italy</v>
      </c>
      <c r="S2038">
        <v>1250</v>
      </c>
      <c r="T2038">
        <v>1275</v>
      </c>
      <c r="V2038" t="s">
        <v>55</v>
      </c>
      <c r="W2038">
        <v>386</v>
      </c>
      <c r="X2038">
        <v>164</v>
      </c>
      <c r="Y2038" s="5" t="str">
        <f t="shared" si="165"/>
        <v>164 x 386 mm</v>
      </c>
      <c r="Z2038" t="s">
        <v>45</v>
      </c>
      <c r="AA2038" t="s">
        <v>46</v>
      </c>
      <c r="AE2038" t="s">
        <v>290</v>
      </c>
      <c r="AF2038">
        <v>1661852</v>
      </c>
      <c r="AG2038" t="s">
        <v>48</v>
      </c>
      <c r="AH2038" t="s">
        <v>7540</v>
      </c>
      <c r="AI2038" t="s">
        <v>50</v>
      </c>
      <c r="AJ2038" t="s">
        <v>5913</v>
      </c>
      <c r="AK2038">
        <v>1</v>
      </c>
      <c r="AL2038">
        <v>1</v>
      </c>
      <c r="AM2038">
        <v>2</v>
      </c>
      <c r="AN2038" t="s">
        <v>7550</v>
      </c>
    </row>
    <row r="2039" spans="1:40" ht="15" x14ac:dyDescent="0.2">
      <c r="A2039" t="s">
        <v>7551</v>
      </c>
      <c r="B2039" t="s">
        <v>187</v>
      </c>
      <c r="E2039" t="s">
        <v>7552</v>
      </c>
      <c r="F2039" t="s">
        <v>40</v>
      </c>
      <c r="G2039">
        <v>1</v>
      </c>
      <c r="H2039" t="s">
        <v>7553</v>
      </c>
      <c r="I2039">
        <v>1</v>
      </c>
      <c r="J2039" t="s">
        <v>7553</v>
      </c>
      <c r="K2039" s="4"/>
      <c r="L2039" t="s">
        <v>6187</v>
      </c>
      <c r="O2039" t="s">
        <v>68</v>
      </c>
      <c r="P2039" t="str">
        <f t="shared" ref="P2039:P2040" si="169">CONCATENATE(O2039)</f>
        <v>Italy</v>
      </c>
      <c r="S2039">
        <v>1250</v>
      </c>
      <c r="T2039">
        <v>1299</v>
      </c>
      <c r="V2039" t="s">
        <v>40</v>
      </c>
      <c r="W2039">
        <v>191</v>
      </c>
      <c r="X2039">
        <v>173</v>
      </c>
      <c r="Y2039" s="5" t="str">
        <f t="shared" si="165"/>
        <v>173 x 191 mm</v>
      </c>
      <c r="Z2039" t="s">
        <v>45</v>
      </c>
      <c r="AA2039" t="s">
        <v>46</v>
      </c>
      <c r="AF2039">
        <v>1607295</v>
      </c>
      <c r="AG2039" t="s">
        <v>48</v>
      </c>
      <c r="AH2039" t="s">
        <v>7540</v>
      </c>
      <c r="AI2039" t="s">
        <v>50</v>
      </c>
      <c r="AJ2039" t="s">
        <v>51</v>
      </c>
      <c r="AK2039">
        <v>1</v>
      </c>
      <c r="AL2039">
        <v>1</v>
      </c>
      <c r="AM2039">
        <v>1</v>
      </c>
      <c r="AN2039" t="s">
        <v>7554</v>
      </c>
    </row>
    <row r="2040" spans="1:40" ht="15" x14ac:dyDescent="0.2">
      <c r="A2040" t="s">
        <v>7555</v>
      </c>
      <c r="B2040" t="s">
        <v>187</v>
      </c>
      <c r="E2040" t="s">
        <v>7556</v>
      </c>
      <c r="F2040" t="s">
        <v>55</v>
      </c>
      <c r="G2040">
        <v>2</v>
      </c>
      <c r="H2040" t="s">
        <v>7553</v>
      </c>
      <c r="I2040">
        <v>2</v>
      </c>
      <c r="J2040" t="s">
        <v>7553</v>
      </c>
      <c r="K2040" s="4"/>
      <c r="L2040" t="s">
        <v>6187</v>
      </c>
      <c r="O2040" t="s">
        <v>68</v>
      </c>
      <c r="P2040" t="str">
        <f t="shared" si="169"/>
        <v>Italy</v>
      </c>
      <c r="S2040">
        <v>1250</v>
      </c>
      <c r="T2040">
        <v>1299</v>
      </c>
      <c r="V2040" t="s">
        <v>55</v>
      </c>
      <c r="W2040">
        <v>191</v>
      </c>
      <c r="X2040">
        <v>173</v>
      </c>
      <c r="Y2040" s="5" t="str">
        <f t="shared" si="165"/>
        <v>173 x 191 mm</v>
      </c>
      <c r="Z2040" t="s">
        <v>45</v>
      </c>
      <c r="AA2040" t="s">
        <v>46</v>
      </c>
      <c r="AF2040">
        <v>1607295</v>
      </c>
      <c r="AG2040" t="s">
        <v>48</v>
      </c>
      <c r="AH2040" t="s">
        <v>7540</v>
      </c>
      <c r="AI2040" t="s">
        <v>50</v>
      </c>
      <c r="AJ2040" t="s">
        <v>51</v>
      </c>
      <c r="AK2040">
        <v>1</v>
      </c>
      <c r="AL2040">
        <v>1</v>
      </c>
      <c r="AM2040">
        <v>2</v>
      </c>
      <c r="AN2040" t="s">
        <v>7557</v>
      </c>
    </row>
    <row r="2041" spans="1:40" ht="15" x14ac:dyDescent="0.2">
      <c r="A2041" t="s">
        <v>7558</v>
      </c>
      <c r="B2041" t="s">
        <v>7559</v>
      </c>
      <c r="C2041" t="s">
        <v>4273</v>
      </c>
      <c r="D2041" t="s">
        <v>123</v>
      </c>
      <c r="E2041" t="s">
        <v>7560</v>
      </c>
      <c r="F2041" t="s">
        <v>7561</v>
      </c>
      <c r="G2041">
        <v>1</v>
      </c>
      <c r="H2041" t="s">
        <v>7562</v>
      </c>
      <c r="I2041">
        <v>1</v>
      </c>
      <c r="J2041" t="s">
        <v>7562</v>
      </c>
      <c r="K2041" s="4"/>
      <c r="N2041" t="s">
        <v>7546</v>
      </c>
      <c r="O2041" t="s">
        <v>68</v>
      </c>
      <c r="P2041" t="str">
        <f t="shared" si="160"/>
        <v>Bologna or Padua ?, Italy</v>
      </c>
      <c r="S2041">
        <v>1290</v>
      </c>
      <c r="T2041">
        <v>1310</v>
      </c>
      <c r="V2041" t="s">
        <v>7561</v>
      </c>
      <c r="W2041">
        <v>440</v>
      </c>
      <c r="X2041">
        <v>270</v>
      </c>
      <c r="Y2041" s="5" t="str">
        <f t="shared" si="165"/>
        <v>270 x 440 mm</v>
      </c>
      <c r="Z2041" t="s">
        <v>45</v>
      </c>
      <c r="AA2041" t="s">
        <v>46</v>
      </c>
      <c r="AE2041" t="s">
        <v>4277</v>
      </c>
      <c r="AF2041">
        <v>1661855</v>
      </c>
      <c r="AG2041" t="s">
        <v>48</v>
      </c>
      <c r="AH2041" t="s">
        <v>7563</v>
      </c>
      <c r="AI2041" t="s">
        <v>50</v>
      </c>
      <c r="AJ2041" t="s">
        <v>5913</v>
      </c>
      <c r="AK2041">
        <v>1</v>
      </c>
      <c r="AL2041">
        <v>1</v>
      </c>
      <c r="AM2041">
        <v>1</v>
      </c>
      <c r="AN2041" t="s">
        <v>7564</v>
      </c>
    </row>
    <row r="2042" spans="1:40" ht="15" x14ac:dyDescent="0.2">
      <c r="A2042" t="s">
        <v>7565</v>
      </c>
      <c r="B2042" t="s">
        <v>7559</v>
      </c>
      <c r="C2042" t="s">
        <v>4273</v>
      </c>
      <c r="D2042" t="s">
        <v>123</v>
      </c>
      <c r="E2042" t="s">
        <v>7566</v>
      </c>
      <c r="F2042" t="s">
        <v>7567</v>
      </c>
      <c r="G2042">
        <v>2</v>
      </c>
      <c r="H2042" t="s">
        <v>7562</v>
      </c>
      <c r="I2042">
        <v>2</v>
      </c>
      <c r="J2042" t="s">
        <v>7562</v>
      </c>
      <c r="K2042" s="4"/>
      <c r="N2042" t="s">
        <v>7546</v>
      </c>
      <c r="O2042" t="s">
        <v>68</v>
      </c>
      <c r="P2042" t="str">
        <f t="shared" si="160"/>
        <v>Bologna or Padua ?, Italy</v>
      </c>
      <c r="S2042">
        <v>1290</v>
      </c>
      <c r="T2042">
        <v>1310</v>
      </c>
      <c r="V2042" t="s">
        <v>7567</v>
      </c>
      <c r="W2042">
        <v>440</v>
      </c>
      <c r="X2042">
        <v>270</v>
      </c>
      <c r="Y2042" s="5" t="str">
        <f t="shared" si="165"/>
        <v>270 x 440 mm</v>
      </c>
      <c r="Z2042" t="s">
        <v>45</v>
      </c>
      <c r="AA2042" t="s">
        <v>46</v>
      </c>
      <c r="AE2042" t="s">
        <v>4277</v>
      </c>
      <c r="AF2042">
        <v>1661855</v>
      </c>
      <c r="AG2042" t="s">
        <v>48</v>
      </c>
      <c r="AH2042" t="s">
        <v>7563</v>
      </c>
      <c r="AI2042" t="s">
        <v>50</v>
      </c>
      <c r="AJ2042" t="s">
        <v>5913</v>
      </c>
      <c r="AK2042">
        <v>1</v>
      </c>
      <c r="AL2042">
        <v>1</v>
      </c>
      <c r="AM2042">
        <v>2</v>
      </c>
      <c r="AN2042" t="s">
        <v>7568</v>
      </c>
    </row>
    <row r="2043" spans="1:40" ht="15" x14ac:dyDescent="0.2">
      <c r="A2043" t="s">
        <v>7569</v>
      </c>
      <c r="B2043" t="s">
        <v>7559</v>
      </c>
      <c r="C2043" t="s">
        <v>4273</v>
      </c>
      <c r="D2043" t="s">
        <v>123</v>
      </c>
      <c r="E2043" t="s">
        <v>7570</v>
      </c>
      <c r="F2043" t="s">
        <v>7571</v>
      </c>
      <c r="G2043">
        <v>3</v>
      </c>
      <c r="H2043" t="s">
        <v>7562</v>
      </c>
      <c r="I2043">
        <v>3</v>
      </c>
      <c r="J2043" t="s">
        <v>7562</v>
      </c>
      <c r="K2043" s="4"/>
      <c r="N2043" t="s">
        <v>7546</v>
      </c>
      <c r="O2043" t="s">
        <v>68</v>
      </c>
      <c r="P2043" t="str">
        <f t="shared" si="160"/>
        <v>Bologna or Padua ?, Italy</v>
      </c>
      <c r="S2043">
        <v>1290</v>
      </c>
      <c r="T2043">
        <v>1310</v>
      </c>
      <c r="V2043" t="s">
        <v>7571</v>
      </c>
      <c r="W2043">
        <v>441</v>
      </c>
      <c r="X2043">
        <v>270</v>
      </c>
      <c r="Y2043" s="5" t="str">
        <f t="shared" si="165"/>
        <v>270 x 441 mm</v>
      </c>
      <c r="Z2043" t="s">
        <v>45</v>
      </c>
      <c r="AA2043" t="s">
        <v>46</v>
      </c>
      <c r="AE2043" t="s">
        <v>4277</v>
      </c>
      <c r="AF2043">
        <v>1661855</v>
      </c>
      <c r="AG2043" t="s">
        <v>48</v>
      </c>
      <c r="AH2043" t="s">
        <v>7563</v>
      </c>
      <c r="AI2043" t="s">
        <v>50</v>
      </c>
      <c r="AJ2043" t="s">
        <v>5913</v>
      </c>
      <c r="AK2043">
        <v>1</v>
      </c>
      <c r="AL2043">
        <v>1</v>
      </c>
      <c r="AM2043">
        <v>3</v>
      </c>
      <c r="AN2043" t="s">
        <v>7572</v>
      </c>
    </row>
    <row r="2044" spans="1:40" ht="15" x14ac:dyDescent="0.2">
      <c r="A2044" t="s">
        <v>7573</v>
      </c>
      <c r="B2044" t="s">
        <v>7559</v>
      </c>
      <c r="C2044" t="s">
        <v>4273</v>
      </c>
      <c r="D2044" t="s">
        <v>123</v>
      </c>
      <c r="E2044" t="s">
        <v>7574</v>
      </c>
      <c r="F2044" t="s">
        <v>7575</v>
      </c>
      <c r="G2044">
        <v>4</v>
      </c>
      <c r="H2044" t="s">
        <v>7562</v>
      </c>
      <c r="I2044">
        <v>4</v>
      </c>
      <c r="J2044" t="s">
        <v>7562</v>
      </c>
      <c r="K2044" s="4"/>
      <c r="N2044" t="s">
        <v>7546</v>
      </c>
      <c r="O2044" t="s">
        <v>68</v>
      </c>
      <c r="P2044" t="str">
        <f t="shared" si="160"/>
        <v>Bologna or Padua ?, Italy</v>
      </c>
      <c r="S2044">
        <v>1290</v>
      </c>
      <c r="T2044">
        <v>1310</v>
      </c>
      <c r="V2044" t="s">
        <v>7575</v>
      </c>
      <c r="W2044">
        <v>441</v>
      </c>
      <c r="X2044">
        <v>270</v>
      </c>
      <c r="Y2044" s="5" t="str">
        <f t="shared" si="165"/>
        <v>270 x 441 mm</v>
      </c>
      <c r="Z2044" t="s">
        <v>45</v>
      </c>
      <c r="AA2044" t="s">
        <v>46</v>
      </c>
      <c r="AE2044" t="s">
        <v>4277</v>
      </c>
      <c r="AF2044">
        <v>1661855</v>
      </c>
      <c r="AG2044" t="s">
        <v>48</v>
      </c>
      <c r="AH2044" t="s">
        <v>7576</v>
      </c>
      <c r="AI2044" t="s">
        <v>50</v>
      </c>
      <c r="AJ2044" t="s">
        <v>5913</v>
      </c>
      <c r="AK2044">
        <v>1</v>
      </c>
      <c r="AL2044">
        <v>1</v>
      </c>
      <c r="AM2044">
        <v>4</v>
      </c>
      <c r="AN2044" t="s">
        <v>7577</v>
      </c>
    </row>
    <row r="2045" spans="1:40" ht="15" x14ac:dyDescent="0.2">
      <c r="A2045" t="s">
        <v>7578</v>
      </c>
      <c r="B2045" t="s">
        <v>187</v>
      </c>
      <c r="C2045" t="s">
        <v>4166</v>
      </c>
      <c r="D2045" t="s">
        <v>152</v>
      </c>
      <c r="E2045" t="s">
        <v>7579</v>
      </c>
      <c r="F2045" t="s">
        <v>40</v>
      </c>
      <c r="G2045">
        <v>1</v>
      </c>
      <c r="H2045" t="s">
        <v>7580</v>
      </c>
      <c r="I2045">
        <v>1</v>
      </c>
      <c r="J2045" t="s">
        <v>7580</v>
      </c>
      <c r="K2045" s="4"/>
      <c r="N2045" t="s">
        <v>3297</v>
      </c>
      <c r="O2045" t="s">
        <v>68</v>
      </c>
      <c r="P2045" t="str">
        <f t="shared" si="160"/>
        <v>Florence, Italy</v>
      </c>
      <c r="S2045">
        <v>1325</v>
      </c>
      <c r="T2045">
        <v>1350</v>
      </c>
      <c r="V2045" t="s">
        <v>40</v>
      </c>
      <c r="W2045">
        <v>331</v>
      </c>
      <c r="X2045">
        <v>90</v>
      </c>
      <c r="Y2045" s="5" t="str">
        <f t="shared" si="165"/>
        <v>90 x 331 mm</v>
      </c>
      <c r="Z2045" t="s">
        <v>45</v>
      </c>
      <c r="AA2045" t="s">
        <v>46</v>
      </c>
      <c r="AF2045">
        <v>1607298</v>
      </c>
      <c r="AG2045" t="s">
        <v>48</v>
      </c>
      <c r="AH2045" t="s">
        <v>7576</v>
      </c>
      <c r="AI2045" t="s">
        <v>50</v>
      </c>
      <c r="AJ2045" t="s">
        <v>51</v>
      </c>
      <c r="AK2045">
        <v>1</v>
      </c>
      <c r="AL2045">
        <v>1</v>
      </c>
      <c r="AM2045">
        <v>1</v>
      </c>
      <c r="AN2045" t="s">
        <v>7581</v>
      </c>
    </row>
    <row r="2046" spans="1:40" ht="15" x14ac:dyDescent="0.2">
      <c r="A2046" t="s">
        <v>7582</v>
      </c>
      <c r="B2046" t="s">
        <v>187</v>
      </c>
      <c r="E2046" t="s">
        <v>7583</v>
      </c>
      <c r="F2046" t="s">
        <v>55</v>
      </c>
      <c r="G2046">
        <v>2</v>
      </c>
      <c r="H2046" t="s">
        <v>7580</v>
      </c>
      <c r="I2046">
        <v>2</v>
      </c>
      <c r="J2046" t="s">
        <v>7580</v>
      </c>
      <c r="K2046" s="4"/>
      <c r="N2046" t="s">
        <v>3297</v>
      </c>
      <c r="O2046" t="s">
        <v>68</v>
      </c>
      <c r="P2046" t="str">
        <f t="shared" si="160"/>
        <v>Florence, Italy</v>
      </c>
      <c r="S2046">
        <v>1325</v>
      </c>
      <c r="T2046">
        <v>1350</v>
      </c>
      <c r="V2046" t="s">
        <v>55</v>
      </c>
      <c r="W2046">
        <v>331</v>
      </c>
      <c r="X2046">
        <v>90</v>
      </c>
      <c r="Y2046" s="5" t="str">
        <f t="shared" si="165"/>
        <v>90 x 331 mm</v>
      </c>
      <c r="Z2046" t="s">
        <v>45</v>
      </c>
      <c r="AA2046" t="s">
        <v>46</v>
      </c>
      <c r="AE2046" t="s">
        <v>290</v>
      </c>
      <c r="AF2046">
        <v>1607298</v>
      </c>
      <c r="AG2046" t="s">
        <v>48</v>
      </c>
      <c r="AH2046" t="s">
        <v>7576</v>
      </c>
      <c r="AI2046" t="s">
        <v>50</v>
      </c>
      <c r="AJ2046" t="s">
        <v>51</v>
      </c>
      <c r="AK2046">
        <v>1</v>
      </c>
      <c r="AL2046">
        <v>1</v>
      </c>
      <c r="AM2046">
        <v>2</v>
      </c>
      <c r="AN2046" t="s">
        <v>254</v>
      </c>
    </row>
    <row r="2047" spans="1:40" ht="15" x14ac:dyDescent="0.2">
      <c r="A2047" t="s">
        <v>7584</v>
      </c>
      <c r="B2047" t="s">
        <v>187</v>
      </c>
      <c r="E2047" t="s">
        <v>7585</v>
      </c>
      <c r="F2047" t="s">
        <v>40</v>
      </c>
      <c r="G2047">
        <v>1</v>
      </c>
      <c r="H2047" t="s">
        <v>7586</v>
      </c>
      <c r="I2047">
        <v>1</v>
      </c>
      <c r="J2047" t="s">
        <v>7586</v>
      </c>
      <c r="K2047" s="4"/>
      <c r="N2047" t="s">
        <v>5074</v>
      </c>
      <c r="O2047" t="s">
        <v>68</v>
      </c>
      <c r="P2047" t="str">
        <f t="shared" si="160"/>
        <v>Perugia, Italy</v>
      </c>
      <c r="S2047">
        <v>1340</v>
      </c>
      <c r="T2047">
        <v>1360</v>
      </c>
      <c r="V2047" t="s">
        <v>40</v>
      </c>
      <c r="W2047">
        <v>370</v>
      </c>
      <c r="X2047">
        <v>257</v>
      </c>
      <c r="Y2047" s="5" t="str">
        <f t="shared" si="165"/>
        <v>257 x 370 mm</v>
      </c>
      <c r="Z2047" t="s">
        <v>45</v>
      </c>
      <c r="AA2047" t="s">
        <v>46</v>
      </c>
      <c r="AE2047" t="s">
        <v>290</v>
      </c>
      <c r="AF2047">
        <v>1607299</v>
      </c>
      <c r="AG2047" t="s">
        <v>48</v>
      </c>
      <c r="AH2047" t="s">
        <v>7576</v>
      </c>
      <c r="AI2047" t="s">
        <v>50</v>
      </c>
      <c r="AJ2047" t="s">
        <v>5913</v>
      </c>
      <c r="AK2047">
        <v>1</v>
      </c>
      <c r="AL2047">
        <v>1</v>
      </c>
      <c r="AM2047">
        <v>1</v>
      </c>
      <c r="AN2047" t="s">
        <v>7587</v>
      </c>
    </row>
    <row r="2048" spans="1:40" ht="15" x14ac:dyDescent="0.2">
      <c r="A2048" t="s">
        <v>7588</v>
      </c>
      <c r="B2048" t="s">
        <v>187</v>
      </c>
      <c r="E2048" t="s">
        <v>7589</v>
      </c>
      <c r="F2048" t="s">
        <v>55</v>
      </c>
      <c r="G2048">
        <v>2</v>
      </c>
      <c r="H2048" t="s">
        <v>7586</v>
      </c>
      <c r="I2048">
        <v>2</v>
      </c>
      <c r="J2048" t="s">
        <v>7586</v>
      </c>
      <c r="K2048" s="4"/>
      <c r="N2048" t="s">
        <v>5074</v>
      </c>
      <c r="O2048" t="s">
        <v>68</v>
      </c>
      <c r="P2048" t="str">
        <f t="shared" si="160"/>
        <v>Perugia, Italy</v>
      </c>
      <c r="S2048">
        <v>1340</v>
      </c>
      <c r="T2048">
        <v>1360</v>
      </c>
      <c r="V2048" t="s">
        <v>55</v>
      </c>
      <c r="W2048">
        <v>370</v>
      </c>
      <c r="X2048">
        <v>257</v>
      </c>
      <c r="Y2048" s="5" t="str">
        <f t="shared" si="165"/>
        <v>257 x 370 mm</v>
      </c>
      <c r="Z2048" t="s">
        <v>45</v>
      </c>
      <c r="AA2048" t="s">
        <v>46</v>
      </c>
      <c r="AE2048" t="s">
        <v>290</v>
      </c>
      <c r="AF2048">
        <v>1607299</v>
      </c>
      <c r="AG2048" t="s">
        <v>48</v>
      </c>
      <c r="AH2048" t="s">
        <v>7590</v>
      </c>
      <c r="AI2048" t="s">
        <v>50</v>
      </c>
      <c r="AJ2048" t="s">
        <v>51</v>
      </c>
      <c r="AK2048">
        <v>1</v>
      </c>
      <c r="AL2048">
        <v>1</v>
      </c>
      <c r="AM2048">
        <v>2</v>
      </c>
      <c r="AN2048" t="s">
        <v>7591</v>
      </c>
    </row>
    <row r="2049" spans="1:40" ht="15" x14ac:dyDescent="0.2">
      <c r="A2049" t="s">
        <v>7592</v>
      </c>
      <c r="B2049" t="s">
        <v>187</v>
      </c>
      <c r="E2049" t="s">
        <v>7593</v>
      </c>
      <c r="F2049" t="s">
        <v>40</v>
      </c>
      <c r="G2049">
        <v>1</v>
      </c>
      <c r="H2049" t="s">
        <v>7594</v>
      </c>
      <c r="I2049">
        <v>1</v>
      </c>
      <c r="J2049" t="s">
        <v>7594</v>
      </c>
      <c r="K2049" s="4"/>
      <c r="N2049" t="s">
        <v>3297</v>
      </c>
      <c r="O2049" t="s">
        <v>68</v>
      </c>
      <c r="P2049" t="str">
        <f t="shared" si="160"/>
        <v>Florence, Italy</v>
      </c>
      <c r="S2049">
        <v>1485</v>
      </c>
      <c r="T2049">
        <v>1499</v>
      </c>
      <c r="V2049" t="s">
        <v>40</v>
      </c>
      <c r="W2049">
        <v>254</v>
      </c>
      <c r="X2049">
        <v>215</v>
      </c>
      <c r="Y2049" s="5" t="str">
        <f t="shared" si="165"/>
        <v>215 x 254 mm</v>
      </c>
      <c r="Z2049" t="s">
        <v>45</v>
      </c>
      <c r="AA2049" t="s">
        <v>46</v>
      </c>
      <c r="AE2049" t="s">
        <v>290</v>
      </c>
      <c r="AF2049">
        <v>1607300</v>
      </c>
      <c r="AG2049" t="s">
        <v>48</v>
      </c>
      <c r="AH2049" t="s">
        <v>7590</v>
      </c>
      <c r="AI2049" t="s">
        <v>50</v>
      </c>
      <c r="AJ2049" t="s">
        <v>51</v>
      </c>
      <c r="AK2049">
        <v>1</v>
      </c>
      <c r="AL2049">
        <v>1</v>
      </c>
      <c r="AM2049">
        <v>1</v>
      </c>
      <c r="AN2049" t="s">
        <v>7595</v>
      </c>
    </row>
    <row r="2050" spans="1:40" ht="15" x14ac:dyDescent="0.2">
      <c r="A2050" t="s">
        <v>7596</v>
      </c>
      <c r="B2050" t="s">
        <v>187</v>
      </c>
      <c r="E2050" t="s">
        <v>7597</v>
      </c>
      <c r="F2050" t="s">
        <v>55</v>
      </c>
      <c r="G2050">
        <v>2</v>
      </c>
      <c r="H2050" t="s">
        <v>7594</v>
      </c>
      <c r="I2050">
        <v>2</v>
      </c>
      <c r="J2050" t="s">
        <v>7594</v>
      </c>
      <c r="K2050" s="4"/>
      <c r="N2050" t="s">
        <v>3297</v>
      </c>
      <c r="O2050" t="s">
        <v>68</v>
      </c>
      <c r="P2050" t="str">
        <f t="shared" si="160"/>
        <v>Florence, Italy</v>
      </c>
      <c r="S2050">
        <v>1485</v>
      </c>
      <c r="T2050">
        <v>1499</v>
      </c>
      <c r="V2050" t="s">
        <v>55</v>
      </c>
      <c r="W2050">
        <v>254</v>
      </c>
      <c r="X2050">
        <v>215</v>
      </c>
      <c r="Y2050" s="5" t="str">
        <f t="shared" si="165"/>
        <v>215 x 254 mm</v>
      </c>
      <c r="Z2050" t="s">
        <v>45</v>
      </c>
      <c r="AA2050" t="s">
        <v>46</v>
      </c>
      <c r="AE2050" t="s">
        <v>290</v>
      </c>
      <c r="AF2050">
        <v>1607300</v>
      </c>
      <c r="AG2050" t="s">
        <v>48</v>
      </c>
      <c r="AH2050" t="s">
        <v>7590</v>
      </c>
      <c r="AI2050" t="s">
        <v>50</v>
      </c>
      <c r="AJ2050" t="s">
        <v>51</v>
      </c>
      <c r="AK2050">
        <v>1</v>
      </c>
      <c r="AL2050">
        <v>1</v>
      </c>
      <c r="AM2050">
        <v>2</v>
      </c>
      <c r="AN2050" t="s">
        <v>7598</v>
      </c>
    </row>
    <row r="2051" spans="1:40" ht="15" x14ac:dyDescent="0.2">
      <c r="A2051" t="s">
        <v>7599</v>
      </c>
      <c r="B2051" t="s">
        <v>6159</v>
      </c>
      <c r="E2051" t="s">
        <v>7600</v>
      </c>
      <c r="G2051">
        <v>1</v>
      </c>
      <c r="H2051" t="s">
        <v>7601</v>
      </c>
      <c r="I2051">
        <v>1</v>
      </c>
      <c r="J2051" t="s">
        <v>7601</v>
      </c>
      <c r="K2051" s="4"/>
      <c r="P2051" t="str">
        <f t="shared" ref="P2051:P2088" si="170">CONCATENATE(O2051)</f>
        <v/>
      </c>
      <c r="Y2051" s="5"/>
      <c r="AA2051" t="s">
        <v>46</v>
      </c>
      <c r="AG2051" t="s">
        <v>48</v>
      </c>
      <c r="AH2051" t="s">
        <v>7602</v>
      </c>
    </row>
    <row r="2052" spans="1:40" ht="15" x14ac:dyDescent="0.2">
      <c r="A2052" t="s">
        <v>7603</v>
      </c>
      <c r="B2052" t="s">
        <v>6164</v>
      </c>
      <c r="E2052" t="s">
        <v>7604</v>
      </c>
      <c r="G2052">
        <v>2</v>
      </c>
      <c r="H2052" t="s">
        <v>7601</v>
      </c>
      <c r="I2052">
        <v>2</v>
      </c>
      <c r="J2052" t="s">
        <v>7601</v>
      </c>
      <c r="K2052" s="4"/>
      <c r="P2052" t="str">
        <f t="shared" si="170"/>
        <v/>
      </c>
      <c r="Y2052" s="5"/>
      <c r="AA2052" t="s">
        <v>46</v>
      </c>
      <c r="AG2052" t="s">
        <v>48</v>
      </c>
      <c r="AH2052" t="s">
        <v>7602</v>
      </c>
      <c r="AN2052" t="s">
        <v>5871</v>
      </c>
    </row>
    <row r="2053" spans="1:40" ht="15" x14ac:dyDescent="0.2">
      <c r="A2053" t="s">
        <v>7605</v>
      </c>
      <c r="B2053" t="s">
        <v>83</v>
      </c>
      <c r="C2053" t="s">
        <v>7606</v>
      </c>
      <c r="D2053" t="s">
        <v>152</v>
      </c>
      <c r="E2053" t="s">
        <v>7607</v>
      </c>
      <c r="F2053" t="s">
        <v>7608</v>
      </c>
      <c r="G2053">
        <v>1</v>
      </c>
      <c r="H2053" t="s">
        <v>7609</v>
      </c>
      <c r="I2053">
        <v>1</v>
      </c>
      <c r="J2053" t="s">
        <v>7609</v>
      </c>
      <c r="K2053" s="4"/>
      <c r="O2053" t="s">
        <v>68</v>
      </c>
      <c r="P2053" t="str">
        <f t="shared" si="170"/>
        <v>Italy</v>
      </c>
      <c r="S2053">
        <v>1300</v>
      </c>
      <c r="T2053">
        <v>1399</v>
      </c>
      <c r="V2053" t="s">
        <v>7608</v>
      </c>
      <c r="W2053">
        <v>192</v>
      </c>
      <c r="X2053">
        <v>190</v>
      </c>
      <c r="Y2053" s="5" t="str">
        <f t="shared" ref="Y2053:Y2058" si="171">CONCATENATE(X2053," x ",W2053," mm")</f>
        <v>190 x 192 mm</v>
      </c>
      <c r="Z2053" t="s">
        <v>45</v>
      </c>
      <c r="AA2053" t="s">
        <v>46</v>
      </c>
      <c r="AE2053" t="s">
        <v>290</v>
      </c>
      <c r="AF2053">
        <v>1661856</v>
      </c>
      <c r="AG2053" t="s">
        <v>48</v>
      </c>
      <c r="AH2053" t="s">
        <v>7602</v>
      </c>
      <c r="AI2053" t="s">
        <v>50</v>
      </c>
      <c r="AJ2053" t="s">
        <v>51</v>
      </c>
      <c r="AK2053">
        <v>1</v>
      </c>
      <c r="AL2053">
        <v>1</v>
      </c>
      <c r="AM2053">
        <v>1</v>
      </c>
      <c r="AN2053" t="s">
        <v>7610</v>
      </c>
    </row>
    <row r="2054" spans="1:40" ht="15" x14ac:dyDescent="0.2">
      <c r="A2054" t="s">
        <v>7611</v>
      </c>
      <c r="B2054" t="s">
        <v>83</v>
      </c>
      <c r="E2054" t="s">
        <v>7612</v>
      </c>
      <c r="F2054" t="s">
        <v>7613</v>
      </c>
      <c r="G2054">
        <v>2</v>
      </c>
      <c r="H2054" t="s">
        <v>7609</v>
      </c>
      <c r="I2054">
        <v>2</v>
      </c>
      <c r="J2054" t="s">
        <v>7609</v>
      </c>
      <c r="K2054" s="4"/>
      <c r="O2054" t="s">
        <v>68</v>
      </c>
      <c r="P2054" t="str">
        <f t="shared" si="170"/>
        <v>Italy</v>
      </c>
      <c r="S2054">
        <v>1300</v>
      </c>
      <c r="T2054">
        <v>1399</v>
      </c>
      <c r="V2054" t="s">
        <v>7613</v>
      </c>
      <c r="W2054">
        <v>192</v>
      </c>
      <c r="X2054">
        <v>190</v>
      </c>
      <c r="Y2054" s="5" t="str">
        <f t="shared" si="171"/>
        <v>190 x 192 mm</v>
      </c>
      <c r="Z2054" t="s">
        <v>45</v>
      </c>
      <c r="AA2054" t="s">
        <v>46</v>
      </c>
      <c r="AE2054" t="s">
        <v>290</v>
      </c>
      <c r="AF2054">
        <v>1661856</v>
      </c>
      <c r="AG2054" t="s">
        <v>48</v>
      </c>
      <c r="AH2054" t="s">
        <v>7602</v>
      </c>
      <c r="AI2054" t="s">
        <v>50</v>
      </c>
      <c r="AJ2054" t="s">
        <v>51</v>
      </c>
      <c r="AK2054">
        <v>1</v>
      </c>
      <c r="AL2054">
        <v>1</v>
      </c>
      <c r="AM2054">
        <v>2</v>
      </c>
      <c r="AN2054" t="s">
        <v>585</v>
      </c>
    </row>
    <row r="2055" spans="1:40" ht="15" x14ac:dyDescent="0.2">
      <c r="A2055" t="s">
        <v>7614</v>
      </c>
      <c r="B2055" t="s">
        <v>83</v>
      </c>
      <c r="C2055" t="s">
        <v>7606</v>
      </c>
      <c r="D2055" t="s">
        <v>152</v>
      </c>
      <c r="E2055" t="s">
        <v>7615</v>
      </c>
      <c r="F2055" t="s">
        <v>7616</v>
      </c>
      <c r="G2055">
        <v>3</v>
      </c>
      <c r="H2055" t="s">
        <v>7609</v>
      </c>
      <c r="I2055">
        <v>3</v>
      </c>
      <c r="J2055" t="s">
        <v>7609</v>
      </c>
      <c r="K2055" s="4"/>
      <c r="O2055" t="s">
        <v>68</v>
      </c>
      <c r="P2055" t="str">
        <f t="shared" si="170"/>
        <v>Italy</v>
      </c>
      <c r="S2055">
        <v>1300</v>
      </c>
      <c r="T2055">
        <v>1399</v>
      </c>
      <c r="V2055" t="s">
        <v>7616</v>
      </c>
      <c r="W2055">
        <v>220</v>
      </c>
      <c r="X2055">
        <v>231</v>
      </c>
      <c r="Y2055" s="5" t="str">
        <f t="shared" si="171"/>
        <v>231 x 220 mm</v>
      </c>
      <c r="Z2055" t="s">
        <v>45</v>
      </c>
      <c r="AA2055" t="s">
        <v>46</v>
      </c>
      <c r="AE2055" t="s">
        <v>290</v>
      </c>
      <c r="AF2055">
        <v>1661856</v>
      </c>
      <c r="AG2055" t="s">
        <v>48</v>
      </c>
      <c r="AH2055" t="s">
        <v>7617</v>
      </c>
      <c r="AI2055" t="s">
        <v>50</v>
      </c>
      <c r="AJ2055" t="s">
        <v>51</v>
      </c>
      <c r="AK2055">
        <v>1</v>
      </c>
      <c r="AL2055">
        <v>1</v>
      </c>
      <c r="AM2055">
        <v>3</v>
      </c>
      <c r="AN2055" t="s">
        <v>7618</v>
      </c>
    </row>
    <row r="2056" spans="1:40" ht="15" x14ac:dyDescent="0.2">
      <c r="A2056" t="s">
        <v>7619</v>
      </c>
      <c r="B2056" t="s">
        <v>83</v>
      </c>
      <c r="E2056" t="s">
        <v>7620</v>
      </c>
      <c r="F2056" t="s">
        <v>7621</v>
      </c>
      <c r="G2056">
        <v>4</v>
      </c>
      <c r="H2056" t="s">
        <v>7609</v>
      </c>
      <c r="I2056">
        <v>4</v>
      </c>
      <c r="J2056" t="s">
        <v>7609</v>
      </c>
      <c r="K2056" s="4"/>
      <c r="O2056" t="s">
        <v>68</v>
      </c>
      <c r="P2056" t="str">
        <f t="shared" si="170"/>
        <v>Italy</v>
      </c>
      <c r="S2056">
        <v>1300</v>
      </c>
      <c r="T2056">
        <v>1399</v>
      </c>
      <c r="V2056" t="s">
        <v>7621</v>
      </c>
      <c r="W2056">
        <v>220</v>
      </c>
      <c r="X2056">
        <v>231</v>
      </c>
      <c r="Y2056" s="5" t="str">
        <f t="shared" si="171"/>
        <v>231 x 220 mm</v>
      </c>
      <c r="Z2056" t="s">
        <v>45</v>
      </c>
      <c r="AA2056" t="s">
        <v>46</v>
      </c>
      <c r="AE2056" t="s">
        <v>290</v>
      </c>
      <c r="AF2056">
        <v>1661856</v>
      </c>
      <c r="AG2056" t="s">
        <v>48</v>
      </c>
      <c r="AH2056" t="s">
        <v>7617</v>
      </c>
      <c r="AI2056" t="s">
        <v>50</v>
      </c>
      <c r="AJ2056" t="s">
        <v>51</v>
      </c>
      <c r="AK2056">
        <v>1</v>
      </c>
      <c r="AL2056">
        <v>1</v>
      </c>
      <c r="AM2056">
        <v>4</v>
      </c>
      <c r="AN2056" t="s">
        <v>585</v>
      </c>
    </row>
    <row r="2057" spans="1:40" ht="15" x14ac:dyDescent="0.2">
      <c r="A2057" t="s">
        <v>7622</v>
      </c>
      <c r="B2057" t="s">
        <v>83</v>
      </c>
      <c r="C2057" t="s">
        <v>7606</v>
      </c>
      <c r="D2057" t="s">
        <v>152</v>
      </c>
      <c r="E2057" t="s">
        <v>7623</v>
      </c>
      <c r="F2057" t="s">
        <v>7624</v>
      </c>
      <c r="G2057">
        <v>5</v>
      </c>
      <c r="H2057" t="s">
        <v>7609</v>
      </c>
      <c r="I2057">
        <v>5</v>
      </c>
      <c r="J2057" t="s">
        <v>7609</v>
      </c>
      <c r="K2057" s="4"/>
      <c r="O2057" t="s">
        <v>68</v>
      </c>
      <c r="P2057" t="str">
        <f t="shared" si="170"/>
        <v>Italy</v>
      </c>
      <c r="S2057">
        <v>1300</v>
      </c>
      <c r="T2057">
        <v>1399</v>
      </c>
      <c r="V2057" t="s">
        <v>7624</v>
      </c>
      <c r="W2057">
        <v>227</v>
      </c>
      <c r="X2057">
        <v>249</v>
      </c>
      <c r="Y2057" s="5" t="str">
        <f t="shared" si="171"/>
        <v>249 x 227 mm</v>
      </c>
      <c r="Z2057" t="s">
        <v>45</v>
      </c>
      <c r="AA2057" t="s">
        <v>46</v>
      </c>
      <c r="AE2057" t="s">
        <v>290</v>
      </c>
      <c r="AF2057">
        <v>1661856</v>
      </c>
      <c r="AG2057" t="s">
        <v>48</v>
      </c>
      <c r="AH2057" t="s">
        <v>7617</v>
      </c>
      <c r="AI2057" t="s">
        <v>50</v>
      </c>
      <c r="AJ2057" t="s">
        <v>51</v>
      </c>
      <c r="AK2057">
        <v>1</v>
      </c>
      <c r="AL2057">
        <v>1</v>
      </c>
      <c r="AM2057">
        <v>5</v>
      </c>
      <c r="AN2057" t="s">
        <v>7625</v>
      </c>
    </row>
    <row r="2058" spans="1:40" ht="15" x14ac:dyDescent="0.2">
      <c r="A2058" t="s">
        <v>7626</v>
      </c>
      <c r="B2058" t="s">
        <v>83</v>
      </c>
      <c r="E2058" t="s">
        <v>7627</v>
      </c>
      <c r="F2058" t="s">
        <v>7628</v>
      </c>
      <c r="G2058">
        <v>6</v>
      </c>
      <c r="H2058" t="s">
        <v>7609</v>
      </c>
      <c r="I2058">
        <v>6</v>
      </c>
      <c r="J2058" t="s">
        <v>7609</v>
      </c>
      <c r="K2058" s="4"/>
      <c r="O2058" t="s">
        <v>68</v>
      </c>
      <c r="P2058" t="str">
        <f t="shared" si="170"/>
        <v>Italy</v>
      </c>
      <c r="S2058">
        <v>1300</v>
      </c>
      <c r="T2058">
        <v>1399</v>
      </c>
      <c r="V2058" t="s">
        <v>7628</v>
      </c>
      <c r="W2058">
        <v>227</v>
      </c>
      <c r="X2058">
        <v>249</v>
      </c>
      <c r="Y2058" s="5" t="str">
        <f t="shared" si="171"/>
        <v>249 x 227 mm</v>
      </c>
      <c r="Z2058" t="s">
        <v>45</v>
      </c>
      <c r="AA2058" t="s">
        <v>46</v>
      </c>
      <c r="AE2058" t="s">
        <v>290</v>
      </c>
      <c r="AF2058">
        <v>1661856</v>
      </c>
      <c r="AG2058" t="s">
        <v>48</v>
      </c>
      <c r="AH2058" t="s">
        <v>7629</v>
      </c>
      <c r="AI2058" t="s">
        <v>50</v>
      </c>
      <c r="AJ2058" t="s">
        <v>51</v>
      </c>
      <c r="AK2058">
        <v>1</v>
      </c>
      <c r="AL2058">
        <v>1</v>
      </c>
      <c r="AM2058">
        <v>6</v>
      </c>
      <c r="AN2058" t="s">
        <v>585</v>
      </c>
    </row>
    <row r="2059" spans="1:40" ht="15" x14ac:dyDescent="0.2">
      <c r="A2059" t="s">
        <v>7630</v>
      </c>
      <c r="B2059" t="s">
        <v>6159</v>
      </c>
      <c r="E2059" t="s">
        <v>7631</v>
      </c>
      <c r="G2059">
        <v>1</v>
      </c>
      <c r="H2059" t="s">
        <v>7632</v>
      </c>
      <c r="I2059">
        <v>1</v>
      </c>
      <c r="J2059" t="s">
        <v>7632</v>
      </c>
      <c r="K2059" s="4"/>
      <c r="P2059" t="str">
        <f t="shared" si="170"/>
        <v/>
      </c>
      <c r="Y2059" s="5"/>
      <c r="AA2059" t="s">
        <v>46</v>
      </c>
      <c r="AG2059" t="s">
        <v>48</v>
      </c>
      <c r="AH2059" t="s">
        <v>7629</v>
      </c>
    </row>
    <row r="2060" spans="1:40" ht="15" x14ac:dyDescent="0.2">
      <c r="A2060" t="s">
        <v>7633</v>
      </c>
      <c r="B2060" t="s">
        <v>6164</v>
      </c>
      <c r="E2060" t="s">
        <v>7634</v>
      </c>
      <c r="G2060">
        <v>2</v>
      </c>
      <c r="H2060" t="s">
        <v>7632</v>
      </c>
      <c r="I2060">
        <v>2</v>
      </c>
      <c r="J2060" t="s">
        <v>7632</v>
      </c>
      <c r="K2060" s="4"/>
      <c r="P2060" t="str">
        <f t="shared" si="170"/>
        <v/>
      </c>
      <c r="Y2060" s="5"/>
      <c r="AA2060" t="s">
        <v>46</v>
      </c>
      <c r="AG2060" t="s">
        <v>48</v>
      </c>
      <c r="AH2060" t="s">
        <v>7629</v>
      </c>
    </row>
    <row r="2061" spans="1:40" ht="15" x14ac:dyDescent="0.2">
      <c r="A2061" t="s">
        <v>7635</v>
      </c>
      <c r="B2061" t="s">
        <v>7636</v>
      </c>
      <c r="E2061" t="s">
        <v>7637</v>
      </c>
      <c r="F2061" t="s">
        <v>7638</v>
      </c>
      <c r="G2061">
        <v>1</v>
      </c>
      <c r="H2061" t="s">
        <v>7639</v>
      </c>
      <c r="I2061">
        <v>1</v>
      </c>
      <c r="J2061" t="s">
        <v>7639</v>
      </c>
      <c r="K2061" s="4"/>
      <c r="O2061" t="s">
        <v>68</v>
      </c>
      <c r="P2061" t="str">
        <f t="shared" si="170"/>
        <v>Italy</v>
      </c>
      <c r="S2061">
        <v>1400</v>
      </c>
      <c r="T2061">
        <v>1499</v>
      </c>
      <c r="V2061" t="s">
        <v>7638</v>
      </c>
      <c r="W2061">
        <v>366</v>
      </c>
      <c r="X2061">
        <v>254</v>
      </c>
      <c r="Y2061" s="5" t="str">
        <f t="shared" ref="Y2061:Y2080" si="172">CONCATENATE(X2061," x ",W2061," mm")</f>
        <v>254 x 366 mm</v>
      </c>
      <c r="Z2061" t="s">
        <v>45</v>
      </c>
      <c r="AA2061" t="s">
        <v>46</v>
      </c>
      <c r="AE2061" t="s">
        <v>290</v>
      </c>
      <c r="AF2061">
        <v>1661857</v>
      </c>
      <c r="AG2061" t="s">
        <v>48</v>
      </c>
      <c r="AH2061" t="s">
        <v>7629</v>
      </c>
      <c r="AI2061" t="s">
        <v>50</v>
      </c>
      <c r="AJ2061" t="s">
        <v>5913</v>
      </c>
      <c r="AK2061">
        <v>1</v>
      </c>
      <c r="AL2061">
        <v>1</v>
      </c>
      <c r="AM2061">
        <v>1</v>
      </c>
      <c r="AN2061" t="s">
        <v>7640</v>
      </c>
    </row>
    <row r="2062" spans="1:40" ht="15" x14ac:dyDescent="0.2">
      <c r="A2062" t="s">
        <v>7641</v>
      </c>
      <c r="B2062" t="s">
        <v>7636</v>
      </c>
      <c r="E2062" t="s">
        <v>7642</v>
      </c>
      <c r="F2062" t="s">
        <v>7643</v>
      </c>
      <c r="G2062">
        <v>2</v>
      </c>
      <c r="H2062" t="s">
        <v>7639</v>
      </c>
      <c r="I2062">
        <v>2</v>
      </c>
      <c r="J2062" t="s">
        <v>7639</v>
      </c>
      <c r="K2062" s="4"/>
      <c r="O2062" t="s">
        <v>68</v>
      </c>
      <c r="P2062" t="str">
        <f t="shared" si="170"/>
        <v>Italy</v>
      </c>
      <c r="S2062">
        <v>1400</v>
      </c>
      <c r="T2062">
        <v>1499</v>
      </c>
      <c r="V2062" t="s">
        <v>7643</v>
      </c>
      <c r="W2062">
        <v>366</v>
      </c>
      <c r="X2062">
        <v>254</v>
      </c>
      <c r="Y2062" s="5" t="str">
        <f t="shared" si="172"/>
        <v>254 x 366 mm</v>
      </c>
      <c r="Z2062" t="s">
        <v>45</v>
      </c>
      <c r="AA2062" t="s">
        <v>46</v>
      </c>
      <c r="AE2062" t="s">
        <v>290</v>
      </c>
      <c r="AF2062">
        <v>1661857</v>
      </c>
      <c r="AG2062" t="s">
        <v>48</v>
      </c>
      <c r="AH2062" t="s">
        <v>7629</v>
      </c>
      <c r="AI2062" t="s">
        <v>50</v>
      </c>
      <c r="AJ2062" t="s">
        <v>5913</v>
      </c>
      <c r="AK2062">
        <v>1</v>
      </c>
      <c r="AL2062">
        <v>1</v>
      </c>
      <c r="AM2062">
        <v>2</v>
      </c>
      <c r="AN2062" t="s">
        <v>7644</v>
      </c>
    </row>
    <row r="2063" spans="1:40" ht="15" x14ac:dyDescent="0.2">
      <c r="A2063" t="s">
        <v>7645</v>
      </c>
      <c r="B2063" t="s">
        <v>7636</v>
      </c>
      <c r="E2063" t="s">
        <v>7646</v>
      </c>
      <c r="F2063" t="s">
        <v>7647</v>
      </c>
      <c r="G2063">
        <v>3</v>
      </c>
      <c r="H2063" t="s">
        <v>7639</v>
      </c>
      <c r="I2063">
        <v>3</v>
      </c>
      <c r="J2063" t="s">
        <v>7639</v>
      </c>
      <c r="K2063" s="4"/>
      <c r="O2063" t="s">
        <v>68</v>
      </c>
      <c r="P2063" t="str">
        <f t="shared" si="170"/>
        <v>Italy</v>
      </c>
      <c r="S2063">
        <v>1400</v>
      </c>
      <c r="T2063">
        <v>1499</v>
      </c>
      <c r="V2063" t="s">
        <v>7647</v>
      </c>
      <c r="W2063">
        <v>367</v>
      </c>
      <c r="X2063">
        <v>254</v>
      </c>
      <c r="Y2063" s="5" t="str">
        <f t="shared" si="172"/>
        <v>254 x 367 mm</v>
      </c>
      <c r="Z2063" t="s">
        <v>45</v>
      </c>
      <c r="AA2063" t="s">
        <v>46</v>
      </c>
      <c r="AE2063" t="s">
        <v>290</v>
      </c>
      <c r="AF2063">
        <v>1661857</v>
      </c>
      <c r="AG2063" t="s">
        <v>48</v>
      </c>
      <c r="AH2063" t="s">
        <v>7648</v>
      </c>
      <c r="AI2063" t="s">
        <v>50</v>
      </c>
      <c r="AJ2063" t="s">
        <v>5913</v>
      </c>
      <c r="AK2063">
        <v>1</v>
      </c>
      <c r="AL2063">
        <v>1</v>
      </c>
      <c r="AM2063">
        <v>3</v>
      </c>
      <c r="AN2063" t="s">
        <v>7649</v>
      </c>
    </row>
    <row r="2064" spans="1:40" ht="15" x14ac:dyDescent="0.2">
      <c r="A2064" t="s">
        <v>7650</v>
      </c>
      <c r="B2064" t="s">
        <v>7636</v>
      </c>
      <c r="E2064" t="s">
        <v>7651</v>
      </c>
      <c r="F2064" t="s">
        <v>55</v>
      </c>
      <c r="G2064">
        <v>4</v>
      </c>
      <c r="H2064" t="s">
        <v>7639</v>
      </c>
      <c r="I2064">
        <v>4</v>
      </c>
      <c r="J2064" t="s">
        <v>7639</v>
      </c>
      <c r="K2064" s="4"/>
      <c r="O2064" t="s">
        <v>68</v>
      </c>
      <c r="P2064" t="str">
        <f t="shared" si="170"/>
        <v>Italy</v>
      </c>
      <c r="S2064">
        <v>1400</v>
      </c>
      <c r="T2064">
        <v>1499</v>
      </c>
      <c r="V2064" t="s">
        <v>55</v>
      </c>
      <c r="W2064">
        <v>367</v>
      </c>
      <c r="X2064">
        <v>254</v>
      </c>
      <c r="Y2064" s="5" t="str">
        <f t="shared" si="172"/>
        <v>254 x 367 mm</v>
      </c>
      <c r="Z2064" t="s">
        <v>45</v>
      </c>
      <c r="AA2064" t="s">
        <v>46</v>
      </c>
      <c r="AE2064" t="s">
        <v>290</v>
      </c>
      <c r="AF2064">
        <v>1661857</v>
      </c>
      <c r="AG2064" t="s">
        <v>48</v>
      </c>
      <c r="AH2064" t="s">
        <v>7648</v>
      </c>
      <c r="AI2064" t="s">
        <v>50</v>
      </c>
      <c r="AJ2064" t="s">
        <v>5913</v>
      </c>
      <c r="AK2064">
        <v>1</v>
      </c>
      <c r="AL2064">
        <v>1</v>
      </c>
      <c r="AM2064">
        <v>4</v>
      </c>
      <c r="AN2064" t="s">
        <v>7652</v>
      </c>
    </row>
    <row r="2065" spans="1:40" ht="15" x14ac:dyDescent="0.2">
      <c r="A2065" t="s">
        <v>7653</v>
      </c>
      <c r="B2065" t="s">
        <v>5038</v>
      </c>
      <c r="E2065" t="s">
        <v>7654</v>
      </c>
      <c r="F2065" t="s">
        <v>40</v>
      </c>
      <c r="G2065">
        <v>1</v>
      </c>
      <c r="H2065" t="s">
        <v>7655</v>
      </c>
      <c r="I2065">
        <v>1</v>
      </c>
      <c r="J2065" t="s">
        <v>7655</v>
      </c>
      <c r="K2065" s="4"/>
      <c r="O2065" t="s">
        <v>68</v>
      </c>
      <c r="P2065" t="str">
        <f t="shared" si="170"/>
        <v>Italy</v>
      </c>
      <c r="S2065">
        <v>1500</v>
      </c>
      <c r="T2065">
        <v>1599</v>
      </c>
      <c r="V2065" t="s">
        <v>40</v>
      </c>
      <c r="W2065">
        <v>455</v>
      </c>
      <c r="X2065">
        <v>318</v>
      </c>
      <c r="Y2065" s="5" t="str">
        <f t="shared" si="172"/>
        <v>318 x 455 mm</v>
      </c>
      <c r="Z2065" t="s">
        <v>45</v>
      </c>
      <c r="AA2065" t="s">
        <v>46</v>
      </c>
      <c r="AE2065" t="s">
        <v>290</v>
      </c>
      <c r="AF2065">
        <v>1607306</v>
      </c>
      <c r="AG2065" t="s">
        <v>48</v>
      </c>
      <c r="AH2065" t="s">
        <v>7648</v>
      </c>
      <c r="AI2065" t="s">
        <v>50</v>
      </c>
      <c r="AJ2065" t="s">
        <v>5913</v>
      </c>
      <c r="AK2065">
        <v>1</v>
      </c>
      <c r="AL2065">
        <v>1</v>
      </c>
      <c r="AM2065">
        <v>1</v>
      </c>
      <c r="AN2065" t="s">
        <v>7656</v>
      </c>
    </row>
    <row r="2066" spans="1:40" ht="15" x14ac:dyDescent="0.2">
      <c r="A2066" t="s">
        <v>7657</v>
      </c>
      <c r="B2066" t="s">
        <v>5038</v>
      </c>
      <c r="E2066" t="s">
        <v>7659</v>
      </c>
      <c r="F2066" t="s">
        <v>55</v>
      </c>
      <c r="G2066">
        <v>2</v>
      </c>
      <c r="H2066" t="s">
        <v>7655</v>
      </c>
      <c r="I2066">
        <v>2</v>
      </c>
      <c r="J2066" t="s">
        <v>7655</v>
      </c>
      <c r="K2066" s="4"/>
      <c r="O2066" t="s">
        <v>68</v>
      </c>
      <c r="P2066" t="str">
        <f t="shared" si="170"/>
        <v>Italy</v>
      </c>
      <c r="S2066">
        <v>1500</v>
      </c>
      <c r="T2066">
        <v>1599</v>
      </c>
      <c r="V2066" t="s">
        <v>55</v>
      </c>
      <c r="W2066">
        <v>455</v>
      </c>
      <c r="X2066">
        <v>318</v>
      </c>
      <c r="Y2066" s="5" t="str">
        <f t="shared" si="172"/>
        <v>318 x 455 mm</v>
      </c>
      <c r="Z2066" t="s">
        <v>45</v>
      </c>
      <c r="AA2066" t="s">
        <v>46</v>
      </c>
      <c r="AE2066" t="s">
        <v>290</v>
      </c>
      <c r="AF2066">
        <v>1607306</v>
      </c>
      <c r="AG2066" t="s">
        <v>48</v>
      </c>
      <c r="AH2066" t="s">
        <v>7660</v>
      </c>
      <c r="AI2066" t="s">
        <v>50</v>
      </c>
      <c r="AJ2066" t="s">
        <v>5913</v>
      </c>
      <c r="AK2066">
        <v>1</v>
      </c>
      <c r="AL2066">
        <v>1</v>
      </c>
      <c r="AM2066">
        <v>2</v>
      </c>
      <c r="AN2066" t="s">
        <v>7658</v>
      </c>
    </row>
    <row r="2067" spans="1:40" ht="15" x14ac:dyDescent="0.2">
      <c r="A2067" t="s">
        <v>7661</v>
      </c>
      <c r="B2067" t="s">
        <v>7636</v>
      </c>
      <c r="E2067" t="s">
        <v>7665</v>
      </c>
      <c r="F2067" t="s">
        <v>7662</v>
      </c>
      <c r="G2067">
        <v>1</v>
      </c>
      <c r="H2067" t="s">
        <v>7663</v>
      </c>
      <c r="I2067">
        <v>1</v>
      </c>
      <c r="J2067" t="s">
        <v>7663</v>
      </c>
      <c r="K2067" s="4"/>
      <c r="O2067" t="s">
        <v>68</v>
      </c>
      <c r="P2067" t="str">
        <f t="shared" si="170"/>
        <v>Italy</v>
      </c>
      <c r="S2067">
        <v>1400</v>
      </c>
      <c r="T2067">
        <v>1499</v>
      </c>
      <c r="V2067" t="s">
        <v>7662</v>
      </c>
      <c r="W2067">
        <v>367</v>
      </c>
      <c r="X2067">
        <v>256</v>
      </c>
      <c r="Y2067" s="5" t="str">
        <f t="shared" si="172"/>
        <v>256 x 367 mm</v>
      </c>
      <c r="Z2067" t="s">
        <v>45</v>
      </c>
      <c r="AA2067" t="s">
        <v>46</v>
      </c>
      <c r="AE2067" t="s">
        <v>290</v>
      </c>
      <c r="AF2067">
        <v>1661858</v>
      </c>
      <c r="AG2067" t="s">
        <v>48</v>
      </c>
      <c r="AH2067" t="s">
        <v>7660</v>
      </c>
      <c r="AI2067" t="s">
        <v>50</v>
      </c>
      <c r="AJ2067" t="s">
        <v>5913</v>
      </c>
      <c r="AK2067">
        <v>1</v>
      </c>
      <c r="AL2067">
        <v>1</v>
      </c>
      <c r="AM2067">
        <v>1</v>
      </c>
      <c r="AN2067" t="s">
        <v>7664</v>
      </c>
    </row>
    <row r="2068" spans="1:40" ht="15" x14ac:dyDescent="0.2">
      <c r="A2068" t="s">
        <v>7666</v>
      </c>
      <c r="B2068" t="s">
        <v>7636</v>
      </c>
      <c r="E2068" t="s">
        <v>7669</v>
      </c>
      <c r="F2068" t="s">
        <v>7667</v>
      </c>
      <c r="G2068">
        <v>2</v>
      </c>
      <c r="H2068" t="s">
        <v>7663</v>
      </c>
      <c r="I2068">
        <v>2</v>
      </c>
      <c r="J2068" t="s">
        <v>7663</v>
      </c>
      <c r="K2068" s="4"/>
      <c r="O2068" t="s">
        <v>68</v>
      </c>
      <c r="P2068" t="str">
        <f t="shared" si="170"/>
        <v>Italy</v>
      </c>
      <c r="S2068">
        <v>1400</v>
      </c>
      <c r="T2068">
        <v>1499</v>
      </c>
      <c r="V2068" t="s">
        <v>7667</v>
      </c>
      <c r="W2068">
        <v>367</v>
      </c>
      <c r="X2068">
        <v>256</v>
      </c>
      <c r="Y2068" s="5" t="str">
        <f t="shared" si="172"/>
        <v>256 x 367 mm</v>
      </c>
      <c r="Z2068" t="s">
        <v>45</v>
      </c>
      <c r="AA2068" t="s">
        <v>46</v>
      </c>
      <c r="AE2068" t="s">
        <v>290</v>
      </c>
      <c r="AF2068">
        <v>1661858</v>
      </c>
      <c r="AG2068" t="s">
        <v>48</v>
      </c>
      <c r="AH2068" t="s">
        <v>7660</v>
      </c>
      <c r="AI2068" t="s">
        <v>50</v>
      </c>
      <c r="AJ2068" t="s">
        <v>5913</v>
      </c>
      <c r="AK2068">
        <v>1</v>
      </c>
      <c r="AL2068">
        <v>1</v>
      </c>
      <c r="AM2068">
        <v>2</v>
      </c>
      <c r="AN2068" t="s">
        <v>7668</v>
      </c>
    </row>
    <row r="2069" spans="1:40" ht="15" x14ac:dyDescent="0.2">
      <c r="A2069" t="s">
        <v>7670</v>
      </c>
      <c r="B2069" t="s">
        <v>7636</v>
      </c>
      <c r="E2069" t="s">
        <v>7671</v>
      </c>
      <c r="F2069" t="s">
        <v>7672</v>
      </c>
      <c r="G2069">
        <v>3</v>
      </c>
      <c r="H2069" t="s">
        <v>7663</v>
      </c>
      <c r="I2069">
        <v>3</v>
      </c>
      <c r="J2069" t="s">
        <v>7663</v>
      </c>
      <c r="K2069" s="4"/>
      <c r="M2069" t="s">
        <v>7673</v>
      </c>
      <c r="O2069" t="s">
        <v>68</v>
      </c>
      <c r="P2069" t="str">
        <f t="shared" si="170"/>
        <v>Italy</v>
      </c>
      <c r="S2069">
        <v>1400</v>
      </c>
      <c r="T2069">
        <v>1499</v>
      </c>
      <c r="V2069" t="s">
        <v>7672</v>
      </c>
      <c r="W2069">
        <v>369</v>
      </c>
      <c r="X2069">
        <v>248</v>
      </c>
      <c r="Y2069" s="5" t="str">
        <f t="shared" si="172"/>
        <v>248 x 369 mm</v>
      </c>
      <c r="Z2069" t="s">
        <v>45</v>
      </c>
      <c r="AA2069" t="s">
        <v>46</v>
      </c>
      <c r="AE2069" t="s">
        <v>290</v>
      </c>
      <c r="AF2069">
        <v>1661858</v>
      </c>
      <c r="AG2069" t="s">
        <v>48</v>
      </c>
      <c r="AI2069" t="s">
        <v>50</v>
      </c>
      <c r="AJ2069" t="s">
        <v>5913</v>
      </c>
      <c r="AK2069">
        <v>1</v>
      </c>
      <c r="AL2069">
        <v>1</v>
      </c>
      <c r="AM2069">
        <v>3</v>
      </c>
      <c r="AN2069" t="s">
        <v>7674</v>
      </c>
    </row>
    <row r="2070" spans="1:40" ht="15" x14ac:dyDescent="0.2">
      <c r="A2070" t="s">
        <v>7675</v>
      </c>
      <c r="B2070" t="s">
        <v>7636</v>
      </c>
      <c r="E2070" t="s">
        <v>7676</v>
      </c>
      <c r="F2070" t="s">
        <v>7677</v>
      </c>
      <c r="G2070">
        <v>4</v>
      </c>
      <c r="H2070" t="s">
        <v>7663</v>
      </c>
      <c r="I2070">
        <v>4</v>
      </c>
      <c r="J2070" t="s">
        <v>7663</v>
      </c>
      <c r="K2070" s="4"/>
      <c r="M2070" t="s">
        <v>7673</v>
      </c>
      <c r="O2070" t="s">
        <v>68</v>
      </c>
      <c r="P2070" t="str">
        <f t="shared" si="170"/>
        <v>Italy</v>
      </c>
      <c r="S2070">
        <v>1400</v>
      </c>
      <c r="T2070">
        <v>1499</v>
      </c>
      <c r="V2070" t="s">
        <v>7677</v>
      </c>
      <c r="W2070">
        <v>369</v>
      </c>
      <c r="X2070">
        <v>248</v>
      </c>
      <c r="Y2070" s="5" t="str">
        <f t="shared" si="172"/>
        <v>248 x 369 mm</v>
      </c>
      <c r="Z2070" t="s">
        <v>45</v>
      </c>
      <c r="AA2070" t="s">
        <v>46</v>
      </c>
      <c r="AE2070" t="s">
        <v>290</v>
      </c>
      <c r="AF2070">
        <v>1661858</v>
      </c>
      <c r="AG2070" t="s">
        <v>48</v>
      </c>
      <c r="AI2070" t="s">
        <v>50</v>
      </c>
      <c r="AJ2070" t="s">
        <v>5913</v>
      </c>
      <c r="AK2070">
        <v>1</v>
      </c>
      <c r="AL2070">
        <v>1</v>
      </c>
      <c r="AM2070">
        <v>4</v>
      </c>
      <c r="AN2070" t="s">
        <v>7678</v>
      </c>
    </row>
    <row r="2071" spans="1:40" ht="15" x14ac:dyDescent="0.2">
      <c r="A2071" t="s">
        <v>7679</v>
      </c>
      <c r="B2071" t="s">
        <v>83</v>
      </c>
      <c r="E2071" t="s">
        <v>7680</v>
      </c>
      <c r="F2071" t="s">
        <v>7681</v>
      </c>
      <c r="G2071">
        <v>2</v>
      </c>
      <c r="H2071" t="s">
        <v>7545</v>
      </c>
      <c r="I2071">
        <v>2</v>
      </c>
      <c r="J2071" t="s">
        <v>7545</v>
      </c>
      <c r="K2071" s="4"/>
      <c r="O2071" t="s">
        <v>68</v>
      </c>
      <c r="P2071" t="str">
        <f t="shared" si="170"/>
        <v>Italy</v>
      </c>
      <c r="S2071">
        <v>1300</v>
      </c>
      <c r="T2071">
        <v>1399</v>
      </c>
      <c r="V2071" t="s">
        <v>7681</v>
      </c>
      <c r="W2071">
        <v>329</v>
      </c>
      <c r="X2071">
        <v>234</v>
      </c>
      <c r="Y2071" s="5" t="str">
        <f t="shared" si="172"/>
        <v>234 x 329 mm</v>
      </c>
      <c r="Z2071" t="s">
        <v>45</v>
      </c>
      <c r="AA2071" t="s">
        <v>46</v>
      </c>
      <c r="AE2071" t="s">
        <v>290</v>
      </c>
      <c r="AF2071">
        <v>1661852</v>
      </c>
      <c r="AG2071" t="s">
        <v>48</v>
      </c>
      <c r="AH2071" t="s">
        <v>7682</v>
      </c>
      <c r="AI2071" t="s">
        <v>50</v>
      </c>
      <c r="AJ2071" t="s">
        <v>51</v>
      </c>
      <c r="AK2071">
        <v>1</v>
      </c>
      <c r="AL2071">
        <v>1</v>
      </c>
      <c r="AM2071">
        <v>1</v>
      </c>
      <c r="AN2071" t="s">
        <v>7683</v>
      </c>
    </row>
    <row r="2072" spans="1:40" ht="15" x14ac:dyDescent="0.2">
      <c r="A2072" t="s">
        <v>7684</v>
      </c>
      <c r="B2072" t="s">
        <v>83</v>
      </c>
      <c r="E2072" t="s">
        <v>7685</v>
      </c>
      <c r="F2072" t="s">
        <v>7686</v>
      </c>
      <c r="G2072">
        <v>5</v>
      </c>
      <c r="H2072" t="s">
        <v>7545</v>
      </c>
      <c r="I2072">
        <v>5</v>
      </c>
      <c r="J2072" t="s">
        <v>7545</v>
      </c>
      <c r="K2072" s="4"/>
      <c r="O2072" t="s">
        <v>68</v>
      </c>
      <c r="P2072" t="str">
        <f t="shared" si="170"/>
        <v>Italy</v>
      </c>
      <c r="S2072">
        <v>1300</v>
      </c>
      <c r="T2072">
        <v>1399</v>
      </c>
      <c r="V2072" t="s">
        <v>7686</v>
      </c>
      <c r="W2072">
        <v>327</v>
      </c>
      <c r="X2072">
        <v>236</v>
      </c>
      <c r="Y2072" s="5" t="str">
        <f t="shared" si="172"/>
        <v>236 x 327 mm</v>
      </c>
      <c r="Z2072" t="s">
        <v>45</v>
      </c>
      <c r="AA2072" t="s">
        <v>46</v>
      </c>
      <c r="AE2072" t="s">
        <v>290</v>
      </c>
      <c r="AF2072">
        <v>1661852</v>
      </c>
      <c r="AG2072" t="s">
        <v>48</v>
      </c>
      <c r="AH2072" t="s">
        <v>7687</v>
      </c>
      <c r="AI2072" t="s">
        <v>50</v>
      </c>
      <c r="AJ2072" t="s">
        <v>51</v>
      </c>
      <c r="AK2072">
        <v>1</v>
      </c>
      <c r="AL2072">
        <v>1</v>
      </c>
      <c r="AM2072">
        <v>3</v>
      </c>
      <c r="AN2072" t="s">
        <v>7688</v>
      </c>
    </row>
    <row r="2073" spans="1:40" ht="15" x14ac:dyDescent="0.2">
      <c r="A2073" t="s">
        <v>7689</v>
      </c>
      <c r="B2073" t="s">
        <v>83</v>
      </c>
      <c r="E2073" t="s">
        <v>7690</v>
      </c>
      <c r="F2073" t="s">
        <v>7691</v>
      </c>
      <c r="G2073">
        <v>7</v>
      </c>
      <c r="H2073" t="s">
        <v>7545</v>
      </c>
      <c r="I2073">
        <v>7</v>
      </c>
      <c r="J2073" t="s">
        <v>7545</v>
      </c>
      <c r="K2073" s="4"/>
      <c r="O2073" t="s">
        <v>68</v>
      </c>
      <c r="P2073" t="str">
        <f t="shared" si="170"/>
        <v>Italy</v>
      </c>
      <c r="S2073">
        <v>1300</v>
      </c>
      <c r="T2073">
        <v>1399</v>
      </c>
      <c r="V2073" t="s">
        <v>7691</v>
      </c>
      <c r="W2073">
        <v>328</v>
      </c>
      <c r="X2073">
        <v>238</v>
      </c>
      <c r="Y2073" s="5" t="str">
        <f t="shared" si="172"/>
        <v>238 x 328 mm</v>
      </c>
      <c r="Z2073" t="s">
        <v>45</v>
      </c>
      <c r="AA2073" t="s">
        <v>46</v>
      </c>
      <c r="AE2073" t="s">
        <v>290</v>
      </c>
      <c r="AF2073">
        <v>1661852</v>
      </c>
      <c r="AG2073" t="s">
        <v>48</v>
      </c>
      <c r="AH2073" t="s">
        <v>7692</v>
      </c>
      <c r="AI2073" t="s">
        <v>50</v>
      </c>
      <c r="AJ2073" t="s">
        <v>51</v>
      </c>
      <c r="AK2073">
        <v>1</v>
      </c>
      <c r="AL2073">
        <v>1</v>
      </c>
      <c r="AM2073">
        <v>5</v>
      </c>
      <c r="AN2073" t="s">
        <v>7693</v>
      </c>
    </row>
    <row r="2074" spans="1:40" ht="15" x14ac:dyDescent="0.2">
      <c r="A2074" t="s">
        <v>7694</v>
      </c>
      <c r="B2074" t="s">
        <v>83</v>
      </c>
      <c r="E2074" t="s">
        <v>7695</v>
      </c>
      <c r="F2074" t="s">
        <v>7696</v>
      </c>
      <c r="G2074">
        <v>9</v>
      </c>
      <c r="H2074" t="s">
        <v>7545</v>
      </c>
      <c r="I2074">
        <v>9</v>
      </c>
      <c r="J2074" t="s">
        <v>7545</v>
      </c>
      <c r="K2074" s="4"/>
      <c r="O2074" t="s">
        <v>68</v>
      </c>
      <c r="P2074" t="str">
        <f t="shared" si="170"/>
        <v>Italy</v>
      </c>
      <c r="S2074">
        <v>1300</v>
      </c>
      <c r="T2074">
        <v>1399</v>
      </c>
      <c r="V2074" t="s">
        <v>7696</v>
      </c>
      <c r="W2074">
        <v>329</v>
      </c>
      <c r="X2074">
        <v>233</v>
      </c>
      <c r="Y2074" s="5" t="str">
        <f t="shared" si="172"/>
        <v>233 x 329 mm</v>
      </c>
      <c r="Z2074" t="s">
        <v>45</v>
      </c>
      <c r="AA2074" t="s">
        <v>46</v>
      </c>
      <c r="AE2074" t="s">
        <v>290</v>
      </c>
      <c r="AF2074">
        <v>1661852</v>
      </c>
      <c r="AG2074" t="s">
        <v>48</v>
      </c>
      <c r="AH2074" t="s">
        <v>7697</v>
      </c>
      <c r="AI2074" t="s">
        <v>50</v>
      </c>
      <c r="AJ2074" t="s">
        <v>51</v>
      </c>
      <c r="AK2074">
        <v>1</v>
      </c>
      <c r="AL2074">
        <v>1</v>
      </c>
      <c r="AM2074">
        <v>7</v>
      </c>
      <c r="AN2074" t="s">
        <v>356</v>
      </c>
    </row>
    <row r="2075" spans="1:40" ht="15" x14ac:dyDescent="0.2">
      <c r="A2075" t="s">
        <v>7698</v>
      </c>
      <c r="B2075" t="s">
        <v>83</v>
      </c>
      <c r="E2075" t="s">
        <v>7699</v>
      </c>
      <c r="F2075" t="s">
        <v>7700</v>
      </c>
      <c r="G2075">
        <v>11</v>
      </c>
      <c r="H2075" t="s">
        <v>7545</v>
      </c>
      <c r="I2075">
        <v>11</v>
      </c>
      <c r="J2075" t="s">
        <v>7545</v>
      </c>
      <c r="K2075" s="4"/>
      <c r="O2075" t="s">
        <v>68</v>
      </c>
      <c r="P2075" t="str">
        <f t="shared" si="170"/>
        <v>Italy</v>
      </c>
      <c r="S2075">
        <v>1300</v>
      </c>
      <c r="T2075">
        <v>1399</v>
      </c>
      <c r="V2075" t="s">
        <v>7700</v>
      </c>
      <c r="W2075">
        <v>328</v>
      </c>
      <c r="X2075">
        <v>232</v>
      </c>
      <c r="Y2075" s="5" t="str">
        <f t="shared" si="172"/>
        <v>232 x 328 mm</v>
      </c>
      <c r="Z2075" t="s">
        <v>45</v>
      </c>
      <c r="AA2075" t="s">
        <v>46</v>
      </c>
      <c r="AE2075" t="s">
        <v>290</v>
      </c>
      <c r="AF2075">
        <v>1661852</v>
      </c>
      <c r="AG2075" t="s">
        <v>48</v>
      </c>
      <c r="AH2075" t="s">
        <v>7701</v>
      </c>
      <c r="AI2075" t="s">
        <v>50</v>
      </c>
      <c r="AJ2075" t="s">
        <v>51</v>
      </c>
      <c r="AK2075">
        <v>1</v>
      </c>
      <c r="AL2075">
        <v>1</v>
      </c>
      <c r="AM2075">
        <v>9</v>
      </c>
      <c r="AN2075" t="s">
        <v>7702</v>
      </c>
    </row>
    <row r="2076" spans="1:40" ht="15" x14ac:dyDescent="0.2">
      <c r="A2076" t="s">
        <v>7703</v>
      </c>
      <c r="B2076" t="s">
        <v>83</v>
      </c>
      <c r="E2076" t="s">
        <v>7704</v>
      </c>
      <c r="F2076" t="s">
        <v>7705</v>
      </c>
      <c r="G2076">
        <v>4</v>
      </c>
      <c r="H2076" t="s">
        <v>7545</v>
      </c>
      <c r="I2076">
        <v>4</v>
      </c>
      <c r="J2076" t="s">
        <v>7545</v>
      </c>
      <c r="K2076" s="4"/>
      <c r="O2076" t="s">
        <v>68</v>
      </c>
      <c r="P2076" t="str">
        <f t="shared" si="170"/>
        <v>Italy</v>
      </c>
      <c r="S2076">
        <v>1300</v>
      </c>
      <c r="T2076">
        <v>1399</v>
      </c>
      <c r="V2076" t="s">
        <v>7705</v>
      </c>
      <c r="W2076">
        <v>329</v>
      </c>
      <c r="X2076">
        <v>234</v>
      </c>
      <c r="Y2076" s="5" t="str">
        <f t="shared" si="172"/>
        <v>234 x 329 mm</v>
      </c>
      <c r="Z2076" t="s">
        <v>45</v>
      </c>
      <c r="AA2076" t="s">
        <v>46</v>
      </c>
      <c r="AE2076" t="s">
        <v>290</v>
      </c>
      <c r="AF2076">
        <v>1661852</v>
      </c>
      <c r="AG2076" t="s">
        <v>48</v>
      </c>
      <c r="AH2076" t="s">
        <v>7682</v>
      </c>
      <c r="AI2076" t="s">
        <v>50</v>
      </c>
      <c r="AJ2076" t="s">
        <v>51</v>
      </c>
      <c r="AK2076">
        <v>1</v>
      </c>
      <c r="AL2076">
        <v>1</v>
      </c>
      <c r="AM2076">
        <v>2</v>
      </c>
      <c r="AN2076" t="s">
        <v>7706</v>
      </c>
    </row>
    <row r="2077" spans="1:40" ht="15" x14ac:dyDescent="0.2">
      <c r="A2077" t="s">
        <v>7707</v>
      </c>
      <c r="B2077" t="s">
        <v>83</v>
      </c>
      <c r="E2077" t="s">
        <v>7708</v>
      </c>
      <c r="F2077" t="s">
        <v>7709</v>
      </c>
      <c r="G2077">
        <v>6</v>
      </c>
      <c r="H2077" t="s">
        <v>7545</v>
      </c>
      <c r="I2077">
        <v>6</v>
      </c>
      <c r="J2077" t="s">
        <v>7545</v>
      </c>
      <c r="K2077" s="4"/>
      <c r="O2077" t="s">
        <v>68</v>
      </c>
      <c r="P2077" t="str">
        <f t="shared" si="170"/>
        <v>Italy</v>
      </c>
      <c r="S2077">
        <v>1300</v>
      </c>
      <c r="T2077">
        <v>1399</v>
      </c>
      <c r="V2077" t="s">
        <v>7709</v>
      </c>
      <c r="W2077">
        <v>327</v>
      </c>
      <c r="X2077">
        <v>236</v>
      </c>
      <c r="Y2077" s="5" t="str">
        <f t="shared" si="172"/>
        <v>236 x 327 mm</v>
      </c>
      <c r="Z2077" t="s">
        <v>45</v>
      </c>
      <c r="AA2077" t="s">
        <v>46</v>
      </c>
      <c r="AE2077" t="s">
        <v>290</v>
      </c>
      <c r="AF2077">
        <v>1661852</v>
      </c>
      <c r="AG2077" t="s">
        <v>48</v>
      </c>
      <c r="AH2077" t="s">
        <v>7687</v>
      </c>
      <c r="AI2077" t="s">
        <v>50</v>
      </c>
      <c r="AJ2077" t="s">
        <v>51</v>
      </c>
      <c r="AK2077">
        <v>1</v>
      </c>
      <c r="AL2077">
        <v>1</v>
      </c>
      <c r="AM2077">
        <v>4</v>
      </c>
      <c r="AN2077" t="s">
        <v>7710</v>
      </c>
    </row>
    <row r="2078" spans="1:40" ht="15" x14ac:dyDescent="0.2">
      <c r="A2078" t="s">
        <v>7711</v>
      </c>
      <c r="B2078" t="s">
        <v>83</v>
      </c>
      <c r="E2078" t="s">
        <v>7712</v>
      </c>
      <c r="F2078" t="s">
        <v>7713</v>
      </c>
      <c r="G2078">
        <v>8</v>
      </c>
      <c r="H2078" t="s">
        <v>7545</v>
      </c>
      <c r="I2078">
        <v>8</v>
      </c>
      <c r="J2078" t="s">
        <v>7545</v>
      </c>
      <c r="K2078" s="4"/>
      <c r="O2078" t="s">
        <v>68</v>
      </c>
      <c r="P2078" t="str">
        <f t="shared" si="170"/>
        <v>Italy</v>
      </c>
      <c r="S2078">
        <v>1300</v>
      </c>
      <c r="T2078">
        <v>1399</v>
      </c>
      <c r="V2078" t="s">
        <v>7713</v>
      </c>
      <c r="W2078">
        <v>328</v>
      </c>
      <c r="X2078">
        <v>238</v>
      </c>
      <c r="Y2078" s="5" t="str">
        <f t="shared" si="172"/>
        <v>238 x 328 mm</v>
      </c>
      <c r="Z2078" t="s">
        <v>45</v>
      </c>
      <c r="AA2078" t="s">
        <v>46</v>
      </c>
      <c r="AE2078" t="s">
        <v>290</v>
      </c>
      <c r="AF2078">
        <v>1661852</v>
      </c>
      <c r="AG2078" t="s">
        <v>48</v>
      </c>
      <c r="AH2078" t="s">
        <v>7692</v>
      </c>
      <c r="AI2078" t="s">
        <v>50</v>
      </c>
      <c r="AJ2078" t="s">
        <v>51</v>
      </c>
      <c r="AK2078">
        <v>1</v>
      </c>
      <c r="AL2078">
        <v>1</v>
      </c>
      <c r="AM2078">
        <v>6</v>
      </c>
      <c r="AN2078" t="s">
        <v>7714</v>
      </c>
    </row>
    <row r="2079" spans="1:40" ht="15" x14ac:dyDescent="0.2">
      <c r="A2079" t="s">
        <v>7715</v>
      </c>
      <c r="B2079" t="s">
        <v>83</v>
      </c>
      <c r="E2079" t="s">
        <v>7716</v>
      </c>
      <c r="F2079" t="s">
        <v>7717</v>
      </c>
      <c r="G2079">
        <v>10</v>
      </c>
      <c r="H2079" t="s">
        <v>7545</v>
      </c>
      <c r="I2079">
        <v>10</v>
      </c>
      <c r="J2079" t="s">
        <v>7545</v>
      </c>
      <c r="K2079" s="4"/>
      <c r="O2079" t="s">
        <v>68</v>
      </c>
      <c r="P2079" t="str">
        <f t="shared" si="170"/>
        <v>Italy</v>
      </c>
      <c r="S2079">
        <v>1300</v>
      </c>
      <c r="T2079">
        <v>1399</v>
      </c>
      <c r="V2079" t="s">
        <v>7717</v>
      </c>
      <c r="W2079">
        <v>329</v>
      </c>
      <c r="X2079">
        <v>233</v>
      </c>
      <c r="Y2079" s="5" t="str">
        <f t="shared" si="172"/>
        <v>233 x 329 mm</v>
      </c>
      <c r="Z2079" t="s">
        <v>45</v>
      </c>
      <c r="AA2079" t="s">
        <v>46</v>
      </c>
      <c r="AE2079" t="s">
        <v>290</v>
      </c>
      <c r="AF2079">
        <v>1661852</v>
      </c>
      <c r="AG2079" t="s">
        <v>48</v>
      </c>
      <c r="AH2079" t="s">
        <v>7697</v>
      </c>
      <c r="AI2079" t="s">
        <v>50</v>
      </c>
      <c r="AJ2079" t="s">
        <v>51</v>
      </c>
      <c r="AK2079">
        <v>1</v>
      </c>
      <c r="AL2079">
        <v>1</v>
      </c>
      <c r="AM2079">
        <v>8</v>
      </c>
      <c r="AN2079" t="s">
        <v>7718</v>
      </c>
    </row>
    <row r="2080" spans="1:40" ht="15" x14ac:dyDescent="0.2">
      <c r="A2080" t="s">
        <v>7719</v>
      </c>
      <c r="B2080" t="s">
        <v>83</v>
      </c>
      <c r="E2080" t="s">
        <v>7720</v>
      </c>
      <c r="F2080" t="s">
        <v>7721</v>
      </c>
      <c r="G2080">
        <v>12</v>
      </c>
      <c r="H2080" t="s">
        <v>7545</v>
      </c>
      <c r="I2080">
        <v>12</v>
      </c>
      <c r="J2080" t="s">
        <v>7545</v>
      </c>
      <c r="K2080" s="4"/>
      <c r="O2080" t="s">
        <v>68</v>
      </c>
      <c r="P2080" t="str">
        <f t="shared" si="170"/>
        <v>Italy</v>
      </c>
      <c r="S2080">
        <v>1300</v>
      </c>
      <c r="T2080">
        <v>1399</v>
      </c>
      <c r="V2080" t="s">
        <v>7721</v>
      </c>
      <c r="W2080">
        <v>328</v>
      </c>
      <c r="X2080">
        <v>232</v>
      </c>
      <c r="Y2080" s="5" t="str">
        <f t="shared" si="172"/>
        <v>232 x 328 mm</v>
      </c>
      <c r="Z2080" t="s">
        <v>45</v>
      </c>
      <c r="AA2080" t="s">
        <v>46</v>
      </c>
      <c r="AE2080" t="s">
        <v>290</v>
      </c>
      <c r="AF2080">
        <v>1661852</v>
      </c>
      <c r="AG2080" t="s">
        <v>48</v>
      </c>
      <c r="AH2080" t="s">
        <v>7701</v>
      </c>
      <c r="AI2080" t="s">
        <v>50</v>
      </c>
      <c r="AJ2080" t="s">
        <v>51</v>
      </c>
      <c r="AK2080">
        <v>1</v>
      </c>
      <c r="AL2080">
        <v>1</v>
      </c>
      <c r="AM2080">
        <v>10</v>
      </c>
      <c r="AN2080" t="s">
        <v>7722</v>
      </c>
    </row>
    <row r="2081" spans="1:40" ht="15" x14ac:dyDescent="0.2">
      <c r="A2081" t="s">
        <v>7723</v>
      </c>
      <c r="B2081" t="s">
        <v>5880</v>
      </c>
      <c r="E2081" t="s">
        <v>7724</v>
      </c>
      <c r="G2081">
        <v>1</v>
      </c>
      <c r="H2081" t="s">
        <v>7725</v>
      </c>
      <c r="I2081">
        <v>1</v>
      </c>
      <c r="J2081" t="s">
        <v>7726</v>
      </c>
      <c r="K2081" s="4"/>
      <c r="P2081" t="str">
        <f t="shared" si="170"/>
        <v/>
      </c>
      <c r="Y2081" s="5"/>
      <c r="AA2081" t="s">
        <v>46</v>
      </c>
      <c r="AG2081" t="s">
        <v>48</v>
      </c>
      <c r="AH2081" t="s">
        <v>7727</v>
      </c>
    </row>
    <row r="2082" spans="1:40" ht="15" x14ac:dyDescent="0.2">
      <c r="A2082" t="s">
        <v>7728</v>
      </c>
      <c r="B2082" t="s">
        <v>2066</v>
      </c>
      <c r="E2082" t="s">
        <v>7729</v>
      </c>
      <c r="G2082">
        <v>2</v>
      </c>
      <c r="H2082" t="s">
        <v>7725</v>
      </c>
      <c r="I2082">
        <v>2</v>
      </c>
      <c r="J2082" t="s">
        <v>7726</v>
      </c>
      <c r="K2082" s="4"/>
      <c r="P2082" t="str">
        <f t="shared" si="170"/>
        <v/>
      </c>
      <c r="Y2082" s="5"/>
      <c r="AA2082" t="s">
        <v>46</v>
      </c>
      <c r="AG2082" t="s">
        <v>48</v>
      </c>
      <c r="AH2082" t="s">
        <v>7727</v>
      </c>
    </row>
    <row r="2083" spans="1:40" ht="15" x14ac:dyDescent="0.2">
      <c r="A2083" t="s">
        <v>7730</v>
      </c>
      <c r="B2083" t="s">
        <v>6462</v>
      </c>
      <c r="E2083" t="s">
        <v>7731</v>
      </c>
      <c r="G2083">
        <v>1</v>
      </c>
      <c r="H2083" t="s">
        <v>7732</v>
      </c>
      <c r="I2083">
        <v>1</v>
      </c>
      <c r="J2083" t="s">
        <v>7733</v>
      </c>
      <c r="K2083" s="4"/>
      <c r="P2083" t="str">
        <f t="shared" si="170"/>
        <v/>
      </c>
      <c r="Y2083" s="5"/>
      <c r="AA2083" t="s">
        <v>46</v>
      </c>
      <c r="AG2083" t="s">
        <v>48</v>
      </c>
      <c r="AH2083" t="s">
        <v>7727</v>
      </c>
    </row>
    <row r="2084" spans="1:40" ht="15" x14ac:dyDescent="0.2">
      <c r="A2084" t="s">
        <v>7734</v>
      </c>
      <c r="B2084" t="s">
        <v>2066</v>
      </c>
      <c r="E2084" t="s">
        <v>7735</v>
      </c>
      <c r="G2084">
        <v>2</v>
      </c>
      <c r="H2084" t="s">
        <v>7732</v>
      </c>
      <c r="I2084">
        <v>2</v>
      </c>
      <c r="J2084" t="s">
        <v>7733</v>
      </c>
      <c r="K2084" s="4"/>
      <c r="P2084" t="str">
        <f t="shared" si="170"/>
        <v/>
      </c>
      <c r="Y2084" s="5"/>
      <c r="AA2084" t="s">
        <v>46</v>
      </c>
      <c r="AG2084" t="s">
        <v>48</v>
      </c>
      <c r="AH2084" t="s">
        <v>7727</v>
      </c>
    </row>
    <row r="2085" spans="1:40" ht="15" x14ac:dyDescent="0.2">
      <c r="A2085" t="s">
        <v>7736</v>
      </c>
      <c r="B2085" t="s">
        <v>7737</v>
      </c>
      <c r="E2085" t="s">
        <v>7738</v>
      </c>
      <c r="G2085">
        <v>1</v>
      </c>
      <c r="H2085" t="s">
        <v>7739</v>
      </c>
      <c r="I2085">
        <v>1</v>
      </c>
      <c r="J2085" t="s">
        <v>7740</v>
      </c>
      <c r="K2085" s="4"/>
      <c r="P2085" t="str">
        <f t="shared" si="170"/>
        <v/>
      </c>
      <c r="Y2085" s="5"/>
      <c r="AA2085" t="s">
        <v>46</v>
      </c>
      <c r="AG2085" t="s">
        <v>48</v>
      </c>
      <c r="AH2085" t="s">
        <v>7741</v>
      </c>
    </row>
    <row r="2086" spans="1:40" ht="15" x14ac:dyDescent="0.2">
      <c r="A2086" t="s">
        <v>7742</v>
      </c>
      <c r="B2086" t="s">
        <v>2066</v>
      </c>
      <c r="E2086" t="s">
        <v>7743</v>
      </c>
      <c r="G2086">
        <v>2</v>
      </c>
      <c r="H2086" t="s">
        <v>7739</v>
      </c>
      <c r="I2086">
        <v>2</v>
      </c>
      <c r="J2086" t="s">
        <v>7740</v>
      </c>
      <c r="K2086" s="4"/>
      <c r="P2086" t="str">
        <f t="shared" si="170"/>
        <v/>
      </c>
      <c r="Y2086" s="5"/>
      <c r="AA2086" t="s">
        <v>46</v>
      </c>
      <c r="AG2086" t="s">
        <v>48</v>
      </c>
      <c r="AH2086" t="s">
        <v>7741</v>
      </c>
    </row>
    <row r="2087" spans="1:40" ht="15" x14ac:dyDescent="0.2">
      <c r="A2087" t="s">
        <v>7744</v>
      </c>
      <c r="B2087" t="s">
        <v>7745</v>
      </c>
      <c r="E2087" t="s">
        <v>7746</v>
      </c>
      <c r="F2087" t="s">
        <v>40</v>
      </c>
      <c r="G2087">
        <v>1</v>
      </c>
      <c r="H2087" t="s">
        <v>7747</v>
      </c>
      <c r="I2087">
        <v>1</v>
      </c>
      <c r="J2087" t="s">
        <v>7748</v>
      </c>
      <c r="K2087" s="4"/>
      <c r="O2087" t="s">
        <v>68</v>
      </c>
      <c r="P2087" t="str">
        <f t="shared" si="170"/>
        <v>Italy</v>
      </c>
      <c r="S2087">
        <v>1400</v>
      </c>
      <c r="T2087">
        <v>1499</v>
      </c>
      <c r="V2087" t="s">
        <v>40</v>
      </c>
      <c r="Y2087" s="5"/>
      <c r="AA2087" t="s">
        <v>46</v>
      </c>
      <c r="AE2087" t="s">
        <v>290</v>
      </c>
      <c r="AG2087" t="s">
        <v>48</v>
      </c>
      <c r="AH2087" t="s">
        <v>7749</v>
      </c>
      <c r="AN2087" t="s">
        <v>7750</v>
      </c>
    </row>
    <row r="2088" spans="1:40" ht="15" x14ac:dyDescent="0.2">
      <c r="A2088" t="s">
        <v>7751</v>
      </c>
      <c r="B2088" t="s">
        <v>7745</v>
      </c>
      <c r="E2088" t="s">
        <v>7752</v>
      </c>
      <c r="G2088">
        <v>2</v>
      </c>
      <c r="H2088" t="s">
        <v>7747</v>
      </c>
      <c r="I2088">
        <v>2</v>
      </c>
      <c r="J2088" t="s">
        <v>7748</v>
      </c>
      <c r="K2088" s="4"/>
      <c r="P2088" t="str">
        <f t="shared" si="170"/>
        <v/>
      </c>
      <c r="Y2088" s="5"/>
      <c r="AA2088" t="s">
        <v>46</v>
      </c>
      <c r="AG2088" t="s">
        <v>48</v>
      </c>
      <c r="AH2088" t="s">
        <v>7749</v>
      </c>
    </row>
    <row r="2089" spans="1:40" ht="15" x14ac:dyDescent="0.2">
      <c r="A2089" t="s">
        <v>7753</v>
      </c>
      <c r="B2089" t="s">
        <v>7754</v>
      </c>
      <c r="E2089" t="s">
        <v>7755</v>
      </c>
      <c r="G2089">
        <v>1</v>
      </c>
      <c r="H2089" t="s">
        <v>7756</v>
      </c>
      <c r="I2089">
        <v>1</v>
      </c>
      <c r="J2089" t="s">
        <v>7757</v>
      </c>
      <c r="K2089" s="4"/>
      <c r="N2089" t="s">
        <v>7758</v>
      </c>
      <c r="O2089" t="s">
        <v>5250</v>
      </c>
      <c r="P2089" t="str">
        <f t="shared" ref="P2089:P2090" si="173">CONCATENATE(N2089,", ",O2089)</f>
        <v>Toledo, Spain</v>
      </c>
      <c r="R2089">
        <v>1539</v>
      </c>
      <c r="W2089">
        <v>370</v>
      </c>
      <c r="X2089">
        <v>270</v>
      </c>
      <c r="Y2089" s="5" t="str">
        <f>CONCATENATE(X2089," x ",W2089," mm")</f>
        <v>270 x 370 mm</v>
      </c>
      <c r="Z2089" t="s">
        <v>45</v>
      </c>
      <c r="AA2089" t="s">
        <v>46</v>
      </c>
      <c r="AE2089" t="s">
        <v>290</v>
      </c>
      <c r="AG2089" t="s">
        <v>48</v>
      </c>
      <c r="AH2089" t="s">
        <v>7749</v>
      </c>
      <c r="AN2089" t="s">
        <v>7759</v>
      </c>
    </row>
    <row r="2090" spans="1:40" ht="15" x14ac:dyDescent="0.2">
      <c r="A2090" t="s">
        <v>7760</v>
      </c>
      <c r="B2090" t="s">
        <v>7754</v>
      </c>
      <c r="E2090" t="s">
        <v>7761</v>
      </c>
      <c r="F2090" t="s">
        <v>55</v>
      </c>
      <c r="G2090">
        <v>2</v>
      </c>
      <c r="H2090" t="s">
        <v>7756</v>
      </c>
      <c r="I2090">
        <v>2</v>
      </c>
      <c r="J2090" t="s">
        <v>7757</v>
      </c>
      <c r="K2090" s="4"/>
      <c r="N2090" t="s">
        <v>7758</v>
      </c>
      <c r="O2090" t="s">
        <v>5250</v>
      </c>
      <c r="P2090" t="str">
        <f t="shared" si="173"/>
        <v>Toledo, Spain</v>
      </c>
      <c r="R2090">
        <v>1539</v>
      </c>
      <c r="V2090" t="s">
        <v>55</v>
      </c>
      <c r="W2090">
        <v>370</v>
      </c>
      <c r="X2090">
        <v>270</v>
      </c>
      <c r="Y2090" s="5" t="str">
        <f>CONCATENATE(X2090," x ",W2090," mm")</f>
        <v>270 x 370 mm</v>
      </c>
      <c r="Z2090" t="s">
        <v>45</v>
      </c>
      <c r="AA2090" t="s">
        <v>46</v>
      </c>
      <c r="AE2090" t="s">
        <v>290</v>
      </c>
      <c r="AG2090" t="s">
        <v>48</v>
      </c>
      <c r="AH2090" t="s">
        <v>7749</v>
      </c>
    </row>
    <row r="2091" spans="1:40" ht="15" x14ac:dyDescent="0.2">
      <c r="A2091" t="s">
        <v>7762</v>
      </c>
      <c r="B2091" t="s">
        <v>6642</v>
      </c>
      <c r="E2091" t="s">
        <v>7763</v>
      </c>
      <c r="G2091">
        <v>1</v>
      </c>
      <c r="H2091" t="s">
        <v>7764</v>
      </c>
      <c r="I2091">
        <v>1</v>
      </c>
      <c r="J2091" t="s">
        <v>7765</v>
      </c>
      <c r="K2091" s="4"/>
      <c r="P2091" t="str">
        <f t="shared" ref="P2091:P2111" si="174">CONCATENATE(O2091)</f>
        <v/>
      </c>
      <c r="Y2091" s="5"/>
      <c r="AA2091" t="s">
        <v>46</v>
      </c>
      <c r="AG2091" t="s">
        <v>48</v>
      </c>
      <c r="AH2091" t="s">
        <v>7766</v>
      </c>
    </row>
    <row r="2092" spans="1:40" ht="15" x14ac:dyDescent="0.2">
      <c r="A2092" t="s">
        <v>7767</v>
      </c>
      <c r="B2092" t="s">
        <v>7768</v>
      </c>
      <c r="E2092" t="s">
        <v>7769</v>
      </c>
      <c r="G2092">
        <v>2</v>
      </c>
      <c r="H2092" t="s">
        <v>7764</v>
      </c>
      <c r="I2092">
        <v>2</v>
      </c>
      <c r="J2092" t="s">
        <v>7765</v>
      </c>
      <c r="K2092" s="4"/>
      <c r="P2092" t="str">
        <f t="shared" si="174"/>
        <v/>
      </c>
      <c r="Y2092" s="5"/>
      <c r="AA2092" t="s">
        <v>46</v>
      </c>
      <c r="AG2092" t="s">
        <v>48</v>
      </c>
      <c r="AH2092" t="s">
        <v>7766</v>
      </c>
    </row>
    <row r="2093" spans="1:40" ht="15" x14ac:dyDescent="0.2">
      <c r="A2093" t="s">
        <v>7770</v>
      </c>
      <c r="B2093" t="s">
        <v>7771</v>
      </c>
      <c r="E2093" t="s">
        <v>7772</v>
      </c>
      <c r="G2093">
        <v>1</v>
      </c>
      <c r="H2093" t="s">
        <v>7773</v>
      </c>
      <c r="I2093">
        <v>1</v>
      </c>
      <c r="J2093" t="s">
        <v>7774</v>
      </c>
      <c r="K2093" s="4"/>
      <c r="P2093" t="str">
        <f t="shared" si="174"/>
        <v/>
      </c>
      <c r="Y2093" s="5"/>
      <c r="AA2093" t="s">
        <v>46</v>
      </c>
      <c r="AG2093" t="s">
        <v>48</v>
      </c>
      <c r="AH2093" t="s">
        <v>7775</v>
      </c>
    </row>
    <row r="2094" spans="1:40" ht="15" x14ac:dyDescent="0.2">
      <c r="A2094" t="s">
        <v>7776</v>
      </c>
      <c r="B2094" t="s">
        <v>7777</v>
      </c>
      <c r="E2094" t="s">
        <v>7778</v>
      </c>
      <c r="G2094">
        <v>2</v>
      </c>
      <c r="H2094" t="s">
        <v>7773</v>
      </c>
      <c r="I2094">
        <v>2</v>
      </c>
      <c r="J2094" t="s">
        <v>7774</v>
      </c>
      <c r="K2094" s="4"/>
      <c r="P2094" t="str">
        <f t="shared" si="174"/>
        <v/>
      </c>
      <c r="Y2094" s="5"/>
      <c r="AA2094" t="s">
        <v>46</v>
      </c>
      <c r="AG2094" t="s">
        <v>48</v>
      </c>
      <c r="AH2094" t="s">
        <v>7766</v>
      </c>
    </row>
    <row r="2095" spans="1:40" ht="15" x14ac:dyDescent="0.2">
      <c r="A2095" t="s">
        <v>7779</v>
      </c>
      <c r="B2095" t="s">
        <v>7777</v>
      </c>
      <c r="E2095" t="s">
        <v>7780</v>
      </c>
      <c r="G2095">
        <v>3</v>
      </c>
      <c r="H2095" t="s">
        <v>7773</v>
      </c>
      <c r="I2095">
        <v>3</v>
      </c>
      <c r="J2095" t="s">
        <v>7774</v>
      </c>
      <c r="K2095" s="4"/>
      <c r="P2095" t="str">
        <f t="shared" si="174"/>
        <v/>
      </c>
      <c r="Y2095" s="5"/>
      <c r="AA2095" t="s">
        <v>46</v>
      </c>
      <c r="AG2095" t="s">
        <v>48</v>
      </c>
      <c r="AH2095" t="s">
        <v>7775</v>
      </c>
    </row>
    <row r="2096" spans="1:40" ht="15" x14ac:dyDescent="0.2">
      <c r="A2096" t="s">
        <v>7781</v>
      </c>
      <c r="B2096" t="s">
        <v>5880</v>
      </c>
      <c r="E2096" t="s">
        <v>7782</v>
      </c>
      <c r="G2096">
        <v>1</v>
      </c>
      <c r="H2096" t="s">
        <v>7783</v>
      </c>
      <c r="I2096">
        <v>1</v>
      </c>
      <c r="J2096" t="s">
        <v>7784</v>
      </c>
      <c r="K2096" s="4"/>
      <c r="P2096" t="str">
        <f t="shared" si="174"/>
        <v/>
      </c>
      <c r="Y2096" s="5"/>
      <c r="AA2096" t="s">
        <v>46</v>
      </c>
      <c r="AG2096" t="s">
        <v>48</v>
      </c>
      <c r="AH2096" t="s">
        <v>7785</v>
      </c>
    </row>
    <row r="2097" spans="1:40" ht="15" x14ac:dyDescent="0.2">
      <c r="A2097" t="s">
        <v>7786</v>
      </c>
      <c r="B2097" t="s">
        <v>5880</v>
      </c>
      <c r="E2097" t="s">
        <v>7787</v>
      </c>
      <c r="G2097">
        <v>2</v>
      </c>
      <c r="H2097" t="s">
        <v>7783</v>
      </c>
      <c r="I2097">
        <v>2</v>
      </c>
      <c r="J2097" t="s">
        <v>7784</v>
      </c>
      <c r="K2097" s="4"/>
      <c r="P2097" t="str">
        <f t="shared" si="174"/>
        <v/>
      </c>
      <c r="Y2097" s="5"/>
      <c r="AA2097" t="s">
        <v>46</v>
      </c>
      <c r="AG2097" t="s">
        <v>48</v>
      </c>
      <c r="AH2097" t="s">
        <v>7785</v>
      </c>
    </row>
    <row r="2098" spans="1:40" ht="15" x14ac:dyDescent="0.2">
      <c r="A2098" t="s">
        <v>7788</v>
      </c>
      <c r="B2098" t="s">
        <v>7789</v>
      </c>
      <c r="E2098" t="s">
        <v>7790</v>
      </c>
      <c r="G2098">
        <v>1</v>
      </c>
      <c r="H2098" t="s">
        <v>7791</v>
      </c>
      <c r="I2098">
        <v>1</v>
      </c>
      <c r="J2098" t="s">
        <v>7791</v>
      </c>
      <c r="K2098" s="4"/>
      <c r="P2098" t="str">
        <f t="shared" si="174"/>
        <v/>
      </c>
      <c r="Y2098" s="5"/>
      <c r="AA2098" t="s">
        <v>46</v>
      </c>
      <c r="AG2098" t="s">
        <v>48</v>
      </c>
      <c r="AH2098" t="s">
        <v>7785</v>
      </c>
    </row>
    <row r="2099" spans="1:40" ht="15" x14ac:dyDescent="0.2">
      <c r="A2099" t="s">
        <v>7792</v>
      </c>
      <c r="B2099" t="s">
        <v>7793</v>
      </c>
      <c r="E2099" t="s">
        <v>7794</v>
      </c>
      <c r="G2099">
        <v>2</v>
      </c>
      <c r="H2099" t="s">
        <v>7791</v>
      </c>
      <c r="I2099">
        <v>2</v>
      </c>
      <c r="J2099" t="s">
        <v>7791</v>
      </c>
      <c r="K2099" s="4"/>
      <c r="P2099" t="str">
        <f t="shared" si="174"/>
        <v/>
      </c>
      <c r="Y2099" s="5"/>
      <c r="AA2099" t="s">
        <v>46</v>
      </c>
      <c r="AG2099" t="s">
        <v>48</v>
      </c>
      <c r="AH2099" t="s">
        <v>7785</v>
      </c>
    </row>
    <row r="2100" spans="1:40" ht="15" x14ac:dyDescent="0.2">
      <c r="A2100" t="s">
        <v>7795</v>
      </c>
      <c r="B2100" t="s">
        <v>7796</v>
      </c>
      <c r="E2100" t="s">
        <v>7797</v>
      </c>
      <c r="G2100">
        <v>1</v>
      </c>
      <c r="H2100" t="s">
        <v>7798</v>
      </c>
      <c r="I2100">
        <v>1</v>
      </c>
      <c r="J2100" t="s">
        <v>7798</v>
      </c>
      <c r="K2100" s="4"/>
      <c r="P2100" t="str">
        <f t="shared" si="174"/>
        <v/>
      </c>
      <c r="Y2100" s="5"/>
      <c r="AA2100" t="s">
        <v>46</v>
      </c>
      <c r="AG2100" t="s">
        <v>48</v>
      </c>
      <c r="AH2100" t="s">
        <v>7799</v>
      </c>
    </row>
    <row r="2101" spans="1:40" ht="15" x14ac:dyDescent="0.2">
      <c r="A2101" t="s">
        <v>7800</v>
      </c>
      <c r="B2101" t="s">
        <v>5695</v>
      </c>
      <c r="E2101" t="s">
        <v>7801</v>
      </c>
      <c r="G2101">
        <v>2</v>
      </c>
      <c r="H2101" t="s">
        <v>7798</v>
      </c>
      <c r="I2101">
        <v>2</v>
      </c>
      <c r="J2101" t="s">
        <v>7798</v>
      </c>
      <c r="K2101" s="4"/>
      <c r="P2101" t="str">
        <f t="shared" si="174"/>
        <v/>
      </c>
      <c r="Y2101" s="5"/>
      <c r="AA2101" t="s">
        <v>46</v>
      </c>
      <c r="AG2101" t="s">
        <v>48</v>
      </c>
      <c r="AH2101" t="s">
        <v>7799</v>
      </c>
    </row>
    <row r="2102" spans="1:40" ht="15" x14ac:dyDescent="0.2">
      <c r="A2102" t="s">
        <v>7802</v>
      </c>
      <c r="B2102" t="s">
        <v>5837</v>
      </c>
      <c r="E2102" t="s">
        <v>7803</v>
      </c>
      <c r="G2102">
        <v>1</v>
      </c>
      <c r="H2102" t="s">
        <v>7804</v>
      </c>
      <c r="I2102">
        <v>1</v>
      </c>
      <c r="J2102" t="s">
        <v>7804</v>
      </c>
      <c r="K2102" s="4"/>
      <c r="P2102" t="str">
        <f t="shared" si="174"/>
        <v/>
      </c>
      <c r="Y2102" s="5"/>
      <c r="AA2102" t="s">
        <v>46</v>
      </c>
      <c r="AG2102" t="s">
        <v>48</v>
      </c>
      <c r="AH2102" t="s">
        <v>7805</v>
      </c>
    </row>
    <row r="2103" spans="1:40" ht="15" x14ac:dyDescent="0.2">
      <c r="A2103" t="s">
        <v>7806</v>
      </c>
      <c r="B2103" t="s">
        <v>5695</v>
      </c>
      <c r="E2103" t="s">
        <v>7807</v>
      </c>
      <c r="G2103">
        <v>2</v>
      </c>
      <c r="H2103" t="s">
        <v>7804</v>
      </c>
      <c r="I2103">
        <v>2</v>
      </c>
      <c r="J2103" t="s">
        <v>7804</v>
      </c>
      <c r="K2103" s="4"/>
      <c r="P2103" t="str">
        <f t="shared" si="174"/>
        <v/>
      </c>
      <c r="Y2103" s="5"/>
      <c r="AA2103" t="s">
        <v>46</v>
      </c>
      <c r="AG2103" t="s">
        <v>48</v>
      </c>
      <c r="AH2103" t="s">
        <v>7805</v>
      </c>
    </row>
    <row r="2104" spans="1:40" ht="15" x14ac:dyDescent="0.2">
      <c r="A2104" t="s">
        <v>7808</v>
      </c>
      <c r="B2104" t="s">
        <v>102</v>
      </c>
      <c r="E2104" t="s">
        <v>7809</v>
      </c>
      <c r="F2104" t="s">
        <v>40</v>
      </c>
      <c r="G2104">
        <v>1</v>
      </c>
      <c r="H2104" t="s">
        <v>7810</v>
      </c>
      <c r="I2104">
        <v>1</v>
      </c>
      <c r="J2104" t="s">
        <v>7811</v>
      </c>
      <c r="K2104" s="4"/>
      <c r="O2104" t="s">
        <v>68</v>
      </c>
      <c r="P2104" t="str">
        <f t="shared" si="174"/>
        <v>Italy</v>
      </c>
      <c r="V2104" t="s">
        <v>40</v>
      </c>
      <c r="W2104">
        <v>83</v>
      </c>
      <c r="X2104">
        <v>86</v>
      </c>
      <c r="Y2104" s="5" t="str">
        <f>CONCATENATE(X2104," x ",W2104," mm")</f>
        <v>86 x 83 mm</v>
      </c>
      <c r="Z2104" t="s">
        <v>45</v>
      </c>
      <c r="AA2104" t="s">
        <v>46</v>
      </c>
      <c r="AF2104">
        <v>1650658</v>
      </c>
      <c r="AG2104" t="s">
        <v>48</v>
      </c>
      <c r="AH2104" t="s">
        <v>7812</v>
      </c>
      <c r="AI2104" t="s">
        <v>50</v>
      </c>
      <c r="AJ2104" t="s">
        <v>51</v>
      </c>
      <c r="AK2104">
        <v>1</v>
      </c>
      <c r="AL2104">
        <v>1</v>
      </c>
      <c r="AM2104">
        <v>1</v>
      </c>
      <c r="AN2104" t="s">
        <v>7813</v>
      </c>
    </row>
    <row r="2105" spans="1:40" ht="15" x14ac:dyDescent="0.2">
      <c r="A2105" t="s">
        <v>7814</v>
      </c>
      <c r="B2105" t="s">
        <v>102</v>
      </c>
      <c r="E2105" t="s">
        <v>7815</v>
      </c>
      <c r="F2105" t="s">
        <v>55</v>
      </c>
      <c r="G2105">
        <v>2</v>
      </c>
      <c r="H2105" t="s">
        <v>7810</v>
      </c>
      <c r="I2105">
        <v>2</v>
      </c>
      <c r="J2105" t="s">
        <v>7811</v>
      </c>
      <c r="K2105" s="4"/>
      <c r="O2105" t="s">
        <v>68</v>
      </c>
      <c r="P2105" t="str">
        <f t="shared" si="174"/>
        <v>Italy</v>
      </c>
      <c r="V2105" t="s">
        <v>55</v>
      </c>
      <c r="W2105">
        <v>83</v>
      </c>
      <c r="X2105">
        <v>86</v>
      </c>
      <c r="Y2105" s="5" t="str">
        <f>CONCATENATE(X2105," x ",W2105," mm")</f>
        <v>86 x 83 mm</v>
      </c>
      <c r="Z2105" t="s">
        <v>45</v>
      </c>
      <c r="AA2105" t="s">
        <v>46</v>
      </c>
      <c r="AE2105" t="s">
        <v>290</v>
      </c>
      <c r="AF2105">
        <v>1650658</v>
      </c>
      <c r="AG2105" t="s">
        <v>48</v>
      </c>
      <c r="AH2105" t="s">
        <v>7812</v>
      </c>
      <c r="AI2105" t="s">
        <v>50</v>
      </c>
      <c r="AJ2105" t="s">
        <v>51</v>
      </c>
      <c r="AK2105">
        <v>1</v>
      </c>
      <c r="AL2105">
        <v>1</v>
      </c>
      <c r="AM2105">
        <v>2</v>
      </c>
      <c r="AN2105" t="s">
        <v>7816</v>
      </c>
    </row>
    <row r="2106" spans="1:40" ht="15" x14ac:dyDescent="0.2">
      <c r="A2106" t="s">
        <v>7817</v>
      </c>
      <c r="B2106" t="s">
        <v>83</v>
      </c>
      <c r="E2106" t="s">
        <v>7818</v>
      </c>
      <c r="F2106" t="s">
        <v>40</v>
      </c>
      <c r="G2106">
        <v>1</v>
      </c>
      <c r="H2106" t="s">
        <v>7819</v>
      </c>
      <c r="I2106">
        <v>1</v>
      </c>
      <c r="J2106" t="s">
        <v>7820</v>
      </c>
      <c r="K2106" s="4"/>
      <c r="O2106" t="s">
        <v>68</v>
      </c>
      <c r="P2106" t="str">
        <f t="shared" si="174"/>
        <v>Italy</v>
      </c>
      <c r="S2106">
        <v>1450</v>
      </c>
      <c r="T2106">
        <v>1499</v>
      </c>
      <c r="V2106" t="s">
        <v>40</v>
      </c>
      <c r="W2106">
        <v>152</v>
      </c>
      <c r="X2106">
        <v>109</v>
      </c>
      <c r="Y2106" s="5" t="str">
        <f>CONCATENATE(X2106," x ",W2106," mm")</f>
        <v>109 x 152 mm</v>
      </c>
      <c r="Z2106" t="s">
        <v>45</v>
      </c>
      <c r="AA2106" t="s">
        <v>46</v>
      </c>
      <c r="AC2106" t="s">
        <v>87</v>
      </c>
      <c r="AF2106">
        <v>1650659</v>
      </c>
      <c r="AG2106" t="s">
        <v>48</v>
      </c>
      <c r="AH2106" t="s">
        <v>7812</v>
      </c>
      <c r="AI2106" t="s">
        <v>50</v>
      </c>
      <c r="AJ2106" t="s">
        <v>51</v>
      </c>
      <c r="AK2106">
        <v>1</v>
      </c>
      <c r="AL2106">
        <v>1</v>
      </c>
      <c r="AM2106">
        <v>1</v>
      </c>
      <c r="AN2106" t="s">
        <v>7821</v>
      </c>
    </row>
    <row r="2107" spans="1:40" ht="15" x14ac:dyDescent="0.2">
      <c r="A2107" t="s">
        <v>7822</v>
      </c>
      <c r="B2107" t="s">
        <v>83</v>
      </c>
      <c r="E2107" t="s">
        <v>7823</v>
      </c>
      <c r="F2107" t="s">
        <v>55</v>
      </c>
      <c r="G2107">
        <v>2</v>
      </c>
      <c r="H2107" t="s">
        <v>7819</v>
      </c>
      <c r="I2107">
        <v>2</v>
      </c>
      <c r="J2107" t="s">
        <v>7820</v>
      </c>
      <c r="K2107" s="4"/>
      <c r="O2107" t="s">
        <v>68</v>
      </c>
      <c r="P2107" t="str">
        <f t="shared" si="174"/>
        <v>Italy</v>
      </c>
      <c r="S2107">
        <v>1450</v>
      </c>
      <c r="T2107">
        <v>1499</v>
      </c>
      <c r="V2107" t="s">
        <v>55</v>
      </c>
      <c r="W2107">
        <v>152</v>
      </c>
      <c r="X2107">
        <v>109</v>
      </c>
      <c r="Y2107" s="5" t="str">
        <f>CONCATENATE(X2107," x ",W2107," mm")</f>
        <v>109 x 152 mm</v>
      </c>
      <c r="Z2107" t="s">
        <v>45</v>
      </c>
      <c r="AA2107" t="s">
        <v>46</v>
      </c>
      <c r="AC2107" t="s">
        <v>87</v>
      </c>
      <c r="AE2107" t="s">
        <v>290</v>
      </c>
      <c r="AF2107">
        <v>1650659</v>
      </c>
      <c r="AG2107" t="s">
        <v>48</v>
      </c>
      <c r="AH2107" t="s">
        <v>7812</v>
      </c>
      <c r="AI2107" t="s">
        <v>50</v>
      </c>
      <c r="AJ2107" t="s">
        <v>51</v>
      </c>
      <c r="AK2107">
        <v>1</v>
      </c>
      <c r="AL2107">
        <v>1</v>
      </c>
      <c r="AM2107">
        <v>2</v>
      </c>
      <c r="AN2107" t="s">
        <v>7824</v>
      </c>
    </row>
    <row r="2108" spans="1:40" ht="15" x14ac:dyDescent="0.2">
      <c r="A2108" t="s">
        <v>7825</v>
      </c>
      <c r="B2108" t="s">
        <v>7826</v>
      </c>
      <c r="E2108" t="s">
        <v>7827</v>
      </c>
      <c r="F2108" t="s">
        <v>40</v>
      </c>
      <c r="G2108">
        <v>1</v>
      </c>
      <c r="H2108" t="s">
        <v>7828</v>
      </c>
      <c r="I2108">
        <v>1</v>
      </c>
      <c r="J2108" t="s">
        <v>7829</v>
      </c>
      <c r="K2108" s="4"/>
      <c r="O2108" t="s">
        <v>1041</v>
      </c>
      <c r="P2108" t="str">
        <f t="shared" si="174"/>
        <v>France ?</v>
      </c>
      <c r="S2108">
        <v>1500</v>
      </c>
      <c r="T2108">
        <v>1599</v>
      </c>
      <c r="V2108" t="s">
        <v>40</v>
      </c>
      <c r="W2108">
        <v>429</v>
      </c>
      <c r="X2108">
        <v>87</v>
      </c>
      <c r="Y2108" s="5" t="str">
        <f>CONCATENATE(X2108," x ",W2108," mm")</f>
        <v>87 x 429 mm</v>
      </c>
      <c r="Z2108" t="s">
        <v>45</v>
      </c>
      <c r="AA2108" t="s">
        <v>46</v>
      </c>
      <c r="AF2108">
        <v>1650660</v>
      </c>
      <c r="AG2108" t="s">
        <v>48</v>
      </c>
      <c r="AH2108" t="s">
        <v>7812</v>
      </c>
      <c r="AI2108" t="s">
        <v>50</v>
      </c>
      <c r="AJ2108" t="s">
        <v>5913</v>
      </c>
      <c r="AK2108">
        <v>1</v>
      </c>
      <c r="AL2108">
        <v>1</v>
      </c>
      <c r="AM2108">
        <v>1</v>
      </c>
      <c r="AN2108" t="s">
        <v>7830</v>
      </c>
    </row>
    <row r="2109" spans="1:40" ht="15" x14ac:dyDescent="0.2">
      <c r="A2109" t="s">
        <v>7831</v>
      </c>
      <c r="B2109" t="s">
        <v>7832</v>
      </c>
      <c r="E2109" t="s">
        <v>7833</v>
      </c>
      <c r="G2109">
        <v>2</v>
      </c>
      <c r="H2109" t="s">
        <v>7828</v>
      </c>
      <c r="I2109">
        <v>2</v>
      </c>
      <c r="J2109" t="s">
        <v>7829</v>
      </c>
      <c r="K2109" s="4"/>
      <c r="P2109" t="str">
        <f t="shared" si="174"/>
        <v/>
      </c>
      <c r="Y2109" s="5"/>
      <c r="AA2109" t="s">
        <v>46</v>
      </c>
      <c r="AF2109">
        <v>1650660</v>
      </c>
      <c r="AG2109" t="s">
        <v>48</v>
      </c>
      <c r="AH2109" t="s">
        <v>7812</v>
      </c>
    </row>
    <row r="2110" spans="1:40" ht="15" x14ac:dyDescent="0.2">
      <c r="A2110" t="s">
        <v>7834</v>
      </c>
      <c r="B2110" t="s">
        <v>187</v>
      </c>
      <c r="E2110" t="s">
        <v>7835</v>
      </c>
      <c r="F2110" t="s">
        <v>40</v>
      </c>
      <c r="G2110">
        <v>1</v>
      </c>
      <c r="H2110" t="s">
        <v>7836</v>
      </c>
      <c r="I2110">
        <v>1</v>
      </c>
      <c r="J2110" t="s">
        <v>7837</v>
      </c>
      <c r="K2110" s="4"/>
      <c r="O2110" t="s">
        <v>68</v>
      </c>
      <c r="P2110" t="str">
        <f t="shared" si="174"/>
        <v>Italy</v>
      </c>
      <c r="S2110">
        <v>1400</v>
      </c>
      <c r="T2110">
        <v>1450</v>
      </c>
      <c r="V2110" t="s">
        <v>40</v>
      </c>
      <c r="W2110">
        <v>219</v>
      </c>
      <c r="X2110">
        <v>207</v>
      </c>
      <c r="Y2110" s="5" t="str">
        <f>CONCATENATE(X2110," x ",W2110," mm")</f>
        <v>207 x 219 mm</v>
      </c>
      <c r="Z2110" t="s">
        <v>45</v>
      </c>
      <c r="AA2110" t="s">
        <v>46</v>
      </c>
      <c r="AC2110" t="s">
        <v>1620</v>
      </c>
      <c r="AF2110">
        <v>1650661</v>
      </c>
      <c r="AG2110" t="s">
        <v>48</v>
      </c>
      <c r="AH2110" t="s">
        <v>7812</v>
      </c>
      <c r="AI2110" t="s">
        <v>50</v>
      </c>
      <c r="AJ2110" t="s">
        <v>51</v>
      </c>
      <c r="AK2110">
        <v>1</v>
      </c>
      <c r="AL2110">
        <v>1</v>
      </c>
      <c r="AM2110">
        <v>1</v>
      </c>
      <c r="AN2110" t="s">
        <v>7838</v>
      </c>
    </row>
    <row r="2111" spans="1:40" ht="15" x14ac:dyDescent="0.2">
      <c r="A2111" t="s">
        <v>7839</v>
      </c>
      <c r="B2111" t="s">
        <v>187</v>
      </c>
      <c r="E2111" t="s">
        <v>7840</v>
      </c>
      <c r="F2111" t="s">
        <v>55</v>
      </c>
      <c r="G2111">
        <v>2</v>
      </c>
      <c r="H2111" t="s">
        <v>7836</v>
      </c>
      <c r="I2111">
        <v>2</v>
      </c>
      <c r="J2111" t="s">
        <v>7837</v>
      </c>
      <c r="K2111" s="4"/>
      <c r="O2111" t="s">
        <v>68</v>
      </c>
      <c r="P2111" t="str">
        <f t="shared" si="174"/>
        <v>Italy</v>
      </c>
      <c r="S2111">
        <v>1400</v>
      </c>
      <c r="T2111">
        <v>1450</v>
      </c>
      <c r="V2111" t="s">
        <v>55</v>
      </c>
      <c r="W2111">
        <v>219</v>
      </c>
      <c r="X2111">
        <v>207</v>
      </c>
      <c r="Y2111" s="5" t="str">
        <f>CONCATENATE(X2111," x ",W2111," mm")</f>
        <v>207 x 219 mm</v>
      </c>
      <c r="Z2111" t="s">
        <v>45</v>
      </c>
      <c r="AA2111" t="s">
        <v>46</v>
      </c>
      <c r="AC2111" t="s">
        <v>1620</v>
      </c>
      <c r="AE2111" t="s">
        <v>290</v>
      </c>
      <c r="AF2111">
        <v>1650661</v>
      </c>
      <c r="AG2111" t="s">
        <v>48</v>
      </c>
      <c r="AH2111" t="s">
        <v>7841</v>
      </c>
      <c r="AI2111" t="s">
        <v>50</v>
      </c>
      <c r="AJ2111" t="s">
        <v>51</v>
      </c>
      <c r="AK2111">
        <v>1</v>
      </c>
      <c r="AL2111">
        <v>1</v>
      </c>
      <c r="AM2111">
        <v>2</v>
      </c>
      <c r="AN2111" t="s">
        <v>254</v>
      </c>
    </row>
    <row r="2112" spans="1:40" ht="15" x14ac:dyDescent="0.2">
      <c r="A2112" t="s">
        <v>7842</v>
      </c>
      <c r="B2112" t="s">
        <v>187</v>
      </c>
      <c r="E2112" t="s">
        <v>7843</v>
      </c>
      <c r="F2112" t="s">
        <v>40</v>
      </c>
      <c r="G2112">
        <v>1</v>
      </c>
      <c r="H2112" t="s">
        <v>7844</v>
      </c>
      <c r="I2112">
        <v>1</v>
      </c>
      <c r="J2112" t="s">
        <v>7845</v>
      </c>
      <c r="K2112" s="4"/>
      <c r="N2112" t="s">
        <v>4109</v>
      </c>
      <c r="O2112" t="s">
        <v>68</v>
      </c>
      <c r="P2112" t="str">
        <f t="shared" ref="P2112:P2113" si="175">CONCATENATE(N2112,", ",O2112)</f>
        <v>Siena ?, Italy</v>
      </c>
      <c r="S2112">
        <v>1400</v>
      </c>
      <c r="T2112">
        <v>1450</v>
      </c>
      <c r="V2112" t="s">
        <v>40</v>
      </c>
      <c r="W2112">
        <v>345</v>
      </c>
      <c r="X2112">
        <v>188</v>
      </c>
      <c r="Y2112" s="5" t="str">
        <f>CONCATENATE(X2112," x ",W2112," mm")</f>
        <v>188 x 345 mm</v>
      </c>
      <c r="Z2112" t="s">
        <v>45</v>
      </c>
      <c r="AA2112" t="s">
        <v>46</v>
      </c>
      <c r="AF2112">
        <v>1650662</v>
      </c>
      <c r="AG2112" t="s">
        <v>48</v>
      </c>
      <c r="AH2112" t="s">
        <v>7841</v>
      </c>
      <c r="AI2112" t="s">
        <v>50</v>
      </c>
      <c r="AJ2112" t="s">
        <v>51</v>
      </c>
      <c r="AK2112">
        <v>1</v>
      </c>
      <c r="AL2112">
        <v>1</v>
      </c>
      <c r="AM2112">
        <v>1</v>
      </c>
      <c r="AN2112" t="s">
        <v>7846</v>
      </c>
    </row>
    <row r="2113" spans="1:40" ht="15" x14ac:dyDescent="0.2">
      <c r="A2113" t="s">
        <v>7847</v>
      </c>
      <c r="B2113" t="s">
        <v>187</v>
      </c>
      <c r="E2113" t="s">
        <v>7848</v>
      </c>
      <c r="F2113" t="s">
        <v>55</v>
      </c>
      <c r="G2113">
        <v>2</v>
      </c>
      <c r="H2113" t="s">
        <v>7844</v>
      </c>
      <c r="I2113">
        <v>2</v>
      </c>
      <c r="J2113" t="s">
        <v>7845</v>
      </c>
      <c r="K2113" s="4"/>
      <c r="N2113" t="s">
        <v>4109</v>
      </c>
      <c r="O2113" t="s">
        <v>68</v>
      </c>
      <c r="P2113" t="str">
        <f t="shared" si="175"/>
        <v>Siena ?, Italy</v>
      </c>
      <c r="S2113">
        <v>1400</v>
      </c>
      <c r="T2113">
        <v>1450</v>
      </c>
      <c r="V2113" t="s">
        <v>55</v>
      </c>
      <c r="W2113">
        <v>345</v>
      </c>
      <c r="X2113">
        <v>188</v>
      </c>
      <c r="Y2113" s="5" t="str">
        <f>CONCATENATE(X2113," x ",W2113," mm")</f>
        <v>188 x 345 mm</v>
      </c>
      <c r="Z2113" t="s">
        <v>45</v>
      </c>
      <c r="AA2113" t="s">
        <v>46</v>
      </c>
      <c r="AE2113" t="s">
        <v>290</v>
      </c>
      <c r="AF2113">
        <v>1650662</v>
      </c>
      <c r="AG2113" t="s">
        <v>48</v>
      </c>
      <c r="AH2113" t="s">
        <v>7849</v>
      </c>
      <c r="AI2113" t="s">
        <v>50</v>
      </c>
      <c r="AJ2113" t="s">
        <v>51</v>
      </c>
      <c r="AK2113">
        <v>1</v>
      </c>
      <c r="AL2113">
        <v>1</v>
      </c>
      <c r="AM2113">
        <v>2</v>
      </c>
      <c r="AN2113" t="s">
        <v>254</v>
      </c>
    </row>
    <row r="2114" spans="1:40" ht="15" x14ac:dyDescent="0.2">
      <c r="A2114" t="s">
        <v>7850</v>
      </c>
      <c r="B2114" t="s">
        <v>102</v>
      </c>
      <c r="E2114" t="s">
        <v>7851</v>
      </c>
      <c r="F2114" t="s">
        <v>40</v>
      </c>
      <c r="G2114">
        <v>1</v>
      </c>
      <c r="H2114" t="s">
        <v>7852</v>
      </c>
      <c r="I2114">
        <v>1</v>
      </c>
      <c r="J2114" t="s">
        <v>7853</v>
      </c>
      <c r="K2114" s="4"/>
      <c r="O2114" t="s">
        <v>68</v>
      </c>
      <c r="P2114" t="str">
        <f t="shared" ref="P2114:P2177" si="176">CONCATENATE(O2114)</f>
        <v>Italy</v>
      </c>
      <c r="S2114">
        <v>1400</v>
      </c>
      <c r="T2114">
        <v>1499</v>
      </c>
      <c r="V2114" t="s">
        <v>40</v>
      </c>
      <c r="W2114">
        <v>290</v>
      </c>
      <c r="X2114">
        <v>205</v>
      </c>
      <c r="Y2114" s="5" t="str">
        <f>CONCATENATE(X2114," x ",W2114," mm")</f>
        <v>205 x 290 mm</v>
      </c>
      <c r="Z2114" t="s">
        <v>45</v>
      </c>
      <c r="AA2114" t="s">
        <v>46</v>
      </c>
      <c r="AF2114">
        <v>1650663</v>
      </c>
      <c r="AG2114" t="s">
        <v>48</v>
      </c>
      <c r="AH2114" t="s">
        <v>7849</v>
      </c>
      <c r="AI2114" t="s">
        <v>50</v>
      </c>
      <c r="AJ2114" t="s">
        <v>51</v>
      </c>
      <c r="AK2114">
        <v>1</v>
      </c>
      <c r="AL2114">
        <v>1</v>
      </c>
      <c r="AM2114">
        <v>1</v>
      </c>
      <c r="AN2114" t="s">
        <v>7854</v>
      </c>
    </row>
    <row r="2115" spans="1:40" ht="15" x14ac:dyDescent="0.2">
      <c r="A2115" t="s">
        <v>7855</v>
      </c>
      <c r="B2115" t="s">
        <v>7856</v>
      </c>
      <c r="E2115" t="s">
        <v>7857</v>
      </c>
      <c r="G2115">
        <v>2</v>
      </c>
      <c r="H2115" t="s">
        <v>7852</v>
      </c>
      <c r="I2115">
        <v>2</v>
      </c>
      <c r="J2115" t="s">
        <v>7853</v>
      </c>
      <c r="K2115" s="4"/>
      <c r="P2115" t="str">
        <f t="shared" si="176"/>
        <v/>
      </c>
      <c r="Y2115" s="5"/>
      <c r="AA2115" t="s">
        <v>46</v>
      </c>
      <c r="AF2115">
        <v>1650663</v>
      </c>
      <c r="AG2115" t="s">
        <v>48</v>
      </c>
      <c r="AH2115" t="s">
        <v>7858</v>
      </c>
    </row>
    <row r="2116" spans="1:40" ht="15" x14ac:dyDescent="0.2">
      <c r="A2116" t="s">
        <v>7859</v>
      </c>
      <c r="B2116" t="s">
        <v>187</v>
      </c>
      <c r="E2116" t="s">
        <v>7860</v>
      </c>
      <c r="F2116" t="s">
        <v>40</v>
      </c>
      <c r="G2116">
        <v>1</v>
      </c>
      <c r="H2116" t="s">
        <v>7861</v>
      </c>
      <c r="I2116">
        <v>1</v>
      </c>
      <c r="J2116" t="s">
        <v>7862</v>
      </c>
      <c r="K2116" s="4"/>
      <c r="O2116" t="s">
        <v>558</v>
      </c>
      <c r="P2116" t="str">
        <f t="shared" si="176"/>
        <v>France</v>
      </c>
      <c r="S2116">
        <v>1500</v>
      </c>
      <c r="T2116">
        <v>1515</v>
      </c>
      <c r="V2116" t="s">
        <v>40</v>
      </c>
      <c r="W2116">
        <v>194</v>
      </c>
      <c r="X2116">
        <v>195</v>
      </c>
      <c r="Y2116" s="5" t="str">
        <f t="shared" ref="Y2116:Y2179" si="177">CONCATENATE(X2116," x ",W2116," mm")</f>
        <v>195 x 194 mm</v>
      </c>
      <c r="Z2116" t="s">
        <v>45</v>
      </c>
      <c r="AA2116" t="s">
        <v>46</v>
      </c>
      <c r="AF2116">
        <v>1650664</v>
      </c>
      <c r="AG2116" t="s">
        <v>48</v>
      </c>
      <c r="AH2116" t="s">
        <v>7858</v>
      </c>
      <c r="AI2116" t="s">
        <v>50</v>
      </c>
      <c r="AJ2116" t="s">
        <v>51</v>
      </c>
      <c r="AK2116">
        <v>1</v>
      </c>
      <c r="AL2116">
        <v>1</v>
      </c>
      <c r="AM2116">
        <v>1</v>
      </c>
      <c r="AN2116" t="s">
        <v>7863</v>
      </c>
    </row>
    <row r="2117" spans="1:40" ht="15" x14ac:dyDescent="0.2">
      <c r="A2117" t="s">
        <v>7864</v>
      </c>
      <c r="B2117" t="s">
        <v>187</v>
      </c>
      <c r="E2117" t="s">
        <v>7865</v>
      </c>
      <c r="F2117" t="s">
        <v>55</v>
      </c>
      <c r="G2117">
        <v>2</v>
      </c>
      <c r="H2117" t="s">
        <v>7861</v>
      </c>
      <c r="I2117">
        <v>2</v>
      </c>
      <c r="J2117" t="s">
        <v>7862</v>
      </c>
      <c r="K2117" s="4"/>
      <c r="O2117" t="s">
        <v>558</v>
      </c>
      <c r="P2117" t="str">
        <f t="shared" si="176"/>
        <v>France</v>
      </c>
      <c r="S2117">
        <v>1500</v>
      </c>
      <c r="T2117">
        <v>1515</v>
      </c>
      <c r="V2117" t="s">
        <v>55</v>
      </c>
      <c r="W2117">
        <v>194</v>
      </c>
      <c r="X2117">
        <v>159</v>
      </c>
      <c r="Y2117" s="5" t="str">
        <f t="shared" si="177"/>
        <v>159 x 194 mm</v>
      </c>
      <c r="Z2117" t="s">
        <v>45</v>
      </c>
      <c r="AA2117" t="s">
        <v>46</v>
      </c>
      <c r="AE2117" t="s">
        <v>226</v>
      </c>
      <c r="AF2117">
        <v>1650664</v>
      </c>
      <c r="AG2117" t="s">
        <v>48</v>
      </c>
      <c r="AH2117" t="s">
        <v>7858</v>
      </c>
      <c r="AI2117" t="s">
        <v>50</v>
      </c>
      <c r="AJ2117" t="s">
        <v>51</v>
      </c>
      <c r="AK2117">
        <v>1</v>
      </c>
      <c r="AL2117">
        <v>1</v>
      </c>
      <c r="AM2117">
        <v>2</v>
      </c>
      <c r="AN2117" t="s">
        <v>254</v>
      </c>
    </row>
    <row r="2118" spans="1:40" ht="15" x14ac:dyDescent="0.2">
      <c r="A2118" t="s">
        <v>7866</v>
      </c>
      <c r="B2118" t="s">
        <v>553</v>
      </c>
      <c r="E2118" t="s">
        <v>7867</v>
      </c>
      <c r="F2118" t="s">
        <v>7868</v>
      </c>
      <c r="G2118">
        <v>1</v>
      </c>
      <c r="H2118" t="s">
        <v>7869</v>
      </c>
      <c r="I2118">
        <v>1</v>
      </c>
      <c r="J2118" t="s">
        <v>7870</v>
      </c>
      <c r="K2118" s="4"/>
      <c r="O2118" t="s">
        <v>44</v>
      </c>
      <c r="P2118" t="str">
        <f t="shared" si="176"/>
        <v>Germany</v>
      </c>
      <c r="S2118">
        <v>1300</v>
      </c>
      <c r="T2118">
        <v>1399</v>
      </c>
      <c r="V2118" t="s">
        <v>7868</v>
      </c>
      <c r="W2118">
        <v>485</v>
      </c>
      <c r="X2118">
        <v>347</v>
      </c>
      <c r="Y2118" s="5" t="str">
        <f t="shared" si="177"/>
        <v>347 x 485 mm</v>
      </c>
      <c r="Z2118" t="s">
        <v>45</v>
      </c>
      <c r="AA2118" t="s">
        <v>46</v>
      </c>
      <c r="AE2118" t="s">
        <v>47</v>
      </c>
      <c r="AF2118">
        <v>1600029</v>
      </c>
      <c r="AG2118" t="s">
        <v>48</v>
      </c>
      <c r="AH2118" t="s">
        <v>7871</v>
      </c>
      <c r="AI2118" t="s">
        <v>50</v>
      </c>
      <c r="AJ2118" t="s">
        <v>5913</v>
      </c>
      <c r="AK2118">
        <v>1</v>
      </c>
      <c r="AL2118">
        <v>1</v>
      </c>
      <c r="AM2118">
        <v>1</v>
      </c>
      <c r="AN2118" t="s">
        <v>7872</v>
      </c>
    </row>
    <row r="2119" spans="1:40" ht="15" x14ac:dyDescent="0.2">
      <c r="A2119" t="s">
        <v>7873</v>
      </c>
      <c r="B2119" t="s">
        <v>553</v>
      </c>
      <c r="E2119" t="s">
        <v>7874</v>
      </c>
      <c r="F2119" t="s">
        <v>7875</v>
      </c>
      <c r="G2119">
        <v>2</v>
      </c>
      <c r="H2119" t="s">
        <v>7869</v>
      </c>
      <c r="I2119">
        <v>2</v>
      </c>
      <c r="J2119" t="s">
        <v>7870</v>
      </c>
      <c r="K2119" s="4"/>
      <c r="O2119" t="s">
        <v>44</v>
      </c>
      <c r="P2119" t="str">
        <f t="shared" si="176"/>
        <v>Germany</v>
      </c>
      <c r="S2119">
        <v>1300</v>
      </c>
      <c r="T2119">
        <v>1399</v>
      </c>
      <c r="V2119" t="s">
        <v>7875</v>
      </c>
      <c r="W2119">
        <v>485</v>
      </c>
      <c r="X2119">
        <v>347</v>
      </c>
      <c r="Y2119" s="5" t="str">
        <f t="shared" si="177"/>
        <v>347 x 485 mm</v>
      </c>
      <c r="Z2119" t="s">
        <v>45</v>
      </c>
      <c r="AA2119" t="s">
        <v>46</v>
      </c>
      <c r="AE2119" t="s">
        <v>47</v>
      </c>
      <c r="AF2119">
        <v>1600029</v>
      </c>
      <c r="AG2119" t="s">
        <v>48</v>
      </c>
      <c r="AH2119" t="s">
        <v>7871</v>
      </c>
      <c r="AI2119" t="s">
        <v>50</v>
      </c>
      <c r="AJ2119" t="s">
        <v>5913</v>
      </c>
      <c r="AK2119">
        <v>1</v>
      </c>
      <c r="AL2119">
        <v>1</v>
      </c>
      <c r="AM2119">
        <v>2</v>
      </c>
      <c r="AN2119" t="s">
        <v>563</v>
      </c>
    </row>
    <row r="2120" spans="1:40" ht="15" x14ac:dyDescent="0.2">
      <c r="A2120" t="s">
        <v>7876</v>
      </c>
      <c r="B2120" t="s">
        <v>553</v>
      </c>
      <c r="E2120" t="s">
        <v>7877</v>
      </c>
      <c r="F2120" t="s">
        <v>7878</v>
      </c>
      <c r="G2120">
        <v>3</v>
      </c>
      <c r="H2120" t="s">
        <v>7869</v>
      </c>
      <c r="I2120">
        <v>3</v>
      </c>
      <c r="J2120" t="s">
        <v>7870</v>
      </c>
      <c r="K2120" s="4"/>
      <c r="O2120" t="s">
        <v>44</v>
      </c>
      <c r="P2120" t="str">
        <f t="shared" si="176"/>
        <v>Germany</v>
      </c>
      <c r="S2120">
        <v>1300</v>
      </c>
      <c r="T2120">
        <v>1399</v>
      </c>
      <c r="V2120" t="s">
        <v>7878</v>
      </c>
      <c r="W2120">
        <v>485</v>
      </c>
      <c r="X2120">
        <v>347</v>
      </c>
      <c r="Y2120" s="5" t="str">
        <f t="shared" si="177"/>
        <v>347 x 485 mm</v>
      </c>
      <c r="Z2120" t="s">
        <v>45</v>
      </c>
      <c r="AA2120" t="s">
        <v>46</v>
      </c>
      <c r="AE2120" t="s">
        <v>47</v>
      </c>
      <c r="AF2120">
        <v>1600029</v>
      </c>
      <c r="AG2120" t="s">
        <v>48</v>
      </c>
      <c r="AH2120" t="s">
        <v>7879</v>
      </c>
      <c r="AI2120" t="s">
        <v>50</v>
      </c>
      <c r="AJ2120" t="s">
        <v>5913</v>
      </c>
      <c r="AK2120">
        <v>1</v>
      </c>
      <c r="AL2120">
        <v>1</v>
      </c>
      <c r="AM2120">
        <v>3</v>
      </c>
      <c r="AN2120" t="s">
        <v>7880</v>
      </c>
    </row>
    <row r="2121" spans="1:40" ht="15" x14ac:dyDescent="0.2">
      <c r="A2121" t="s">
        <v>7881</v>
      </c>
      <c r="B2121" t="s">
        <v>553</v>
      </c>
      <c r="E2121" t="s">
        <v>7882</v>
      </c>
      <c r="F2121" t="s">
        <v>7883</v>
      </c>
      <c r="G2121">
        <v>4</v>
      </c>
      <c r="H2121" t="s">
        <v>7869</v>
      </c>
      <c r="I2121">
        <v>4</v>
      </c>
      <c r="J2121" t="s">
        <v>7870</v>
      </c>
      <c r="K2121" s="4"/>
      <c r="O2121" t="s">
        <v>44</v>
      </c>
      <c r="P2121" t="str">
        <f t="shared" si="176"/>
        <v>Germany</v>
      </c>
      <c r="S2121">
        <v>1300</v>
      </c>
      <c r="T2121">
        <v>1399</v>
      </c>
      <c r="V2121" t="s">
        <v>7883</v>
      </c>
      <c r="W2121">
        <v>485</v>
      </c>
      <c r="X2121">
        <v>347</v>
      </c>
      <c r="Y2121" s="5" t="str">
        <f t="shared" si="177"/>
        <v>347 x 485 mm</v>
      </c>
      <c r="Z2121" t="s">
        <v>45</v>
      </c>
      <c r="AA2121" t="s">
        <v>46</v>
      </c>
      <c r="AE2121" t="s">
        <v>47</v>
      </c>
      <c r="AF2121">
        <v>1600029</v>
      </c>
      <c r="AG2121" t="s">
        <v>48</v>
      </c>
      <c r="AH2121" t="s">
        <v>7879</v>
      </c>
      <c r="AI2121" t="s">
        <v>50</v>
      </c>
      <c r="AJ2121" t="s">
        <v>5913</v>
      </c>
      <c r="AK2121">
        <v>1</v>
      </c>
      <c r="AL2121">
        <v>1</v>
      </c>
      <c r="AM2121">
        <v>4</v>
      </c>
      <c r="AN2121" t="s">
        <v>563</v>
      </c>
    </row>
    <row r="2122" spans="1:40" ht="15" x14ac:dyDescent="0.2">
      <c r="A2122" t="s">
        <v>7884</v>
      </c>
      <c r="B2122" t="s">
        <v>553</v>
      </c>
      <c r="E2122" t="s">
        <v>7885</v>
      </c>
      <c r="F2122" t="s">
        <v>7886</v>
      </c>
      <c r="G2122">
        <v>5</v>
      </c>
      <c r="H2122" t="s">
        <v>7869</v>
      </c>
      <c r="I2122">
        <v>5</v>
      </c>
      <c r="J2122" t="s">
        <v>7870</v>
      </c>
      <c r="K2122" s="4"/>
      <c r="O2122" t="s">
        <v>44</v>
      </c>
      <c r="P2122" t="str">
        <f t="shared" si="176"/>
        <v>Germany</v>
      </c>
      <c r="S2122">
        <v>1300</v>
      </c>
      <c r="T2122">
        <v>1399</v>
      </c>
      <c r="V2122" t="s">
        <v>7886</v>
      </c>
      <c r="W2122">
        <v>485</v>
      </c>
      <c r="X2122">
        <v>347</v>
      </c>
      <c r="Y2122" s="5" t="str">
        <f t="shared" si="177"/>
        <v>347 x 485 mm</v>
      </c>
      <c r="Z2122" t="s">
        <v>45</v>
      </c>
      <c r="AA2122" t="s">
        <v>46</v>
      </c>
      <c r="AE2122" t="s">
        <v>47</v>
      </c>
      <c r="AF2122">
        <v>1600029</v>
      </c>
      <c r="AG2122" t="s">
        <v>48</v>
      </c>
      <c r="AH2122" t="s">
        <v>7887</v>
      </c>
      <c r="AI2122" t="s">
        <v>50</v>
      </c>
      <c r="AJ2122" t="s">
        <v>5913</v>
      </c>
      <c r="AK2122">
        <v>1</v>
      </c>
      <c r="AL2122">
        <v>1</v>
      </c>
      <c r="AM2122">
        <v>5</v>
      </c>
      <c r="AN2122" t="s">
        <v>7888</v>
      </c>
    </row>
    <row r="2123" spans="1:40" ht="15" x14ac:dyDescent="0.2">
      <c r="A2123" t="s">
        <v>7889</v>
      </c>
      <c r="B2123" t="s">
        <v>553</v>
      </c>
      <c r="E2123" t="s">
        <v>7890</v>
      </c>
      <c r="F2123" t="s">
        <v>7891</v>
      </c>
      <c r="G2123">
        <v>6</v>
      </c>
      <c r="H2123" t="s">
        <v>7869</v>
      </c>
      <c r="I2123">
        <v>6</v>
      </c>
      <c r="J2123" t="s">
        <v>7870</v>
      </c>
      <c r="K2123" s="4"/>
      <c r="O2123" t="s">
        <v>44</v>
      </c>
      <c r="P2123" t="str">
        <f t="shared" si="176"/>
        <v>Germany</v>
      </c>
      <c r="S2123">
        <v>1300</v>
      </c>
      <c r="T2123">
        <v>1399</v>
      </c>
      <c r="V2123" t="s">
        <v>7891</v>
      </c>
      <c r="W2123">
        <v>485</v>
      </c>
      <c r="X2123">
        <v>347</v>
      </c>
      <c r="Y2123" s="5" t="str">
        <f t="shared" si="177"/>
        <v>347 x 485 mm</v>
      </c>
      <c r="Z2123" t="s">
        <v>45</v>
      </c>
      <c r="AA2123" t="s">
        <v>46</v>
      </c>
      <c r="AE2123" t="s">
        <v>47</v>
      </c>
      <c r="AF2123">
        <v>1600029</v>
      </c>
      <c r="AG2123" t="s">
        <v>48</v>
      </c>
      <c r="AH2123" t="s">
        <v>7887</v>
      </c>
      <c r="AI2123" t="s">
        <v>50</v>
      </c>
      <c r="AJ2123" t="s">
        <v>5913</v>
      </c>
      <c r="AK2123">
        <v>1</v>
      </c>
      <c r="AL2123">
        <v>1</v>
      </c>
      <c r="AM2123">
        <v>6</v>
      </c>
      <c r="AN2123" t="s">
        <v>7892</v>
      </c>
    </row>
    <row r="2124" spans="1:40" ht="15" x14ac:dyDescent="0.2">
      <c r="A2124" t="s">
        <v>7893</v>
      </c>
      <c r="B2124" t="s">
        <v>553</v>
      </c>
      <c r="E2124" t="s">
        <v>7894</v>
      </c>
      <c r="F2124" t="s">
        <v>7895</v>
      </c>
      <c r="G2124">
        <v>7</v>
      </c>
      <c r="H2124" t="s">
        <v>7869</v>
      </c>
      <c r="I2124">
        <v>7</v>
      </c>
      <c r="J2124" t="s">
        <v>7870</v>
      </c>
      <c r="K2124" s="4"/>
      <c r="O2124" t="s">
        <v>44</v>
      </c>
      <c r="P2124" t="str">
        <f t="shared" si="176"/>
        <v>Germany</v>
      </c>
      <c r="S2124">
        <v>1300</v>
      </c>
      <c r="T2124">
        <v>1399</v>
      </c>
      <c r="V2124" t="s">
        <v>7895</v>
      </c>
      <c r="W2124">
        <v>485</v>
      </c>
      <c r="X2124">
        <v>347</v>
      </c>
      <c r="Y2124" s="5" t="str">
        <f t="shared" si="177"/>
        <v>347 x 485 mm</v>
      </c>
      <c r="Z2124" t="s">
        <v>45</v>
      </c>
      <c r="AA2124" t="s">
        <v>46</v>
      </c>
      <c r="AE2124" t="s">
        <v>47</v>
      </c>
      <c r="AF2124">
        <v>1600029</v>
      </c>
      <c r="AG2124" t="s">
        <v>48</v>
      </c>
      <c r="AH2124" t="s">
        <v>7896</v>
      </c>
      <c r="AI2124" t="s">
        <v>50</v>
      </c>
      <c r="AJ2124" t="s">
        <v>5913</v>
      </c>
      <c r="AK2124">
        <v>1</v>
      </c>
      <c r="AL2124">
        <v>1</v>
      </c>
      <c r="AM2124">
        <v>7</v>
      </c>
      <c r="AN2124" t="s">
        <v>7892</v>
      </c>
    </row>
    <row r="2125" spans="1:40" ht="15" x14ac:dyDescent="0.2">
      <c r="A2125" t="s">
        <v>7897</v>
      </c>
      <c r="B2125" t="s">
        <v>553</v>
      </c>
      <c r="E2125" t="s">
        <v>7898</v>
      </c>
      <c r="F2125" t="s">
        <v>7899</v>
      </c>
      <c r="G2125">
        <v>8</v>
      </c>
      <c r="H2125" t="s">
        <v>7869</v>
      </c>
      <c r="I2125">
        <v>8</v>
      </c>
      <c r="J2125" t="s">
        <v>7870</v>
      </c>
      <c r="K2125" s="4"/>
      <c r="O2125" t="s">
        <v>44</v>
      </c>
      <c r="P2125" t="str">
        <f t="shared" si="176"/>
        <v>Germany</v>
      </c>
      <c r="S2125">
        <v>1300</v>
      </c>
      <c r="T2125">
        <v>1399</v>
      </c>
      <c r="V2125" t="s">
        <v>7899</v>
      </c>
      <c r="W2125">
        <v>485</v>
      </c>
      <c r="X2125">
        <v>347</v>
      </c>
      <c r="Y2125" s="5" t="str">
        <f t="shared" si="177"/>
        <v>347 x 485 mm</v>
      </c>
      <c r="Z2125" t="s">
        <v>45</v>
      </c>
      <c r="AA2125" t="s">
        <v>46</v>
      </c>
      <c r="AE2125" t="s">
        <v>47</v>
      </c>
      <c r="AF2125">
        <v>1600029</v>
      </c>
      <c r="AG2125" t="s">
        <v>48</v>
      </c>
      <c r="AH2125" t="s">
        <v>7896</v>
      </c>
      <c r="AI2125" t="s">
        <v>50</v>
      </c>
      <c r="AJ2125" t="s">
        <v>5913</v>
      </c>
      <c r="AK2125">
        <v>1</v>
      </c>
      <c r="AL2125">
        <v>1</v>
      </c>
      <c r="AM2125">
        <v>8</v>
      </c>
      <c r="AN2125" t="s">
        <v>7892</v>
      </c>
    </row>
    <row r="2126" spans="1:40" ht="15" x14ac:dyDescent="0.2">
      <c r="A2126" t="s">
        <v>7900</v>
      </c>
      <c r="B2126" t="s">
        <v>553</v>
      </c>
      <c r="E2126" t="s">
        <v>7901</v>
      </c>
      <c r="F2126" t="s">
        <v>7902</v>
      </c>
      <c r="G2126">
        <v>9</v>
      </c>
      <c r="H2126" t="s">
        <v>7869</v>
      </c>
      <c r="I2126">
        <v>9</v>
      </c>
      <c r="J2126" t="s">
        <v>7870</v>
      </c>
      <c r="K2126" s="4"/>
      <c r="O2126" t="s">
        <v>44</v>
      </c>
      <c r="P2126" t="str">
        <f t="shared" si="176"/>
        <v>Germany</v>
      </c>
      <c r="S2126">
        <v>1300</v>
      </c>
      <c r="T2126">
        <v>1399</v>
      </c>
      <c r="V2126" t="s">
        <v>7902</v>
      </c>
      <c r="W2126">
        <v>485</v>
      </c>
      <c r="X2126">
        <v>347</v>
      </c>
      <c r="Y2126" s="5" t="str">
        <f t="shared" si="177"/>
        <v>347 x 485 mm</v>
      </c>
      <c r="Z2126" t="s">
        <v>45</v>
      </c>
      <c r="AA2126" t="s">
        <v>46</v>
      </c>
      <c r="AE2126" t="s">
        <v>47</v>
      </c>
      <c r="AF2126">
        <v>1600029</v>
      </c>
      <c r="AG2126" t="s">
        <v>48</v>
      </c>
      <c r="AH2126" t="s">
        <v>7903</v>
      </c>
      <c r="AI2126" t="s">
        <v>50</v>
      </c>
      <c r="AJ2126" t="s">
        <v>5913</v>
      </c>
      <c r="AK2126">
        <v>1</v>
      </c>
      <c r="AL2126">
        <v>1</v>
      </c>
      <c r="AM2126">
        <v>9</v>
      </c>
      <c r="AN2126" t="s">
        <v>7892</v>
      </c>
    </row>
    <row r="2127" spans="1:40" ht="15" x14ac:dyDescent="0.2">
      <c r="A2127" t="s">
        <v>7904</v>
      </c>
      <c r="B2127" t="s">
        <v>553</v>
      </c>
      <c r="E2127" t="s">
        <v>7905</v>
      </c>
      <c r="F2127" t="s">
        <v>7906</v>
      </c>
      <c r="G2127">
        <v>10</v>
      </c>
      <c r="H2127" t="s">
        <v>7869</v>
      </c>
      <c r="I2127">
        <v>10</v>
      </c>
      <c r="J2127" t="s">
        <v>7870</v>
      </c>
      <c r="K2127" s="4"/>
      <c r="O2127" t="s">
        <v>44</v>
      </c>
      <c r="P2127" t="str">
        <f t="shared" si="176"/>
        <v>Germany</v>
      </c>
      <c r="S2127">
        <v>1300</v>
      </c>
      <c r="T2127">
        <v>1399</v>
      </c>
      <c r="V2127" t="s">
        <v>7906</v>
      </c>
      <c r="W2127">
        <v>485</v>
      </c>
      <c r="X2127">
        <v>347</v>
      </c>
      <c r="Y2127" s="5" t="str">
        <f t="shared" si="177"/>
        <v>347 x 485 mm</v>
      </c>
      <c r="Z2127" t="s">
        <v>45</v>
      </c>
      <c r="AA2127" t="s">
        <v>46</v>
      </c>
      <c r="AE2127" t="s">
        <v>47</v>
      </c>
      <c r="AF2127">
        <v>1600029</v>
      </c>
      <c r="AG2127" t="s">
        <v>48</v>
      </c>
      <c r="AH2127" t="s">
        <v>7903</v>
      </c>
      <c r="AI2127" t="s">
        <v>50</v>
      </c>
      <c r="AJ2127" t="s">
        <v>5913</v>
      </c>
      <c r="AK2127">
        <v>1</v>
      </c>
      <c r="AL2127">
        <v>1</v>
      </c>
      <c r="AM2127">
        <v>10</v>
      </c>
      <c r="AN2127" t="s">
        <v>7892</v>
      </c>
    </row>
    <row r="2128" spans="1:40" ht="15" x14ac:dyDescent="0.2">
      <c r="A2128" t="s">
        <v>7907</v>
      </c>
      <c r="B2128" t="s">
        <v>553</v>
      </c>
      <c r="E2128" t="s">
        <v>7908</v>
      </c>
      <c r="F2128" t="s">
        <v>7909</v>
      </c>
      <c r="G2128">
        <v>11</v>
      </c>
      <c r="H2128" t="s">
        <v>7869</v>
      </c>
      <c r="I2128">
        <v>11</v>
      </c>
      <c r="J2128" t="s">
        <v>7870</v>
      </c>
      <c r="K2128" s="4"/>
      <c r="O2128" t="s">
        <v>44</v>
      </c>
      <c r="P2128" t="str">
        <f t="shared" si="176"/>
        <v>Germany</v>
      </c>
      <c r="S2128">
        <v>1300</v>
      </c>
      <c r="T2128">
        <v>1399</v>
      </c>
      <c r="V2128" t="s">
        <v>7909</v>
      </c>
      <c r="W2128">
        <v>485</v>
      </c>
      <c r="X2128">
        <v>347</v>
      </c>
      <c r="Y2128" s="5" t="str">
        <f t="shared" si="177"/>
        <v>347 x 485 mm</v>
      </c>
      <c r="Z2128" t="s">
        <v>45</v>
      </c>
      <c r="AA2128" t="s">
        <v>46</v>
      </c>
      <c r="AE2128" t="s">
        <v>47</v>
      </c>
      <c r="AF2128">
        <v>1600029</v>
      </c>
      <c r="AG2128" t="s">
        <v>48</v>
      </c>
      <c r="AH2128" t="s">
        <v>7910</v>
      </c>
      <c r="AI2128" t="s">
        <v>50</v>
      </c>
      <c r="AJ2128" t="s">
        <v>5913</v>
      </c>
      <c r="AK2128">
        <v>1</v>
      </c>
      <c r="AL2128">
        <v>1</v>
      </c>
      <c r="AM2128">
        <v>11</v>
      </c>
      <c r="AN2128" t="s">
        <v>7892</v>
      </c>
    </row>
    <row r="2129" spans="1:40" ht="15" x14ac:dyDescent="0.2">
      <c r="A2129" t="s">
        <v>7911</v>
      </c>
      <c r="B2129" t="s">
        <v>553</v>
      </c>
      <c r="E2129" t="s">
        <v>7912</v>
      </c>
      <c r="F2129" t="s">
        <v>7913</v>
      </c>
      <c r="G2129">
        <v>12</v>
      </c>
      <c r="H2129" t="s">
        <v>7869</v>
      </c>
      <c r="I2129">
        <v>12</v>
      </c>
      <c r="J2129" t="s">
        <v>7870</v>
      </c>
      <c r="K2129" s="4"/>
      <c r="O2129" t="s">
        <v>44</v>
      </c>
      <c r="P2129" t="str">
        <f t="shared" si="176"/>
        <v>Germany</v>
      </c>
      <c r="S2129">
        <v>1300</v>
      </c>
      <c r="T2129">
        <v>1399</v>
      </c>
      <c r="V2129" t="s">
        <v>7913</v>
      </c>
      <c r="W2129">
        <v>485</v>
      </c>
      <c r="X2129">
        <v>347</v>
      </c>
      <c r="Y2129" s="5" t="str">
        <f t="shared" si="177"/>
        <v>347 x 485 mm</v>
      </c>
      <c r="Z2129" t="s">
        <v>45</v>
      </c>
      <c r="AA2129" t="s">
        <v>46</v>
      </c>
      <c r="AE2129" t="s">
        <v>47</v>
      </c>
      <c r="AF2129">
        <v>1600029</v>
      </c>
      <c r="AG2129" t="s">
        <v>48</v>
      </c>
      <c r="AH2129" t="s">
        <v>7910</v>
      </c>
      <c r="AI2129" t="s">
        <v>50</v>
      </c>
      <c r="AJ2129" t="s">
        <v>5913</v>
      </c>
      <c r="AK2129">
        <v>1</v>
      </c>
      <c r="AL2129">
        <v>1</v>
      </c>
      <c r="AM2129">
        <v>12</v>
      </c>
      <c r="AN2129" t="s">
        <v>7892</v>
      </c>
    </row>
    <row r="2130" spans="1:40" ht="15" x14ac:dyDescent="0.2">
      <c r="A2130" t="s">
        <v>7914</v>
      </c>
      <c r="B2130" t="s">
        <v>553</v>
      </c>
      <c r="E2130" t="s">
        <v>7915</v>
      </c>
      <c r="F2130" t="s">
        <v>7916</v>
      </c>
      <c r="G2130">
        <v>13</v>
      </c>
      <c r="H2130" t="s">
        <v>7869</v>
      </c>
      <c r="I2130">
        <v>13</v>
      </c>
      <c r="J2130" t="s">
        <v>7870</v>
      </c>
      <c r="K2130" s="4"/>
      <c r="O2130" t="s">
        <v>44</v>
      </c>
      <c r="P2130" t="str">
        <f t="shared" si="176"/>
        <v>Germany</v>
      </c>
      <c r="S2130">
        <v>1300</v>
      </c>
      <c r="T2130">
        <v>1399</v>
      </c>
      <c r="V2130" t="s">
        <v>7916</v>
      </c>
      <c r="W2130">
        <v>485</v>
      </c>
      <c r="X2130">
        <v>347</v>
      </c>
      <c r="Y2130" s="5" t="str">
        <f t="shared" si="177"/>
        <v>347 x 485 mm</v>
      </c>
      <c r="Z2130" t="s">
        <v>45</v>
      </c>
      <c r="AA2130" t="s">
        <v>46</v>
      </c>
      <c r="AE2130" t="s">
        <v>47</v>
      </c>
      <c r="AF2130">
        <v>1600029</v>
      </c>
      <c r="AG2130" t="s">
        <v>48</v>
      </c>
      <c r="AH2130" t="s">
        <v>7917</v>
      </c>
      <c r="AI2130" t="s">
        <v>50</v>
      </c>
      <c r="AJ2130" t="s">
        <v>5913</v>
      </c>
      <c r="AK2130">
        <v>1</v>
      </c>
      <c r="AL2130">
        <v>1</v>
      </c>
      <c r="AM2130">
        <v>13</v>
      </c>
      <c r="AN2130" t="s">
        <v>7892</v>
      </c>
    </row>
    <row r="2131" spans="1:40" ht="15" x14ac:dyDescent="0.2">
      <c r="A2131" t="s">
        <v>7918</v>
      </c>
      <c r="B2131" t="s">
        <v>553</v>
      </c>
      <c r="E2131" t="s">
        <v>7919</v>
      </c>
      <c r="F2131" t="s">
        <v>7920</v>
      </c>
      <c r="G2131">
        <v>14</v>
      </c>
      <c r="H2131" t="s">
        <v>7869</v>
      </c>
      <c r="I2131">
        <v>14</v>
      </c>
      <c r="J2131" t="s">
        <v>7870</v>
      </c>
      <c r="K2131" s="4"/>
      <c r="O2131" t="s">
        <v>44</v>
      </c>
      <c r="P2131" t="str">
        <f t="shared" si="176"/>
        <v>Germany</v>
      </c>
      <c r="S2131">
        <v>1300</v>
      </c>
      <c r="T2131">
        <v>1399</v>
      </c>
      <c r="V2131" t="s">
        <v>7920</v>
      </c>
      <c r="W2131">
        <v>485</v>
      </c>
      <c r="X2131">
        <v>347</v>
      </c>
      <c r="Y2131" s="5" t="str">
        <f t="shared" si="177"/>
        <v>347 x 485 mm</v>
      </c>
      <c r="Z2131" t="s">
        <v>45</v>
      </c>
      <c r="AA2131" t="s">
        <v>46</v>
      </c>
      <c r="AE2131" t="s">
        <v>47</v>
      </c>
      <c r="AF2131">
        <v>1600029</v>
      </c>
      <c r="AG2131" t="s">
        <v>48</v>
      </c>
      <c r="AH2131" t="s">
        <v>7917</v>
      </c>
      <c r="AI2131" t="s">
        <v>50</v>
      </c>
      <c r="AJ2131" t="s">
        <v>5913</v>
      </c>
      <c r="AK2131">
        <v>1</v>
      </c>
      <c r="AL2131">
        <v>1</v>
      </c>
      <c r="AM2131">
        <v>14</v>
      </c>
      <c r="AN2131" t="s">
        <v>7892</v>
      </c>
    </row>
    <row r="2132" spans="1:40" ht="15" x14ac:dyDescent="0.2">
      <c r="A2132" t="s">
        <v>7921</v>
      </c>
      <c r="B2132" t="s">
        <v>553</v>
      </c>
      <c r="E2132" t="s">
        <v>7922</v>
      </c>
      <c r="F2132" t="s">
        <v>7923</v>
      </c>
      <c r="G2132">
        <v>15</v>
      </c>
      <c r="H2132" t="s">
        <v>7869</v>
      </c>
      <c r="I2132">
        <v>15</v>
      </c>
      <c r="J2132" t="s">
        <v>7870</v>
      </c>
      <c r="K2132" s="4"/>
      <c r="O2132" t="s">
        <v>44</v>
      </c>
      <c r="P2132" t="str">
        <f t="shared" si="176"/>
        <v>Germany</v>
      </c>
      <c r="S2132">
        <v>1300</v>
      </c>
      <c r="T2132">
        <v>1399</v>
      </c>
      <c r="V2132" t="s">
        <v>7923</v>
      </c>
      <c r="W2132">
        <v>485</v>
      </c>
      <c r="X2132">
        <v>347</v>
      </c>
      <c r="Y2132" s="5" t="str">
        <f t="shared" si="177"/>
        <v>347 x 485 mm</v>
      </c>
      <c r="Z2132" t="s">
        <v>45</v>
      </c>
      <c r="AA2132" t="s">
        <v>46</v>
      </c>
      <c r="AE2132" t="s">
        <v>47</v>
      </c>
      <c r="AF2132">
        <v>1600029</v>
      </c>
      <c r="AG2132" t="s">
        <v>48</v>
      </c>
      <c r="AH2132" t="s">
        <v>7924</v>
      </c>
      <c r="AI2132" t="s">
        <v>50</v>
      </c>
      <c r="AJ2132" t="s">
        <v>5913</v>
      </c>
      <c r="AK2132">
        <v>1</v>
      </c>
      <c r="AL2132">
        <v>1</v>
      </c>
      <c r="AM2132">
        <v>15</v>
      </c>
      <c r="AN2132" t="s">
        <v>7892</v>
      </c>
    </row>
    <row r="2133" spans="1:40" ht="15" x14ac:dyDescent="0.2">
      <c r="A2133" t="s">
        <v>7925</v>
      </c>
      <c r="B2133" t="s">
        <v>553</v>
      </c>
      <c r="E2133" t="s">
        <v>7926</v>
      </c>
      <c r="F2133" t="s">
        <v>7927</v>
      </c>
      <c r="G2133">
        <v>16</v>
      </c>
      <c r="H2133" t="s">
        <v>7869</v>
      </c>
      <c r="I2133">
        <v>16</v>
      </c>
      <c r="J2133" t="s">
        <v>7870</v>
      </c>
      <c r="K2133" s="4"/>
      <c r="O2133" t="s">
        <v>44</v>
      </c>
      <c r="P2133" t="str">
        <f t="shared" si="176"/>
        <v>Germany</v>
      </c>
      <c r="S2133">
        <v>1300</v>
      </c>
      <c r="T2133">
        <v>1399</v>
      </c>
      <c r="V2133" t="s">
        <v>7927</v>
      </c>
      <c r="W2133">
        <v>485</v>
      </c>
      <c r="X2133">
        <v>347</v>
      </c>
      <c r="Y2133" s="5" t="str">
        <f t="shared" si="177"/>
        <v>347 x 485 mm</v>
      </c>
      <c r="Z2133" t="s">
        <v>45</v>
      </c>
      <c r="AA2133" t="s">
        <v>46</v>
      </c>
      <c r="AE2133" t="s">
        <v>47</v>
      </c>
      <c r="AF2133">
        <v>1600029</v>
      </c>
      <c r="AG2133" t="s">
        <v>48</v>
      </c>
      <c r="AH2133" t="s">
        <v>7924</v>
      </c>
      <c r="AI2133" t="s">
        <v>50</v>
      </c>
      <c r="AJ2133" t="s">
        <v>5913</v>
      </c>
      <c r="AK2133">
        <v>1</v>
      </c>
      <c r="AL2133">
        <v>1</v>
      </c>
      <c r="AM2133">
        <v>16</v>
      </c>
      <c r="AN2133" t="s">
        <v>7892</v>
      </c>
    </row>
    <row r="2134" spans="1:40" ht="15" x14ac:dyDescent="0.2">
      <c r="A2134" t="s">
        <v>7928</v>
      </c>
      <c r="B2134" t="s">
        <v>553</v>
      </c>
      <c r="E2134" t="s">
        <v>7929</v>
      </c>
      <c r="F2134" t="s">
        <v>7930</v>
      </c>
      <c r="G2134">
        <v>17</v>
      </c>
      <c r="H2134" t="s">
        <v>7869</v>
      </c>
      <c r="I2134">
        <v>17</v>
      </c>
      <c r="J2134" t="s">
        <v>7870</v>
      </c>
      <c r="K2134" s="4"/>
      <c r="O2134" t="s">
        <v>44</v>
      </c>
      <c r="P2134" t="str">
        <f t="shared" si="176"/>
        <v>Germany</v>
      </c>
      <c r="S2134">
        <v>1300</v>
      </c>
      <c r="T2134">
        <v>1399</v>
      </c>
      <c r="V2134" t="s">
        <v>7930</v>
      </c>
      <c r="W2134">
        <v>486</v>
      </c>
      <c r="X2134">
        <v>350</v>
      </c>
      <c r="Y2134" s="5" t="str">
        <f t="shared" si="177"/>
        <v>350 x 486 mm</v>
      </c>
      <c r="Z2134" t="s">
        <v>45</v>
      </c>
      <c r="AA2134" t="s">
        <v>46</v>
      </c>
      <c r="AE2134" t="s">
        <v>47</v>
      </c>
      <c r="AF2134">
        <v>1600029</v>
      </c>
      <c r="AG2134" t="s">
        <v>48</v>
      </c>
      <c r="AH2134" t="s">
        <v>7931</v>
      </c>
      <c r="AI2134" t="s">
        <v>50</v>
      </c>
      <c r="AJ2134" t="s">
        <v>5913</v>
      </c>
      <c r="AK2134">
        <v>1</v>
      </c>
      <c r="AL2134">
        <v>1</v>
      </c>
      <c r="AM2134">
        <v>17</v>
      </c>
      <c r="AN2134" t="s">
        <v>7892</v>
      </c>
    </row>
    <row r="2135" spans="1:40" ht="15" x14ac:dyDescent="0.2">
      <c r="A2135" t="s">
        <v>7932</v>
      </c>
      <c r="B2135" t="s">
        <v>553</v>
      </c>
      <c r="E2135" t="s">
        <v>7933</v>
      </c>
      <c r="F2135" t="s">
        <v>7934</v>
      </c>
      <c r="G2135">
        <v>18</v>
      </c>
      <c r="H2135" t="s">
        <v>7869</v>
      </c>
      <c r="I2135">
        <v>18</v>
      </c>
      <c r="J2135" t="s">
        <v>7870</v>
      </c>
      <c r="K2135" s="4"/>
      <c r="O2135" t="s">
        <v>44</v>
      </c>
      <c r="P2135" t="str">
        <f t="shared" si="176"/>
        <v>Germany</v>
      </c>
      <c r="S2135">
        <v>1300</v>
      </c>
      <c r="T2135">
        <v>1399</v>
      </c>
      <c r="V2135" t="s">
        <v>7934</v>
      </c>
      <c r="W2135">
        <v>486</v>
      </c>
      <c r="X2135">
        <v>350</v>
      </c>
      <c r="Y2135" s="5" t="str">
        <f t="shared" si="177"/>
        <v>350 x 486 mm</v>
      </c>
      <c r="Z2135" t="s">
        <v>45</v>
      </c>
      <c r="AA2135" t="s">
        <v>46</v>
      </c>
      <c r="AE2135" t="s">
        <v>47</v>
      </c>
      <c r="AF2135">
        <v>1600029</v>
      </c>
      <c r="AG2135" t="s">
        <v>48</v>
      </c>
      <c r="AH2135" t="s">
        <v>7931</v>
      </c>
      <c r="AI2135" t="s">
        <v>50</v>
      </c>
      <c r="AJ2135" t="s">
        <v>5913</v>
      </c>
      <c r="AK2135">
        <v>1</v>
      </c>
      <c r="AL2135">
        <v>1</v>
      </c>
      <c r="AM2135">
        <v>18</v>
      </c>
      <c r="AN2135" t="s">
        <v>563</v>
      </c>
    </row>
    <row r="2136" spans="1:40" ht="15" x14ac:dyDescent="0.2">
      <c r="A2136" t="s">
        <v>7935</v>
      </c>
      <c r="B2136" t="s">
        <v>553</v>
      </c>
      <c r="E2136" t="s">
        <v>7936</v>
      </c>
      <c r="F2136" t="s">
        <v>7937</v>
      </c>
      <c r="G2136">
        <v>19</v>
      </c>
      <c r="H2136" t="s">
        <v>7869</v>
      </c>
      <c r="I2136">
        <v>19</v>
      </c>
      <c r="J2136" t="s">
        <v>7870</v>
      </c>
      <c r="K2136" s="4"/>
      <c r="O2136" t="s">
        <v>44</v>
      </c>
      <c r="P2136" t="str">
        <f t="shared" si="176"/>
        <v>Germany</v>
      </c>
      <c r="S2136">
        <v>1300</v>
      </c>
      <c r="T2136">
        <v>1399</v>
      </c>
      <c r="V2136" t="s">
        <v>7937</v>
      </c>
      <c r="W2136">
        <v>487</v>
      </c>
      <c r="X2136">
        <v>349</v>
      </c>
      <c r="Y2136" s="5" t="str">
        <f t="shared" si="177"/>
        <v>349 x 487 mm</v>
      </c>
      <c r="Z2136" t="s">
        <v>45</v>
      </c>
      <c r="AA2136" t="s">
        <v>46</v>
      </c>
      <c r="AE2136" t="s">
        <v>47</v>
      </c>
      <c r="AF2136">
        <v>1600029</v>
      </c>
      <c r="AG2136" t="s">
        <v>48</v>
      </c>
      <c r="AH2136" t="s">
        <v>7938</v>
      </c>
      <c r="AI2136" t="s">
        <v>50</v>
      </c>
      <c r="AJ2136" t="s">
        <v>5913</v>
      </c>
      <c r="AK2136">
        <v>1</v>
      </c>
      <c r="AL2136">
        <v>1</v>
      </c>
      <c r="AM2136">
        <v>19</v>
      </c>
      <c r="AN2136" t="s">
        <v>7892</v>
      </c>
    </row>
    <row r="2137" spans="1:40" ht="15" x14ac:dyDescent="0.2">
      <c r="A2137" t="s">
        <v>7939</v>
      </c>
      <c r="B2137" t="s">
        <v>553</v>
      </c>
      <c r="E2137" t="s">
        <v>7940</v>
      </c>
      <c r="F2137" t="s">
        <v>7941</v>
      </c>
      <c r="G2137">
        <v>20</v>
      </c>
      <c r="H2137" t="s">
        <v>7869</v>
      </c>
      <c r="I2137">
        <v>20</v>
      </c>
      <c r="J2137" t="s">
        <v>7870</v>
      </c>
      <c r="K2137" s="4"/>
      <c r="O2137" t="s">
        <v>44</v>
      </c>
      <c r="P2137" t="str">
        <f t="shared" si="176"/>
        <v>Germany</v>
      </c>
      <c r="S2137">
        <v>1300</v>
      </c>
      <c r="T2137">
        <v>1399</v>
      </c>
      <c r="V2137" t="s">
        <v>7941</v>
      </c>
      <c r="W2137">
        <v>487</v>
      </c>
      <c r="X2137">
        <v>349</v>
      </c>
      <c r="Y2137" s="5" t="str">
        <f t="shared" si="177"/>
        <v>349 x 487 mm</v>
      </c>
      <c r="Z2137" t="s">
        <v>45</v>
      </c>
      <c r="AA2137" t="s">
        <v>46</v>
      </c>
      <c r="AE2137" t="s">
        <v>47</v>
      </c>
      <c r="AF2137">
        <v>1600029</v>
      </c>
      <c r="AG2137" t="s">
        <v>48</v>
      </c>
      <c r="AH2137" t="s">
        <v>7938</v>
      </c>
      <c r="AI2137" t="s">
        <v>50</v>
      </c>
      <c r="AJ2137" t="s">
        <v>5913</v>
      </c>
      <c r="AK2137">
        <v>1</v>
      </c>
      <c r="AL2137">
        <v>1</v>
      </c>
      <c r="AM2137">
        <v>20</v>
      </c>
      <c r="AN2137" t="s">
        <v>7892</v>
      </c>
    </row>
    <row r="2138" spans="1:40" ht="15" x14ac:dyDescent="0.2">
      <c r="A2138" t="s">
        <v>7942</v>
      </c>
      <c r="B2138" t="s">
        <v>553</v>
      </c>
      <c r="E2138" t="s">
        <v>7943</v>
      </c>
      <c r="F2138" t="s">
        <v>7944</v>
      </c>
      <c r="G2138">
        <v>21</v>
      </c>
      <c r="H2138" t="s">
        <v>7869</v>
      </c>
      <c r="I2138">
        <v>21</v>
      </c>
      <c r="J2138" t="s">
        <v>7870</v>
      </c>
      <c r="K2138" s="4"/>
      <c r="O2138" t="s">
        <v>44</v>
      </c>
      <c r="P2138" t="str">
        <f t="shared" si="176"/>
        <v>Germany</v>
      </c>
      <c r="S2138">
        <v>1300</v>
      </c>
      <c r="T2138">
        <v>1399</v>
      </c>
      <c r="V2138" t="s">
        <v>7944</v>
      </c>
      <c r="W2138">
        <v>485</v>
      </c>
      <c r="X2138">
        <v>350</v>
      </c>
      <c r="Y2138" s="5" t="str">
        <f t="shared" si="177"/>
        <v>350 x 485 mm</v>
      </c>
      <c r="Z2138" t="s">
        <v>45</v>
      </c>
      <c r="AA2138" t="s">
        <v>46</v>
      </c>
      <c r="AE2138" t="s">
        <v>47</v>
      </c>
      <c r="AF2138">
        <v>1600029</v>
      </c>
      <c r="AG2138" t="s">
        <v>48</v>
      </c>
      <c r="AH2138" t="s">
        <v>7945</v>
      </c>
      <c r="AI2138" t="s">
        <v>50</v>
      </c>
      <c r="AJ2138" t="s">
        <v>5913</v>
      </c>
      <c r="AK2138">
        <v>1</v>
      </c>
      <c r="AL2138">
        <v>1</v>
      </c>
      <c r="AM2138">
        <v>21</v>
      </c>
      <c r="AN2138" t="s">
        <v>7892</v>
      </c>
    </row>
    <row r="2139" spans="1:40" ht="15" x14ac:dyDescent="0.2">
      <c r="A2139" t="s">
        <v>7946</v>
      </c>
      <c r="B2139" t="s">
        <v>553</v>
      </c>
      <c r="E2139" t="s">
        <v>7947</v>
      </c>
      <c r="F2139" t="s">
        <v>7948</v>
      </c>
      <c r="G2139">
        <v>22</v>
      </c>
      <c r="H2139" t="s">
        <v>7869</v>
      </c>
      <c r="I2139">
        <v>22</v>
      </c>
      <c r="J2139" t="s">
        <v>7870</v>
      </c>
      <c r="K2139" s="4"/>
      <c r="O2139" t="s">
        <v>44</v>
      </c>
      <c r="P2139" t="str">
        <f t="shared" si="176"/>
        <v>Germany</v>
      </c>
      <c r="S2139">
        <v>1300</v>
      </c>
      <c r="T2139">
        <v>1399</v>
      </c>
      <c r="V2139" t="s">
        <v>7948</v>
      </c>
      <c r="W2139">
        <v>485</v>
      </c>
      <c r="X2139">
        <v>350</v>
      </c>
      <c r="Y2139" s="5" t="str">
        <f t="shared" si="177"/>
        <v>350 x 485 mm</v>
      </c>
      <c r="Z2139" t="s">
        <v>45</v>
      </c>
      <c r="AA2139" t="s">
        <v>46</v>
      </c>
      <c r="AE2139" t="s">
        <v>47</v>
      </c>
      <c r="AF2139">
        <v>1600029</v>
      </c>
      <c r="AG2139" t="s">
        <v>48</v>
      </c>
      <c r="AH2139" t="s">
        <v>7945</v>
      </c>
      <c r="AI2139" t="s">
        <v>50</v>
      </c>
      <c r="AJ2139" t="s">
        <v>5913</v>
      </c>
      <c r="AK2139">
        <v>1</v>
      </c>
      <c r="AL2139">
        <v>1</v>
      </c>
      <c r="AM2139">
        <v>22</v>
      </c>
      <c r="AN2139" t="s">
        <v>7892</v>
      </c>
    </row>
    <row r="2140" spans="1:40" ht="15" x14ac:dyDescent="0.2">
      <c r="A2140" t="s">
        <v>7949</v>
      </c>
      <c r="B2140" t="s">
        <v>553</v>
      </c>
      <c r="E2140" t="s">
        <v>7950</v>
      </c>
      <c r="F2140" t="s">
        <v>7951</v>
      </c>
      <c r="G2140">
        <v>23</v>
      </c>
      <c r="H2140" t="s">
        <v>7869</v>
      </c>
      <c r="I2140">
        <v>23</v>
      </c>
      <c r="J2140" t="s">
        <v>7870</v>
      </c>
      <c r="K2140" s="4"/>
      <c r="O2140" t="s">
        <v>44</v>
      </c>
      <c r="P2140" t="str">
        <f t="shared" si="176"/>
        <v>Germany</v>
      </c>
      <c r="S2140">
        <v>1300</v>
      </c>
      <c r="T2140">
        <v>1399</v>
      </c>
      <c r="V2140" t="s">
        <v>7951</v>
      </c>
      <c r="W2140">
        <v>479</v>
      </c>
      <c r="X2140">
        <v>345</v>
      </c>
      <c r="Y2140" s="5" t="str">
        <f t="shared" si="177"/>
        <v>345 x 479 mm</v>
      </c>
      <c r="Z2140" t="s">
        <v>45</v>
      </c>
      <c r="AA2140" t="s">
        <v>46</v>
      </c>
      <c r="AE2140" t="s">
        <v>47</v>
      </c>
      <c r="AF2140">
        <v>1600029</v>
      </c>
      <c r="AG2140" t="s">
        <v>48</v>
      </c>
      <c r="AH2140" t="s">
        <v>7952</v>
      </c>
      <c r="AI2140" t="s">
        <v>50</v>
      </c>
      <c r="AJ2140" t="s">
        <v>5913</v>
      </c>
      <c r="AK2140">
        <v>1</v>
      </c>
      <c r="AL2140">
        <v>1</v>
      </c>
      <c r="AM2140">
        <v>23</v>
      </c>
      <c r="AN2140" t="s">
        <v>7892</v>
      </c>
    </row>
    <row r="2141" spans="1:40" ht="15" x14ac:dyDescent="0.2">
      <c r="A2141" t="s">
        <v>7953</v>
      </c>
      <c r="B2141" t="s">
        <v>553</v>
      </c>
      <c r="E2141" t="s">
        <v>7954</v>
      </c>
      <c r="F2141" t="s">
        <v>7955</v>
      </c>
      <c r="G2141">
        <v>24</v>
      </c>
      <c r="H2141" t="s">
        <v>7869</v>
      </c>
      <c r="I2141">
        <v>24</v>
      </c>
      <c r="J2141" t="s">
        <v>7870</v>
      </c>
      <c r="K2141" s="4"/>
      <c r="O2141" t="s">
        <v>44</v>
      </c>
      <c r="P2141" t="str">
        <f t="shared" si="176"/>
        <v>Germany</v>
      </c>
      <c r="S2141">
        <v>1300</v>
      </c>
      <c r="T2141">
        <v>1399</v>
      </c>
      <c r="V2141" t="s">
        <v>7955</v>
      </c>
      <c r="W2141">
        <v>479</v>
      </c>
      <c r="X2141">
        <v>345</v>
      </c>
      <c r="Y2141" s="5" t="str">
        <f t="shared" si="177"/>
        <v>345 x 479 mm</v>
      </c>
      <c r="Z2141" t="s">
        <v>45</v>
      </c>
      <c r="AA2141" t="s">
        <v>46</v>
      </c>
      <c r="AE2141" t="s">
        <v>47</v>
      </c>
      <c r="AF2141">
        <v>1600029</v>
      </c>
      <c r="AG2141" t="s">
        <v>48</v>
      </c>
      <c r="AH2141" t="s">
        <v>7952</v>
      </c>
      <c r="AI2141" t="s">
        <v>50</v>
      </c>
      <c r="AJ2141" t="s">
        <v>5913</v>
      </c>
      <c r="AK2141">
        <v>1</v>
      </c>
      <c r="AL2141">
        <v>1</v>
      </c>
      <c r="AM2141">
        <v>24</v>
      </c>
      <c r="AN2141" t="s">
        <v>7892</v>
      </c>
    </row>
    <row r="2142" spans="1:40" ht="15" x14ac:dyDescent="0.2">
      <c r="A2142" t="s">
        <v>7956</v>
      </c>
      <c r="B2142" t="s">
        <v>553</v>
      </c>
      <c r="E2142" t="s">
        <v>7957</v>
      </c>
      <c r="F2142" t="s">
        <v>7958</v>
      </c>
      <c r="G2142">
        <v>25</v>
      </c>
      <c r="H2142" t="s">
        <v>7869</v>
      </c>
      <c r="I2142">
        <v>25</v>
      </c>
      <c r="J2142" t="s">
        <v>7870</v>
      </c>
      <c r="K2142" s="4"/>
      <c r="O2142" t="s">
        <v>44</v>
      </c>
      <c r="P2142" t="str">
        <f t="shared" si="176"/>
        <v>Germany</v>
      </c>
      <c r="S2142">
        <v>1300</v>
      </c>
      <c r="T2142">
        <v>1399</v>
      </c>
      <c r="V2142" t="s">
        <v>7958</v>
      </c>
      <c r="W2142">
        <v>478</v>
      </c>
      <c r="X2142">
        <v>345</v>
      </c>
      <c r="Y2142" s="5" t="str">
        <f t="shared" si="177"/>
        <v>345 x 478 mm</v>
      </c>
      <c r="Z2142" t="s">
        <v>45</v>
      </c>
      <c r="AA2142" t="s">
        <v>46</v>
      </c>
      <c r="AE2142" t="s">
        <v>47</v>
      </c>
      <c r="AF2142">
        <v>1600029</v>
      </c>
      <c r="AG2142" t="s">
        <v>48</v>
      </c>
      <c r="AH2142" t="s">
        <v>7959</v>
      </c>
      <c r="AI2142" t="s">
        <v>50</v>
      </c>
      <c r="AJ2142" t="s">
        <v>5913</v>
      </c>
      <c r="AK2142">
        <v>1</v>
      </c>
      <c r="AL2142">
        <v>1</v>
      </c>
      <c r="AM2142">
        <v>25</v>
      </c>
      <c r="AN2142" t="s">
        <v>7892</v>
      </c>
    </row>
    <row r="2143" spans="1:40" ht="15" x14ac:dyDescent="0.2">
      <c r="A2143" t="s">
        <v>7960</v>
      </c>
      <c r="B2143" t="s">
        <v>553</v>
      </c>
      <c r="E2143" t="s">
        <v>7961</v>
      </c>
      <c r="F2143" t="s">
        <v>7962</v>
      </c>
      <c r="G2143">
        <v>26</v>
      </c>
      <c r="H2143" t="s">
        <v>7869</v>
      </c>
      <c r="I2143">
        <v>26</v>
      </c>
      <c r="J2143" t="s">
        <v>7870</v>
      </c>
      <c r="K2143" s="4"/>
      <c r="O2143" t="s">
        <v>44</v>
      </c>
      <c r="P2143" t="str">
        <f t="shared" si="176"/>
        <v>Germany</v>
      </c>
      <c r="S2143">
        <v>1300</v>
      </c>
      <c r="T2143">
        <v>1399</v>
      </c>
      <c r="V2143" t="s">
        <v>7962</v>
      </c>
      <c r="W2143">
        <v>478</v>
      </c>
      <c r="X2143">
        <v>345</v>
      </c>
      <c r="Y2143" s="5" t="str">
        <f t="shared" si="177"/>
        <v>345 x 478 mm</v>
      </c>
      <c r="Z2143" t="s">
        <v>45</v>
      </c>
      <c r="AA2143" t="s">
        <v>46</v>
      </c>
      <c r="AE2143" t="s">
        <v>47</v>
      </c>
      <c r="AF2143">
        <v>1600029</v>
      </c>
      <c r="AG2143" t="s">
        <v>48</v>
      </c>
      <c r="AH2143" t="s">
        <v>7959</v>
      </c>
      <c r="AI2143" t="s">
        <v>50</v>
      </c>
      <c r="AJ2143" t="s">
        <v>5913</v>
      </c>
      <c r="AK2143">
        <v>1</v>
      </c>
      <c r="AL2143">
        <v>1</v>
      </c>
      <c r="AM2143">
        <v>26</v>
      </c>
      <c r="AN2143" t="s">
        <v>7892</v>
      </c>
    </row>
    <row r="2144" spans="1:40" ht="15" x14ac:dyDescent="0.2">
      <c r="A2144" t="s">
        <v>7963</v>
      </c>
      <c r="B2144" t="s">
        <v>553</v>
      </c>
      <c r="E2144" t="s">
        <v>7964</v>
      </c>
      <c r="F2144" t="s">
        <v>7965</v>
      </c>
      <c r="G2144">
        <v>27</v>
      </c>
      <c r="H2144" t="s">
        <v>7869</v>
      </c>
      <c r="I2144">
        <v>27</v>
      </c>
      <c r="J2144" t="s">
        <v>7870</v>
      </c>
      <c r="K2144" s="4"/>
      <c r="O2144" t="s">
        <v>44</v>
      </c>
      <c r="P2144" t="str">
        <f t="shared" si="176"/>
        <v>Germany</v>
      </c>
      <c r="S2144">
        <v>1300</v>
      </c>
      <c r="T2144">
        <v>1399</v>
      </c>
      <c r="V2144" t="s">
        <v>7965</v>
      </c>
      <c r="W2144">
        <v>481</v>
      </c>
      <c r="X2144">
        <v>347</v>
      </c>
      <c r="Y2144" s="5" t="str">
        <f t="shared" si="177"/>
        <v>347 x 481 mm</v>
      </c>
      <c r="Z2144" t="s">
        <v>45</v>
      </c>
      <c r="AA2144" t="s">
        <v>46</v>
      </c>
      <c r="AE2144" t="s">
        <v>47</v>
      </c>
      <c r="AF2144">
        <v>1600029</v>
      </c>
      <c r="AG2144" t="s">
        <v>48</v>
      </c>
      <c r="AH2144" t="s">
        <v>7966</v>
      </c>
      <c r="AI2144" t="s">
        <v>50</v>
      </c>
      <c r="AJ2144" t="s">
        <v>5913</v>
      </c>
      <c r="AK2144">
        <v>1</v>
      </c>
      <c r="AL2144">
        <v>1</v>
      </c>
      <c r="AM2144">
        <v>27</v>
      </c>
      <c r="AN2144" t="s">
        <v>7892</v>
      </c>
    </row>
    <row r="2145" spans="1:40" ht="15" x14ac:dyDescent="0.2">
      <c r="A2145" t="s">
        <v>7967</v>
      </c>
      <c r="B2145" t="s">
        <v>553</v>
      </c>
      <c r="E2145" t="s">
        <v>7968</v>
      </c>
      <c r="F2145" t="s">
        <v>7969</v>
      </c>
      <c r="G2145">
        <v>28</v>
      </c>
      <c r="H2145" t="s">
        <v>7869</v>
      </c>
      <c r="I2145">
        <v>28</v>
      </c>
      <c r="J2145" t="s">
        <v>7870</v>
      </c>
      <c r="K2145" s="4"/>
      <c r="O2145" t="s">
        <v>44</v>
      </c>
      <c r="P2145" t="str">
        <f t="shared" si="176"/>
        <v>Germany</v>
      </c>
      <c r="S2145">
        <v>1300</v>
      </c>
      <c r="T2145">
        <v>1399</v>
      </c>
      <c r="V2145" t="s">
        <v>7969</v>
      </c>
      <c r="W2145">
        <v>481</v>
      </c>
      <c r="X2145">
        <v>347</v>
      </c>
      <c r="Y2145" s="5" t="str">
        <f t="shared" si="177"/>
        <v>347 x 481 mm</v>
      </c>
      <c r="Z2145" t="s">
        <v>45</v>
      </c>
      <c r="AA2145" t="s">
        <v>46</v>
      </c>
      <c r="AE2145" t="s">
        <v>47</v>
      </c>
      <c r="AF2145">
        <v>1600029</v>
      </c>
      <c r="AG2145" t="s">
        <v>48</v>
      </c>
      <c r="AH2145" t="s">
        <v>7966</v>
      </c>
      <c r="AI2145" t="s">
        <v>50</v>
      </c>
      <c r="AJ2145" t="s">
        <v>5913</v>
      </c>
      <c r="AK2145">
        <v>1</v>
      </c>
      <c r="AL2145">
        <v>1</v>
      </c>
      <c r="AM2145">
        <v>28</v>
      </c>
      <c r="AN2145" t="s">
        <v>7892</v>
      </c>
    </row>
    <row r="2146" spans="1:40" ht="15" x14ac:dyDescent="0.2">
      <c r="A2146" t="s">
        <v>7970</v>
      </c>
      <c r="B2146" t="s">
        <v>553</v>
      </c>
      <c r="E2146" t="s">
        <v>7971</v>
      </c>
      <c r="F2146" t="s">
        <v>7972</v>
      </c>
      <c r="G2146">
        <v>29</v>
      </c>
      <c r="H2146" t="s">
        <v>7869</v>
      </c>
      <c r="I2146">
        <v>29</v>
      </c>
      <c r="J2146" t="s">
        <v>7870</v>
      </c>
      <c r="K2146" s="4"/>
      <c r="O2146" t="s">
        <v>44</v>
      </c>
      <c r="P2146" t="str">
        <f t="shared" si="176"/>
        <v>Germany</v>
      </c>
      <c r="S2146">
        <v>1300</v>
      </c>
      <c r="T2146">
        <v>1399</v>
      </c>
      <c r="V2146" t="s">
        <v>7972</v>
      </c>
      <c r="W2146">
        <v>480</v>
      </c>
      <c r="X2146">
        <v>350</v>
      </c>
      <c r="Y2146" s="5" t="str">
        <f t="shared" si="177"/>
        <v>350 x 480 mm</v>
      </c>
      <c r="Z2146" t="s">
        <v>45</v>
      </c>
      <c r="AA2146" t="s">
        <v>46</v>
      </c>
      <c r="AE2146" t="s">
        <v>47</v>
      </c>
      <c r="AF2146">
        <v>1600029</v>
      </c>
      <c r="AG2146" t="s">
        <v>48</v>
      </c>
      <c r="AH2146" t="s">
        <v>7973</v>
      </c>
      <c r="AI2146" t="s">
        <v>50</v>
      </c>
      <c r="AJ2146" t="s">
        <v>5913</v>
      </c>
      <c r="AK2146">
        <v>1</v>
      </c>
      <c r="AL2146">
        <v>1</v>
      </c>
      <c r="AM2146">
        <v>29</v>
      </c>
      <c r="AN2146" t="s">
        <v>7892</v>
      </c>
    </row>
    <row r="2147" spans="1:40" ht="15" x14ac:dyDescent="0.2">
      <c r="A2147" t="s">
        <v>7974</v>
      </c>
      <c r="B2147" t="s">
        <v>553</v>
      </c>
      <c r="E2147" t="s">
        <v>7975</v>
      </c>
      <c r="F2147" t="s">
        <v>7976</v>
      </c>
      <c r="G2147">
        <v>30</v>
      </c>
      <c r="H2147" t="s">
        <v>7869</v>
      </c>
      <c r="I2147">
        <v>30</v>
      </c>
      <c r="J2147" t="s">
        <v>7870</v>
      </c>
      <c r="K2147" s="4"/>
      <c r="O2147" t="s">
        <v>44</v>
      </c>
      <c r="P2147" t="str">
        <f t="shared" si="176"/>
        <v>Germany</v>
      </c>
      <c r="S2147">
        <v>1300</v>
      </c>
      <c r="T2147">
        <v>1399</v>
      </c>
      <c r="V2147" t="s">
        <v>7976</v>
      </c>
      <c r="W2147">
        <v>480</v>
      </c>
      <c r="X2147">
        <v>350</v>
      </c>
      <c r="Y2147" s="5" t="str">
        <f t="shared" si="177"/>
        <v>350 x 480 mm</v>
      </c>
      <c r="Z2147" t="s">
        <v>45</v>
      </c>
      <c r="AA2147" t="s">
        <v>46</v>
      </c>
      <c r="AE2147" t="s">
        <v>47</v>
      </c>
      <c r="AF2147">
        <v>1600029</v>
      </c>
      <c r="AG2147" t="s">
        <v>48</v>
      </c>
      <c r="AH2147" t="s">
        <v>7973</v>
      </c>
      <c r="AI2147" t="s">
        <v>50</v>
      </c>
      <c r="AJ2147" t="s">
        <v>5913</v>
      </c>
      <c r="AK2147">
        <v>1</v>
      </c>
      <c r="AL2147">
        <v>1</v>
      </c>
      <c r="AM2147">
        <v>30</v>
      </c>
      <c r="AN2147" t="s">
        <v>7892</v>
      </c>
    </row>
    <row r="2148" spans="1:40" ht="15" x14ac:dyDescent="0.2">
      <c r="A2148" t="s">
        <v>7977</v>
      </c>
      <c r="B2148" t="s">
        <v>553</v>
      </c>
      <c r="E2148" t="s">
        <v>7978</v>
      </c>
      <c r="F2148" t="s">
        <v>7979</v>
      </c>
      <c r="G2148">
        <v>32</v>
      </c>
      <c r="H2148" t="s">
        <v>7869</v>
      </c>
      <c r="I2148">
        <v>32</v>
      </c>
      <c r="J2148" t="s">
        <v>7870</v>
      </c>
      <c r="K2148" s="4"/>
      <c r="O2148" t="s">
        <v>44</v>
      </c>
      <c r="P2148" t="str">
        <f t="shared" si="176"/>
        <v>Germany</v>
      </c>
      <c r="S2148">
        <v>1300</v>
      </c>
      <c r="T2148">
        <v>1399</v>
      </c>
      <c r="V2148" t="s">
        <v>7979</v>
      </c>
      <c r="W2148">
        <v>480</v>
      </c>
      <c r="X2148">
        <v>349</v>
      </c>
      <c r="Y2148" s="5" t="str">
        <f t="shared" si="177"/>
        <v>349 x 480 mm</v>
      </c>
      <c r="Z2148" t="s">
        <v>45</v>
      </c>
      <c r="AA2148" t="s">
        <v>46</v>
      </c>
      <c r="AE2148" t="s">
        <v>47</v>
      </c>
      <c r="AF2148">
        <v>1600029</v>
      </c>
      <c r="AG2148" t="s">
        <v>48</v>
      </c>
      <c r="AH2148" t="s">
        <v>7980</v>
      </c>
      <c r="AI2148" t="s">
        <v>50</v>
      </c>
      <c r="AJ2148" t="s">
        <v>5913</v>
      </c>
      <c r="AK2148">
        <v>1</v>
      </c>
      <c r="AL2148">
        <v>1</v>
      </c>
      <c r="AM2148">
        <v>32</v>
      </c>
      <c r="AN2148" t="s">
        <v>7892</v>
      </c>
    </row>
    <row r="2149" spans="1:40" ht="15" x14ac:dyDescent="0.2">
      <c r="A2149" t="s">
        <v>7981</v>
      </c>
      <c r="B2149" t="s">
        <v>553</v>
      </c>
      <c r="E2149" t="s">
        <v>7982</v>
      </c>
      <c r="F2149" t="s">
        <v>7983</v>
      </c>
      <c r="G2149">
        <v>31</v>
      </c>
      <c r="H2149" t="s">
        <v>7869</v>
      </c>
      <c r="I2149">
        <v>31</v>
      </c>
      <c r="J2149" t="s">
        <v>7870</v>
      </c>
      <c r="K2149" s="4"/>
      <c r="O2149" t="s">
        <v>44</v>
      </c>
      <c r="P2149" t="str">
        <f t="shared" si="176"/>
        <v>Germany</v>
      </c>
      <c r="S2149">
        <v>1300</v>
      </c>
      <c r="T2149">
        <v>1399</v>
      </c>
      <c r="V2149" t="s">
        <v>7983</v>
      </c>
      <c r="W2149">
        <v>480</v>
      </c>
      <c r="X2149">
        <v>349</v>
      </c>
      <c r="Y2149" s="5" t="str">
        <f t="shared" si="177"/>
        <v>349 x 480 mm</v>
      </c>
      <c r="Z2149" t="s">
        <v>45</v>
      </c>
      <c r="AA2149" t="s">
        <v>46</v>
      </c>
      <c r="AE2149" t="s">
        <v>47</v>
      </c>
      <c r="AF2149">
        <v>1600029</v>
      </c>
      <c r="AG2149" t="s">
        <v>48</v>
      </c>
      <c r="AH2149" t="s">
        <v>7980</v>
      </c>
      <c r="AI2149" t="s">
        <v>50</v>
      </c>
      <c r="AJ2149" t="s">
        <v>5913</v>
      </c>
      <c r="AK2149">
        <v>1</v>
      </c>
      <c r="AL2149">
        <v>1</v>
      </c>
      <c r="AM2149">
        <v>31</v>
      </c>
      <c r="AN2149" t="s">
        <v>7892</v>
      </c>
    </row>
    <row r="2150" spans="1:40" ht="15" x14ac:dyDescent="0.2">
      <c r="A2150" t="s">
        <v>7984</v>
      </c>
      <c r="B2150" t="s">
        <v>553</v>
      </c>
      <c r="E2150" t="s">
        <v>7985</v>
      </c>
      <c r="F2150" t="s">
        <v>7986</v>
      </c>
      <c r="G2150">
        <v>33</v>
      </c>
      <c r="H2150" t="s">
        <v>7869</v>
      </c>
      <c r="I2150">
        <v>33</v>
      </c>
      <c r="J2150" t="s">
        <v>7870</v>
      </c>
      <c r="K2150" s="4"/>
      <c r="O2150" t="s">
        <v>44</v>
      </c>
      <c r="P2150" t="str">
        <f t="shared" si="176"/>
        <v>Germany</v>
      </c>
      <c r="S2150">
        <v>1300</v>
      </c>
      <c r="T2150">
        <v>1399</v>
      </c>
      <c r="V2150" t="s">
        <v>7986</v>
      </c>
      <c r="W2150">
        <v>478</v>
      </c>
      <c r="X2150">
        <v>348</v>
      </c>
      <c r="Y2150" s="5" t="str">
        <f t="shared" si="177"/>
        <v>348 x 478 mm</v>
      </c>
      <c r="Z2150" t="s">
        <v>45</v>
      </c>
      <c r="AA2150" t="s">
        <v>46</v>
      </c>
      <c r="AE2150" t="s">
        <v>47</v>
      </c>
      <c r="AF2150">
        <v>1600029</v>
      </c>
      <c r="AG2150" t="s">
        <v>48</v>
      </c>
      <c r="AH2150" t="s">
        <v>7987</v>
      </c>
      <c r="AI2150" t="s">
        <v>50</v>
      </c>
      <c r="AJ2150" t="s">
        <v>5913</v>
      </c>
      <c r="AK2150">
        <v>1</v>
      </c>
      <c r="AL2150">
        <v>1</v>
      </c>
      <c r="AM2150">
        <v>33</v>
      </c>
      <c r="AN2150" t="s">
        <v>7892</v>
      </c>
    </row>
    <row r="2151" spans="1:40" ht="15" x14ac:dyDescent="0.2">
      <c r="A2151" t="s">
        <v>7988</v>
      </c>
      <c r="B2151" t="s">
        <v>553</v>
      </c>
      <c r="E2151" t="s">
        <v>7989</v>
      </c>
      <c r="F2151" t="s">
        <v>7990</v>
      </c>
      <c r="G2151">
        <v>34</v>
      </c>
      <c r="H2151" t="s">
        <v>7869</v>
      </c>
      <c r="I2151">
        <v>34</v>
      </c>
      <c r="J2151" t="s">
        <v>7870</v>
      </c>
      <c r="K2151" s="4"/>
      <c r="O2151" t="s">
        <v>44</v>
      </c>
      <c r="P2151" t="str">
        <f t="shared" si="176"/>
        <v>Germany</v>
      </c>
      <c r="S2151">
        <v>1300</v>
      </c>
      <c r="T2151">
        <v>1399</v>
      </c>
      <c r="V2151" t="s">
        <v>7990</v>
      </c>
      <c r="W2151">
        <v>478</v>
      </c>
      <c r="X2151">
        <v>348</v>
      </c>
      <c r="Y2151" s="5" t="str">
        <f t="shared" si="177"/>
        <v>348 x 478 mm</v>
      </c>
      <c r="Z2151" t="s">
        <v>45</v>
      </c>
      <c r="AA2151" t="s">
        <v>46</v>
      </c>
      <c r="AE2151" t="s">
        <v>47</v>
      </c>
      <c r="AF2151">
        <v>1600029</v>
      </c>
      <c r="AG2151" t="s">
        <v>48</v>
      </c>
      <c r="AH2151" t="s">
        <v>7987</v>
      </c>
      <c r="AI2151" t="s">
        <v>50</v>
      </c>
      <c r="AJ2151" t="s">
        <v>5913</v>
      </c>
      <c r="AK2151">
        <v>1</v>
      </c>
      <c r="AL2151">
        <v>1</v>
      </c>
      <c r="AM2151">
        <v>34</v>
      </c>
      <c r="AN2151" t="s">
        <v>7892</v>
      </c>
    </row>
    <row r="2152" spans="1:40" ht="15" x14ac:dyDescent="0.2">
      <c r="A2152" t="s">
        <v>7991</v>
      </c>
      <c r="B2152" t="s">
        <v>553</v>
      </c>
      <c r="E2152" t="s">
        <v>7992</v>
      </c>
      <c r="F2152" t="s">
        <v>7993</v>
      </c>
      <c r="G2152">
        <v>35</v>
      </c>
      <c r="H2152" t="s">
        <v>7869</v>
      </c>
      <c r="I2152">
        <v>35</v>
      </c>
      <c r="J2152" t="s">
        <v>7870</v>
      </c>
      <c r="K2152" s="4"/>
      <c r="O2152" t="s">
        <v>44</v>
      </c>
      <c r="P2152" t="str">
        <f t="shared" si="176"/>
        <v>Germany</v>
      </c>
      <c r="S2152">
        <v>1300</v>
      </c>
      <c r="T2152">
        <v>1399</v>
      </c>
      <c r="V2152" t="s">
        <v>7993</v>
      </c>
      <c r="W2152">
        <v>476</v>
      </c>
      <c r="X2152">
        <v>347</v>
      </c>
      <c r="Y2152" s="5" t="str">
        <f t="shared" si="177"/>
        <v>347 x 476 mm</v>
      </c>
      <c r="Z2152" t="s">
        <v>45</v>
      </c>
      <c r="AA2152" t="s">
        <v>46</v>
      </c>
      <c r="AE2152" t="s">
        <v>47</v>
      </c>
      <c r="AF2152">
        <v>1600029</v>
      </c>
      <c r="AG2152" t="s">
        <v>48</v>
      </c>
      <c r="AH2152" t="s">
        <v>7994</v>
      </c>
      <c r="AI2152" t="s">
        <v>50</v>
      </c>
      <c r="AJ2152" t="s">
        <v>5913</v>
      </c>
      <c r="AK2152">
        <v>1</v>
      </c>
      <c r="AL2152">
        <v>1</v>
      </c>
      <c r="AM2152">
        <v>35</v>
      </c>
      <c r="AN2152" t="s">
        <v>7892</v>
      </c>
    </row>
    <row r="2153" spans="1:40" ht="15" x14ac:dyDescent="0.2">
      <c r="A2153" t="s">
        <v>7995</v>
      </c>
      <c r="B2153" t="s">
        <v>553</v>
      </c>
      <c r="E2153" t="s">
        <v>7996</v>
      </c>
      <c r="F2153" t="s">
        <v>7997</v>
      </c>
      <c r="G2153">
        <v>36</v>
      </c>
      <c r="H2153" t="s">
        <v>7869</v>
      </c>
      <c r="I2153">
        <v>36</v>
      </c>
      <c r="J2153" t="s">
        <v>7870</v>
      </c>
      <c r="K2153" s="4"/>
      <c r="O2153" t="s">
        <v>44</v>
      </c>
      <c r="P2153" t="str">
        <f t="shared" si="176"/>
        <v>Germany</v>
      </c>
      <c r="S2153">
        <v>1300</v>
      </c>
      <c r="T2153">
        <v>1399</v>
      </c>
      <c r="V2153" t="s">
        <v>7997</v>
      </c>
      <c r="W2153">
        <v>476</v>
      </c>
      <c r="X2153">
        <v>347</v>
      </c>
      <c r="Y2153" s="5" t="str">
        <f t="shared" si="177"/>
        <v>347 x 476 mm</v>
      </c>
      <c r="Z2153" t="s">
        <v>45</v>
      </c>
      <c r="AA2153" t="s">
        <v>46</v>
      </c>
      <c r="AE2153" t="s">
        <v>47</v>
      </c>
      <c r="AF2153">
        <v>1600029</v>
      </c>
      <c r="AG2153" t="s">
        <v>48</v>
      </c>
      <c r="AH2153" t="s">
        <v>7994</v>
      </c>
      <c r="AI2153" t="s">
        <v>50</v>
      </c>
      <c r="AJ2153" t="s">
        <v>5913</v>
      </c>
      <c r="AK2153">
        <v>1</v>
      </c>
      <c r="AL2153">
        <v>1</v>
      </c>
      <c r="AM2153">
        <v>36</v>
      </c>
      <c r="AN2153" t="s">
        <v>7892</v>
      </c>
    </row>
    <row r="2154" spans="1:40" ht="15" x14ac:dyDescent="0.2">
      <c r="A2154" t="s">
        <v>7998</v>
      </c>
      <c r="B2154" t="s">
        <v>553</v>
      </c>
      <c r="E2154" t="s">
        <v>7999</v>
      </c>
      <c r="F2154" t="s">
        <v>8000</v>
      </c>
      <c r="G2154">
        <v>37</v>
      </c>
      <c r="H2154" t="s">
        <v>7869</v>
      </c>
      <c r="I2154">
        <v>37</v>
      </c>
      <c r="J2154" t="s">
        <v>7870</v>
      </c>
      <c r="K2154" s="4"/>
      <c r="O2154" t="s">
        <v>44</v>
      </c>
      <c r="P2154" t="str">
        <f t="shared" si="176"/>
        <v>Germany</v>
      </c>
      <c r="S2154">
        <v>1300</v>
      </c>
      <c r="T2154">
        <v>1399</v>
      </c>
      <c r="V2154" t="s">
        <v>8000</v>
      </c>
      <c r="W2154">
        <v>480</v>
      </c>
      <c r="X2154">
        <v>337</v>
      </c>
      <c r="Y2154" s="5" t="str">
        <f t="shared" si="177"/>
        <v>337 x 480 mm</v>
      </c>
      <c r="Z2154" t="s">
        <v>45</v>
      </c>
      <c r="AA2154" t="s">
        <v>46</v>
      </c>
      <c r="AE2154" t="s">
        <v>47</v>
      </c>
      <c r="AF2154">
        <v>1600029</v>
      </c>
      <c r="AG2154" t="s">
        <v>48</v>
      </c>
      <c r="AH2154" t="s">
        <v>8001</v>
      </c>
      <c r="AI2154" t="s">
        <v>50</v>
      </c>
      <c r="AJ2154" t="s">
        <v>5913</v>
      </c>
      <c r="AK2154">
        <v>1</v>
      </c>
      <c r="AL2154">
        <v>1</v>
      </c>
      <c r="AM2154">
        <v>37</v>
      </c>
      <c r="AN2154" t="s">
        <v>8002</v>
      </c>
    </row>
    <row r="2155" spans="1:40" ht="15" x14ac:dyDescent="0.2">
      <c r="A2155" t="s">
        <v>8003</v>
      </c>
      <c r="B2155" t="s">
        <v>553</v>
      </c>
      <c r="E2155" t="s">
        <v>8004</v>
      </c>
      <c r="F2155" t="s">
        <v>8005</v>
      </c>
      <c r="G2155">
        <v>38</v>
      </c>
      <c r="H2155" t="s">
        <v>7869</v>
      </c>
      <c r="I2155">
        <v>38</v>
      </c>
      <c r="J2155" t="s">
        <v>7870</v>
      </c>
      <c r="K2155" s="4"/>
      <c r="O2155" t="s">
        <v>44</v>
      </c>
      <c r="P2155" t="str">
        <f t="shared" si="176"/>
        <v>Germany</v>
      </c>
      <c r="S2155">
        <v>1300</v>
      </c>
      <c r="T2155">
        <v>1399</v>
      </c>
      <c r="V2155" t="s">
        <v>8005</v>
      </c>
      <c r="W2155">
        <v>480</v>
      </c>
      <c r="X2155">
        <v>337</v>
      </c>
      <c r="Y2155" s="5" t="str">
        <f t="shared" si="177"/>
        <v>337 x 480 mm</v>
      </c>
      <c r="Z2155" t="s">
        <v>45</v>
      </c>
      <c r="AA2155" t="s">
        <v>46</v>
      </c>
      <c r="AE2155" t="s">
        <v>47</v>
      </c>
      <c r="AF2155">
        <v>1600029</v>
      </c>
      <c r="AG2155" t="s">
        <v>48</v>
      </c>
      <c r="AH2155" t="s">
        <v>8001</v>
      </c>
      <c r="AI2155" t="s">
        <v>50</v>
      </c>
      <c r="AJ2155" t="s">
        <v>5913</v>
      </c>
      <c r="AK2155">
        <v>1</v>
      </c>
      <c r="AL2155">
        <v>1</v>
      </c>
      <c r="AM2155">
        <v>38</v>
      </c>
      <c r="AN2155" t="s">
        <v>7892</v>
      </c>
    </row>
    <row r="2156" spans="1:40" ht="15" x14ac:dyDescent="0.2">
      <c r="A2156" t="s">
        <v>8006</v>
      </c>
      <c r="B2156" t="s">
        <v>553</v>
      </c>
      <c r="E2156" t="s">
        <v>8007</v>
      </c>
      <c r="F2156" t="s">
        <v>8008</v>
      </c>
      <c r="G2156">
        <v>39</v>
      </c>
      <c r="H2156" t="s">
        <v>7869</v>
      </c>
      <c r="I2156">
        <v>39</v>
      </c>
      <c r="J2156" t="s">
        <v>7870</v>
      </c>
      <c r="K2156" s="4"/>
      <c r="O2156" t="s">
        <v>44</v>
      </c>
      <c r="P2156" t="str">
        <f t="shared" si="176"/>
        <v>Germany</v>
      </c>
      <c r="S2156">
        <v>1300</v>
      </c>
      <c r="T2156">
        <v>1399</v>
      </c>
      <c r="V2156" t="s">
        <v>8008</v>
      </c>
      <c r="W2156">
        <v>478</v>
      </c>
      <c r="X2156">
        <v>350</v>
      </c>
      <c r="Y2156" s="5" t="str">
        <f t="shared" si="177"/>
        <v>350 x 478 mm</v>
      </c>
      <c r="Z2156" t="s">
        <v>45</v>
      </c>
      <c r="AA2156" t="s">
        <v>46</v>
      </c>
      <c r="AE2156" t="s">
        <v>47</v>
      </c>
      <c r="AF2156">
        <v>1600029</v>
      </c>
      <c r="AG2156" t="s">
        <v>48</v>
      </c>
      <c r="AH2156" t="s">
        <v>8009</v>
      </c>
      <c r="AI2156" t="s">
        <v>50</v>
      </c>
      <c r="AJ2156" t="s">
        <v>5913</v>
      </c>
      <c r="AK2156">
        <v>1</v>
      </c>
      <c r="AL2156">
        <v>1</v>
      </c>
      <c r="AM2156">
        <v>39</v>
      </c>
      <c r="AN2156" t="s">
        <v>8010</v>
      </c>
    </row>
    <row r="2157" spans="1:40" ht="15" x14ac:dyDescent="0.2">
      <c r="A2157" t="s">
        <v>8011</v>
      </c>
      <c r="B2157" t="s">
        <v>553</v>
      </c>
      <c r="E2157" t="s">
        <v>8012</v>
      </c>
      <c r="F2157" t="s">
        <v>8013</v>
      </c>
      <c r="G2157">
        <v>40</v>
      </c>
      <c r="H2157" t="s">
        <v>7869</v>
      </c>
      <c r="I2157">
        <v>40</v>
      </c>
      <c r="J2157" t="s">
        <v>7870</v>
      </c>
      <c r="K2157" s="4"/>
      <c r="O2157" t="s">
        <v>44</v>
      </c>
      <c r="P2157" t="str">
        <f t="shared" si="176"/>
        <v>Germany</v>
      </c>
      <c r="S2157">
        <v>1300</v>
      </c>
      <c r="T2157">
        <v>1399</v>
      </c>
      <c r="V2157" t="s">
        <v>8013</v>
      </c>
      <c r="W2157">
        <v>478</v>
      </c>
      <c r="X2157">
        <v>350</v>
      </c>
      <c r="Y2157" s="5" t="str">
        <f t="shared" si="177"/>
        <v>350 x 478 mm</v>
      </c>
      <c r="Z2157" t="s">
        <v>45</v>
      </c>
      <c r="AA2157" t="s">
        <v>46</v>
      </c>
      <c r="AE2157" t="s">
        <v>47</v>
      </c>
      <c r="AF2157">
        <v>1600029</v>
      </c>
      <c r="AG2157" t="s">
        <v>48</v>
      </c>
      <c r="AH2157" t="s">
        <v>8009</v>
      </c>
      <c r="AI2157" t="s">
        <v>50</v>
      </c>
      <c r="AJ2157" t="s">
        <v>5913</v>
      </c>
      <c r="AK2157">
        <v>1</v>
      </c>
      <c r="AL2157">
        <v>1</v>
      </c>
      <c r="AM2157">
        <v>40</v>
      </c>
      <c r="AN2157" t="s">
        <v>7892</v>
      </c>
    </row>
    <row r="2158" spans="1:40" ht="15" x14ac:dyDescent="0.2">
      <c r="A2158" t="s">
        <v>8014</v>
      </c>
      <c r="B2158" t="s">
        <v>553</v>
      </c>
      <c r="E2158" t="s">
        <v>8015</v>
      </c>
      <c r="F2158" t="s">
        <v>8016</v>
      </c>
      <c r="G2158">
        <v>41</v>
      </c>
      <c r="H2158" t="s">
        <v>7869</v>
      </c>
      <c r="I2158">
        <v>41</v>
      </c>
      <c r="J2158" t="s">
        <v>7870</v>
      </c>
      <c r="K2158" s="4"/>
      <c r="O2158" t="s">
        <v>44</v>
      </c>
      <c r="P2158" t="str">
        <f t="shared" si="176"/>
        <v>Germany</v>
      </c>
      <c r="S2158">
        <v>1300</v>
      </c>
      <c r="T2158">
        <v>1399</v>
      </c>
      <c r="V2158" t="s">
        <v>8016</v>
      </c>
      <c r="W2158">
        <v>476</v>
      </c>
      <c r="X2158">
        <v>350</v>
      </c>
      <c r="Y2158" s="5" t="str">
        <f t="shared" si="177"/>
        <v>350 x 476 mm</v>
      </c>
      <c r="Z2158" t="s">
        <v>45</v>
      </c>
      <c r="AA2158" t="s">
        <v>46</v>
      </c>
      <c r="AE2158" t="s">
        <v>47</v>
      </c>
      <c r="AF2158">
        <v>1600029</v>
      </c>
      <c r="AG2158" t="s">
        <v>48</v>
      </c>
      <c r="AH2158" t="s">
        <v>8017</v>
      </c>
      <c r="AI2158" t="s">
        <v>50</v>
      </c>
      <c r="AJ2158" t="s">
        <v>5913</v>
      </c>
      <c r="AK2158">
        <v>1</v>
      </c>
      <c r="AL2158">
        <v>1</v>
      </c>
      <c r="AM2158">
        <v>41</v>
      </c>
      <c r="AN2158" t="s">
        <v>7892</v>
      </c>
    </row>
    <row r="2159" spans="1:40" ht="15" x14ac:dyDescent="0.2">
      <c r="A2159" t="s">
        <v>8018</v>
      </c>
      <c r="B2159" t="s">
        <v>553</v>
      </c>
      <c r="E2159" t="s">
        <v>8019</v>
      </c>
      <c r="F2159" t="s">
        <v>8020</v>
      </c>
      <c r="G2159">
        <v>42</v>
      </c>
      <c r="H2159" t="s">
        <v>7869</v>
      </c>
      <c r="I2159">
        <v>42</v>
      </c>
      <c r="J2159" t="s">
        <v>7870</v>
      </c>
      <c r="K2159" s="4"/>
      <c r="O2159" t="s">
        <v>44</v>
      </c>
      <c r="P2159" t="str">
        <f t="shared" si="176"/>
        <v>Germany</v>
      </c>
      <c r="S2159">
        <v>1300</v>
      </c>
      <c r="T2159">
        <v>1399</v>
      </c>
      <c r="V2159" t="s">
        <v>8020</v>
      </c>
      <c r="W2159">
        <v>476</v>
      </c>
      <c r="X2159">
        <v>350</v>
      </c>
      <c r="Y2159" s="5" t="str">
        <f t="shared" si="177"/>
        <v>350 x 476 mm</v>
      </c>
      <c r="Z2159" t="s">
        <v>45</v>
      </c>
      <c r="AA2159" t="s">
        <v>46</v>
      </c>
      <c r="AE2159" t="s">
        <v>47</v>
      </c>
      <c r="AF2159">
        <v>1600029</v>
      </c>
      <c r="AG2159" t="s">
        <v>48</v>
      </c>
      <c r="AH2159" t="s">
        <v>8017</v>
      </c>
      <c r="AI2159" t="s">
        <v>50</v>
      </c>
      <c r="AJ2159" t="s">
        <v>5913</v>
      </c>
      <c r="AK2159">
        <v>1</v>
      </c>
      <c r="AL2159">
        <v>1</v>
      </c>
      <c r="AM2159">
        <v>42</v>
      </c>
      <c r="AN2159" t="s">
        <v>7892</v>
      </c>
    </row>
    <row r="2160" spans="1:40" ht="15" x14ac:dyDescent="0.2">
      <c r="A2160" t="s">
        <v>8021</v>
      </c>
      <c r="B2160" t="s">
        <v>553</v>
      </c>
      <c r="E2160" t="s">
        <v>8022</v>
      </c>
      <c r="F2160" t="s">
        <v>8023</v>
      </c>
      <c r="G2160">
        <v>43</v>
      </c>
      <c r="H2160" t="s">
        <v>7869</v>
      </c>
      <c r="I2160">
        <v>43</v>
      </c>
      <c r="J2160" t="s">
        <v>7870</v>
      </c>
      <c r="K2160" s="4"/>
      <c r="O2160" t="s">
        <v>44</v>
      </c>
      <c r="P2160" t="str">
        <f t="shared" si="176"/>
        <v>Germany</v>
      </c>
      <c r="S2160">
        <v>1300</v>
      </c>
      <c r="T2160">
        <v>1399</v>
      </c>
      <c r="V2160" t="s">
        <v>8023</v>
      </c>
      <c r="W2160">
        <v>476</v>
      </c>
      <c r="X2160">
        <v>349</v>
      </c>
      <c r="Y2160" s="5" t="str">
        <f t="shared" si="177"/>
        <v>349 x 476 mm</v>
      </c>
      <c r="Z2160" t="s">
        <v>45</v>
      </c>
      <c r="AA2160" t="s">
        <v>46</v>
      </c>
      <c r="AE2160" t="s">
        <v>47</v>
      </c>
      <c r="AF2160">
        <v>1600029</v>
      </c>
      <c r="AG2160" t="s">
        <v>48</v>
      </c>
      <c r="AH2160" t="s">
        <v>8024</v>
      </c>
      <c r="AI2160" t="s">
        <v>50</v>
      </c>
      <c r="AJ2160" t="s">
        <v>5913</v>
      </c>
      <c r="AK2160">
        <v>1</v>
      </c>
      <c r="AL2160">
        <v>1</v>
      </c>
      <c r="AM2160">
        <v>43</v>
      </c>
      <c r="AN2160" t="s">
        <v>7892</v>
      </c>
    </row>
    <row r="2161" spans="1:40" ht="15" x14ac:dyDescent="0.2">
      <c r="A2161" t="s">
        <v>8025</v>
      </c>
      <c r="B2161" t="s">
        <v>553</v>
      </c>
      <c r="E2161" t="s">
        <v>8026</v>
      </c>
      <c r="F2161" t="s">
        <v>8027</v>
      </c>
      <c r="G2161">
        <v>44</v>
      </c>
      <c r="H2161" t="s">
        <v>7869</v>
      </c>
      <c r="I2161">
        <v>44</v>
      </c>
      <c r="J2161" t="s">
        <v>7870</v>
      </c>
      <c r="K2161" s="4"/>
      <c r="O2161" t="s">
        <v>44</v>
      </c>
      <c r="P2161" t="str">
        <f t="shared" si="176"/>
        <v>Germany</v>
      </c>
      <c r="S2161">
        <v>1300</v>
      </c>
      <c r="T2161">
        <v>1399</v>
      </c>
      <c r="V2161" t="s">
        <v>8027</v>
      </c>
      <c r="W2161">
        <v>476</v>
      </c>
      <c r="X2161">
        <v>349</v>
      </c>
      <c r="Y2161" s="5" t="str">
        <f t="shared" si="177"/>
        <v>349 x 476 mm</v>
      </c>
      <c r="Z2161" t="s">
        <v>45</v>
      </c>
      <c r="AA2161" t="s">
        <v>46</v>
      </c>
      <c r="AE2161" t="s">
        <v>47</v>
      </c>
      <c r="AF2161">
        <v>1600029</v>
      </c>
      <c r="AG2161" t="s">
        <v>48</v>
      </c>
      <c r="AH2161" t="s">
        <v>8024</v>
      </c>
      <c r="AI2161" t="s">
        <v>50</v>
      </c>
      <c r="AJ2161" t="s">
        <v>5913</v>
      </c>
      <c r="AK2161">
        <v>1</v>
      </c>
      <c r="AL2161">
        <v>1</v>
      </c>
      <c r="AM2161">
        <v>44</v>
      </c>
      <c r="AN2161" t="s">
        <v>7892</v>
      </c>
    </row>
    <row r="2162" spans="1:40" ht="15" x14ac:dyDescent="0.2">
      <c r="A2162" t="s">
        <v>8028</v>
      </c>
      <c r="B2162" t="s">
        <v>553</v>
      </c>
      <c r="E2162" t="s">
        <v>8029</v>
      </c>
      <c r="F2162" t="s">
        <v>8030</v>
      </c>
      <c r="G2162">
        <v>45</v>
      </c>
      <c r="H2162" t="s">
        <v>7869</v>
      </c>
      <c r="I2162">
        <v>45</v>
      </c>
      <c r="J2162" t="s">
        <v>7870</v>
      </c>
      <c r="K2162" s="4"/>
      <c r="O2162" t="s">
        <v>44</v>
      </c>
      <c r="P2162" t="str">
        <f t="shared" si="176"/>
        <v>Germany</v>
      </c>
      <c r="S2162">
        <v>1300</v>
      </c>
      <c r="T2162">
        <v>1399</v>
      </c>
      <c r="V2162" t="s">
        <v>8030</v>
      </c>
      <c r="W2162">
        <v>479</v>
      </c>
      <c r="X2162">
        <v>344</v>
      </c>
      <c r="Y2162" s="5" t="str">
        <f t="shared" si="177"/>
        <v>344 x 479 mm</v>
      </c>
      <c r="Z2162" t="s">
        <v>45</v>
      </c>
      <c r="AA2162" t="s">
        <v>46</v>
      </c>
      <c r="AE2162" t="s">
        <v>47</v>
      </c>
      <c r="AF2162">
        <v>1600029</v>
      </c>
      <c r="AG2162" t="s">
        <v>48</v>
      </c>
      <c r="AH2162" t="s">
        <v>8031</v>
      </c>
      <c r="AI2162" t="s">
        <v>50</v>
      </c>
      <c r="AJ2162" t="s">
        <v>5913</v>
      </c>
      <c r="AK2162">
        <v>1</v>
      </c>
      <c r="AL2162">
        <v>1</v>
      </c>
      <c r="AM2162">
        <v>45</v>
      </c>
      <c r="AN2162" t="s">
        <v>7892</v>
      </c>
    </row>
    <row r="2163" spans="1:40" ht="15" x14ac:dyDescent="0.2">
      <c r="A2163" t="s">
        <v>8032</v>
      </c>
      <c r="B2163" t="s">
        <v>553</v>
      </c>
      <c r="E2163" t="s">
        <v>8033</v>
      </c>
      <c r="F2163" t="s">
        <v>8034</v>
      </c>
      <c r="G2163">
        <v>46</v>
      </c>
      <c r="H2163" t="s">
        <v>7869</v>
      </c>
      <c r="I2163">
        <v>46</v>
      </c>
      <c r="J2163" t="s">
        <v>7870</v>
      </c>
      <c r="K2163" s="4"/>
      <c r="O2163" t="s">
        <v>44</v>
      </c>
      <c r="P2163" t="str">
        <f t="shared" si="176"/>
        <v>Germany</v>
      </c>
      <c r="S2163">
        <v>1300</v>
      </c>
      <c r="T2163">
        <v>1399</v>
      </c>
      <c r="V2163" t="s">
        <v>8034</v>
      </c>
      <c r="W2163">
        <v>479</v>
      </c>
      <c r="X2163">
        <v>344</v>
      </c>
      <c r="Y2163" s="5" t="str">
        <f t="shared" si="177"/>
        <v>344 x 479 mm</v>
      </c>
      <c r="Z2163" t="s">
        <v>45</v>
      </c>
      <c r="AA2163" t="s">
        <v>46</v>
      </c>
      <c r="AE2163" t="s">
        <v>47</v>
      </c>
      <c r="AF2163">
        <v>1600029</v>
      </c>
      <c r="AG2163" t="s">
        <v>48</v>
      </c>
      <c r="AH2163" t="s">
        <v>8031</v>
      </c>
      <c r="AI2163" t="s">
        <v>50</v>
      </c>
      <c r="AJ2163" t="s">
        <v>5913</v>
      </c>
      <c r="AK2163">
        <v>1</v>
      </c>
      <c r="AL2163">
        <v>1</v>
      </c>
      <c r="AM2163">
        <v>46</v>
      </c>
      <c r="AN2163" t="s">
        <v>563</v>
      </c>
    </row>
    <row r="2164" spans="1:40" ht="15" x14ac:dyDescent="0.2">
      <c r="A2164" t="s">
        <v>8035</v>
      </c>
      <c r="B2164" t="s">
        <v>553</v>
      </c>
      <c r="E2164" t="s">
        <v>8036</v>
      </c>
      <c r="F2164" t="s">
        <v>8037</v>
      </c>
      <c r="G2164">
        <v>47</v>
      </c>
      <c r="H2164" t="s">
        <v>7869</v>
      </c>
      <c r="I2164">
        <v>47</v>
      </c>
      <c r="J2164" t="s">
        <v>7870</v>
      </c>
      <c r="K2164" s="4"/>
      <c r="O2164" t="s">
        <v>44</v>
      </c>
      <c r="P2164" t="str">
        <f t="shared" si="176"/>
        <v>Germany</v>
      </c>
      <c r="S2164">
        <v>1300</v>
      </c>
      <c r="T2164">
        <v>1399</v>
      </c>
      <c r="V2164" t="s">
        <v>8037</v>
      </c>
      <c r="W2164">
        <v>476</v>
      </c>
      <c r="X2164">
        <v>337</v>
      </c>
      <c r="Y2164" s="5" t="str">
        <f t="shared" si="177"/>
        <v>337 x 476 mm</v>
      </c>
      <c r="Z2164" t="s">
        <v>45</v>
      </c>
      <c r="AA2164" t="s">
        <v>46</v>
      </c>
      <c r="AE2164" t="s">
        <v>47</v>
      </c>
      <c r="AF2164">
        <v>1600029</v>
      </c>
      <c r="AG2164" t="s">
        <v>48</v>
      </c>
      <c r="AH2164" t="s">
        <v>8038</v>
      </c>
      <c r="AI2164" t="s">
        <v>50</v>
      </c>
      <c r="AJ2164" t="s">
        <v>5913</v>
      </c>
      <c r="AK2164">
        <v>1</v>
      </c>
      <c r="AL2164">
        <v>1</v>
      </c>
      <c r="AM2164">
        <v>47</v>
      </c>
      <c r="AN2164" t="s">
        <v>7892</v>
      </c>
    </row>
    <row r="2165" spans="1:40" ht="15" x14ac:dyDescent="0.2">
      <c r="A2165" t="s">
        <v>8039</v>
      </c>
      <c r="B2165" t="s">
        <v>553</v>
      </c>
      <c r="E2165" t="s">
        <v>8040</v>
      </c>
      <c r="F2165" t="s">
        <v>8041</v>
      </c>
      <c r="G2165">
        <v>48</v>
      </c>
      <c r="H2165" t="s">
        <v>7869</v>
      </c>
      <c r="I2165">
        <v>48</v>
      </c>
      <c r="J2165" t="s">
        <v>7870</v>
      </c>
      <c r="K2165" s="4"/>
      <c r="O2165" t="s">
        <v>44</v>
      </c>
      <c r="P2165" t="str">
        <f t="shared" si="176"/>
        <v>Germany</v>
      </c>
      <c r="S2165">
        <v>1300</v>
      </c>
      <c r="T2165">
        <v>1399</v>
      </c>
      <c r="V2165" t="s">
        <v>8041</v>
      </c>
      <c r="W2165">
        <v>476</v>
      </c>
      <c r="X2165">
        <v>337</v>
      </c>
      <c r="Y2165" s="5" t="str">
        <f t="shared" si="177"/>
        <v>337 x 476 mm</v>
      </c>
      <c r="Z2165" t="s">
        <v>45</v>
      </c>
      <c r="AA2165" t="s">
        <v>46</v>
      </c>
      <c r="AE2165" t="s">
        <v>47</v>
      </c>
      <c r="AF2165">
        <v>1600029</v>
      </c>
      <c r="AG2165" t="s">
        <v>48</v>
      </c>
      <c r="AH2165" t="s">
        <v>8038</v>
      </c>
      <c r="AI2165" t="s">
        <v>50</v>
      </c>
      <c r="AJ2165" t="s">
        <v>5913</v>
      </c>
      <c r="AK2165">
        <v>1</v>
      </c>
      <c r="AL2165">
        <v>1</v>
      </c>
      <c r="AM2165">
        <v>48</v>
      </c>
      <c r="AN2165" t="s">
        <v>7892</v>
      </c>
    </row>
    <row r="2166" spans="1:40" ht="15" x14ac:dyDescent="0.2">
      <c r="A2166" t="s">
        <v>8042</v>
      </c>
      <c r="B2166" t="s">
        <v>553</v>
      </c>
      <c r="E2166" t="s">
        <v>8043</v>
      </c>
      <c r="F2166" t="s">
        <v>8044</v>
      </c>
      <c r="G2166">
        <v>49</v>
      </c>
      <c r="H2166" t="s">
        <v>7869</v>
      </c>
      <c r="I2166">
        <v>49</v>
      </c>
      <c r="J2166" t="s">
        <v>7870</v>
      </c>
      <c r="K2166" s="4"/>
      <c r="O2166" t="s">
        <v>44</v>
      </c>
      <c r="P2166" t="str">
        <f t="shared" si="176"/>
        <v>Germany</v>
      </c>
      <c r="S2166">
        <v>1300</v>
      </c>
      <c r="T2166">
        <v>1399</v>
      </c>
      <c r="V2166" t="s">
        <v>8044</v>
      </c>
      <c r="W2166">
        <v>479</v>
      </c>
      <c r="X2166">
        <v>347</v>
      </c>
      <c r="Y2166" s="5" t="str">
        <f t="shared" si="177"/>
        <v>347 x 479 mm</v>
      </c>
      <c r="Z2166" t="s">
        <v>45</v>
      </c>
      <c r="AA2166" t="s">
        <v>46</v>
      </c>
      <c r="AE2166" t="s">
        <v>47</v>
      </c>
      <c r="AF2166">
        <v>1600029</v>
      </c>
      <c r="AG2166" t="s">
        <v>48</v>
      </c>
      <c r="AH2166" t="s">
        <v>8045</v>
      </c>
      <c r="AI2166" t="s">
        <v>50</v>
      </c>
      <c r="AJ2166" t="s">
        <v>5913</v>
      </c>
      <c r="AK2166">
        <v>1</v>
      </c>
      <c r="AL2166">
        <v>1</v>
      </c>
      <c r="AM2166">
        <v>49</v>
      </c>
      <c r="AN2166" t="s">
        <v>7892</v>
      </c>
    </row>
    <row r="2167" spans="1:40" ht="15" x14ac:dyDescent="0.2">
      <c r="A2167" t="s">
        <v>8046</v>
      </c>
      <c r="B2167" t="s">
        <v>553</v>
      </c>
      <c r="E2167" t="s">
        <v>8047</v>
      </c>
      <c r="F2167" t="s">
        <v>8048</v>
      </c>
      <c r="G2167">
        <v>50</v>
      </c>
      <c r="H2167" t="s">
        <v>7869</v>
      </c>
      <c r="I2167">
        <v>50</v>
      </c>
      <c r="J2167" t="s">
        <v>7870</v>
      </c>
      <c r="K2167" s="4"/>
      <c r="O2167" t="s">
        <v>44</v>
      </c>
      <c r="P2167" t="str">
        <f t="shared" si="176"/>
        <v>Germany</v>
      </c>
      <c r="S2167">
        <v>1300</v>
      </c>
      <c r="T2167">
        <v>1399</v>
      </c>
      <c r="V2167" t="s">
        <v>8048</v>
      </c>
      <c r="W2167">
        <v>479</v>
      </c>
      <c r="X2167">
        <v>347</v>
      </c>
      <c r="Y2167" s="5" t="str">
        <f t="shared" si="177"/>
        <v>347 x 479 mm</v>
      </c>
      <c r="Z2167" t="s">
        <v>45</v>
      </c>
      <c r="AA2167" t="s">
        <v>46</v>
      </c>
      <c r="AE2167" t="s">
        <v>47</v>
      </c>
      <c r="AF2167">
        <v>1600029</v>
      </c>
      <c r="AG2167" t="s">
        <v>48</v>
      </c>
      <c r="AH2167" t="s">
        <v>8045</v>
      </c>
      <c r="AI2167" t="s">
        <v>50</v>
      </c>
      <c r="AJ2167" t="s">
        <v>5913</v>
      </c>
      <c r="AK2167">
        <v>1</v>
      </c>
      <c r="AL2167">
        <v>1</v>
      </c>
      <c r="AM2167">
        <v>50</v>
      </c>
      <c r="AN2167" t="s">
        <v>7892</v>
      </c>
    </row>
    <row r="2168" spans="1:40" ht="15" x14ac:dyDescent="0.2">
      <c r="A2168" t="s">
        <v>8049</v>
      </c>
      <c r="B2168" t="s">
        <v>553</v>
      </c>
      <c r="E2168" t="s">
        <v>8050</v>
      </c>
      <c r="F2168" t="s">
        <v>8051</v>
      </c>
      <c r="G2168">
        <v>51</v>
      </c>
      <c r="H2168" t="s">
        <v>7869</v>
      </c>
      <c r="I2168">
        <v>51</v>
      </c>
      <c r="J2168" t="s">
        <v>7870</v>
      </c>
      <c r="K2168" s="4"/>
      <c r="O2168" t="s">
        <v>44</v>
      </c>
      <c r="P2168" t="str">
        <f t="shared" si="176"/>
        <v>Germany</v>
      </c>
      <c r="S2168">
        <v>1300</v>
      </c>
      <c r="T2168">
        <v>1399</v>
      </c>
      <c r="V2168" t="s">
        <v>8051</v>
      </c>
      <c r="W2168">
        <v>478</v>
      </c>
      <c r="X2168">
        <v>345</v>
      </c>
      <c r="Y2168" s="5" t="str">
        <f t="shared" si="177"/>
        <v>345 x 478 mm</v>
      </c>
      <c r="Z2168" t="s">
        <v>45</v>
      </c>
      <c r="AA2168" t="s">
        <v>46</v>
      </c>
      <c r="AE2168" t="s">
        <v>47</v>
      </c>
      <c r="AF2168">
        <v>1600029</v>
      </c>
      <c r="AG2168" t="s">
        <v>48</v>
      </c>
      <c r="AH2168" t="s">
        <v>8052</v>
      </c>
      <c r="AI2168" t="s">
        <v>50</v>
      </c>
      <c r="AJ2168" t="s">
        <v>5913</v>
      </c>
      <c r="AK2168">
        <v>1</v>
      </c>
      <c r="AL2168">
        <v>1</v>
      </c>
      <c r="AM2168">
        <v>51</v>
      </c>
      <c r="AN2168" t="s">
        <v>7892</v>
      </c>
    </row>
    <row r="2169" spans="1:40" ht="15" x14ac:dyDescent="0.2">
      <c r="A2169" t="s">
        <v>8053</v>
      </c>
      <c r="B2169" t="s">
        <v>553</v>
      </c>
      <c r="E2169" t="s">
        <v>8054</v>
      </c>
      <c r="F2169" t="s">
        <v>8055</v>
      </c>
      <c r="G2169">
        <v>52</v>
      </c>
      <c r="H2169" t="s">
        <v>7869</v>
      </c>
      <c r="I2169">
        <v>52</v>
      </c>
      <c r="J2169" t="s">
        <v>7870</v>
      </c>
      <c r="K2169" s="4"/>
      <c r="O2169" t="s">
        <v>44</v>
      </c>
      <c r="P2169" t="str">
        <f t="shared" si="176"/>
        <v>Germany</v>
      </c>
      <c r="S2169">
        <v>1300</v>
      </c>
      <c r="T2169">
        <v>1399</v>
      </c>
      <c r="V2169" t="s">
        <v>8055</v>
      </c>
      <c r="W2169">
        <v>478</v>
      </c>
      <c r="X2169">
        <v>345</v>
      </c>
      <c r="Y2169" s="5" t="str">
        <f t="shared" si="177"/>
        <v>345 x 478 mm</v>
      </c>
      <c r="Z2169" t="s">
        <v>45</v>
      </c>
      <c r="AA2169" t="s">
        <v>46</v>
      </c>
      <c r="AE2169" t="s">
        <v>47</v>
      </c>
      <c r="AF2169">
        <v>1600029</v>
      </c>
      <c r="AG2169" t="s">
        <v>48</v>
      </c>
      <c r="AH2169" t="s">
        <v>8052</v>
      </c>
      <c r="AI2169" t="s">
        <v>50</v>
      </c>
      <c r="AJ2169" t="s">
        <v>5913</v>
      </c>
      <c r="AK2169">
        <v>1</v>
      </c>
      <c r="AL2169">
        <v>1</v>
      </c>
      <c r="AM2169">
        <v>52</v>
      </c>
      <c r="AN2169" t="s">
        <v>7892</v>
      </c>
    </row>
    <row r="2170" spans="1:40" ht="15" x14ac:dyDescent="0.2">
      <c r="A2170" t="s">
        <v>8056</v>
      </c>
      <c r="B2170" t="s">
        <v>553</v>
      </c>
      <c r="E2170" t="s">
        <v>8057</v>
      </c>
      <c r="F2170" t="s">
        <v>8058</v>
      </c>
      <c r="G2170">
        <v>53</v>
      </c>
      <c r="H2170" t="s">
        <v>7869</v>
      </c>
      <c r="I2170">
        <v>53</v>
      </c>
      <c r="J2170" t="s">
        <v>7870</v>
      </c>
      <c r="K2170" s="4"/>
      <c r="O2170" t="s">
        <v>44</v>
      </c>
      <c r="P2170" t="str">
        <f t="shared" si="176"/>
        <v>Germany</v>
      </c>
      <c r="S2170">
        <v>1300</v>
      </c>
      <c r="T2170">
        <v>1399</v>
      </c>
      <c r="V2170" t="s">
        <v>8058</v>
      </c>
      <c r="W2170">
        <v>478</v>
      </c>
      <c r="X2170">
        <v>344</v>
      </c>
      <c r="Y2170" s="5" t="str">
        <f t="shared" si="177"/>
        <v>344 x 478 mm</v>
      </c>
      <c r="Z2170" t="s">
        <v>45</v>
      </c>
      <c r="AA2170" t="s">
        <v>46</v>
      </c>
      <c r="AE2170" t="s">
        <v>47</v>
      </c>
      <c r="AF2170">
        <v>1600029</v>
      </c>
      <c r="AG2170" t="s">
        <v>48</v>
      </c>
      <c r="AH2170" t="s">
        <v>8059</v>
      </c>
      <c r="AI2170" t="s">
        <v>50</v>
      </c>
      <c r="AJ2170" t="s">
        <v>5913</v>
      </c>
      <c r="AK2170">
        <v>1</v>
      </c>
      <c r="AL2170">
        <v>1</v>
      </c>
      <c r="AM2170">
        <v>53</v>
      </c>
      <c r="AN2170" t="s">
        <v>7892</v>
      </c>
    </row>
    <row r="2171" spans="1:40" ht="15" x14ac:dyDescent="0.2">
      <c r="A2171" t="s">
        <v>8060</v>
      </c>
      <c r="B2171" t="s">
        <v>553</v>
      </c>
      <c r="E2171" t="s">
        <v>8061</v>
      </c>
      <c r="F2171" t="s">
        <v>8062</v>
      </c>
      <c r="G2171">
        <v>54</v>
      </c>
      <c r="H2171" t="s">
        <v>7869</v>
      </c>
      <c r="I2171">
        <v>54</v>
      </c>
      <c r="J2171" t="s">
        <v>7870</v>
      </c>
      <c r="K2171" s="4"/>
      <c r="O2171" t="s">
        <v>44</v>
      </c>
      <c r="P2171" t="str">
        <f t="shared" si="176"/>
        <v>Germany</v>
      </c>
      <c r="S2171">
        <v>1300</v>
      </c>
      <c r="T2171">
        <v>1399</v>
      </c>
      <c r="V2171" t="s">
        <v>8062</v>
      </c>
      <c r="W2171">
        <v>478</v>
      </c>
      <c r="X2171">
        <v>344</v>
      </c>
      <c r="Y2171" s="5" t="str">
        <f t="shared" si="177"/>
        <v>344 x 478 mm</v>
      </c>
      <c r="Z2171" t="s">
        <v>45</v>
      </c>
      <c r="AA2171" t="s">
        <v>46</v>
      </c>
      <c r="AE2171" t="s">
        <v>47</v>
      </c>
      <c r="AF2171">
        <v>1600029</v>
      </c>
      <c r="AG2171" t="s">
        <v>48</v>
      </c>
      <c r="AH2171" t="s">
        <v>8059</v>
      </c>
      <c r="AI2171" t="s">
        <v>50</v>
      </c>
      <c r="AJ2171" t="s">
        <v>5913</v>
      </c>
      <c r="AK2171">
        <v>1</v>
      </c>
      <c r="AL2171">
        <v>1</v>
      </c>
      <c r="AM2171">
        <v>54</v>
      </c>
      <c r="AN2171" t="s">
        <v>7892</v>
      </c>
    </row>
    <row r="2172" spans="1:40" ht="15" x14ac:dyDescent="0.2">
      <c r="A2172" t="s">
        <v>8063</v>
      </c>
      <c r="B2172" t="s">
        <v>553</v>
      </c>
      <c r="E2172" t="s">
        <v>8064</v>
      </c>
      <c r="F2172" t="s">
        <v>8065</v>
      </c>
      <c r="G2172">
        <v>55</v>
      </c>
      <c r="H2172" t="s">
        <v>7869</v>
      </c>
      <c r="I2172">
        <v>55</v>
      </c>
      <c r="J2172" t="s">
        <v>7870</v>
      </c>
      <c r="K2172" s="4"/>
      <c r="O2172" t="s">
        <v>44</v>
      </c>
      <c r="P2172" t="str">
        <f t="shared" si="176"/>
        <v>Germany</v>
      </c>
      <c r="S2172">
        <v>1300</v>
      </c>
      <c r="T2172">
        <v>1399</v>
      </c>
      <c r="V2172" t="s">
        <v>8065</v>
      </c>
      <c r="W2172">
        <v>475</v>
      </c>
      <c r="X2172">
        <v>345</v>
      </c>
      <c r="Y2172" s="5" t="str">
        <f t="shared" si="177"/>
        <v>345 x 475 mm</v>
      </c>
      <c r="Z2172" t="s">
        <v>45</v>
      </c>
      <c r="AA2172" t="s">
        <v>46</v>
      </c>
      <c r="AE2172" t="s">
        <v>47</v>
      </c>
      <c r="AF2172">
        <v>1600029</v>
      </c>
      <c r="AG2172" t="s">
        <v>48</v>
      </c>
      <c r="AH2172" t="s">
        <v>8066</v>
      </c>
      <c r="AI2172" t="s">
        <v>50</v>
      </c>
      <c r="AJ2172" t="s">
        <v>5913</v>
      </c>
      <c r="AK2172">
        <v>1</v>
      </c>
      <c r="AL2172">
        <v>1</v>
      </c>
      <c r="AM2172">
        <v>55</v>
      </c>
      <c r="AN2172" t="s">
        <v>7892</v>
      </c>
    </row>
    <row r="2173" spans="1:40" ht="15" x14ac:dyDescent="0.2">
      <c r="A2173" t="s">
        <v>8067</v>
      </c>
      <c r="B2173" t="s">
        <v>553</v>
      </c>
      <c r="E2173" t="s">
        <v>8068</v>
      </c>
      <c r="F2173" t="s">
        <v>8069</v>
      </c>
      <c r="G2173">
        <v>56</v>
      </c>
      <c r="H2173" t="s">
        <v>7869</v>
      </c>
      <c r="I2173">
        <v>56</v>
      </c>
      <c r="J2173" t="s">
        <v>7870</v>
      </c>
      <c r="K2173" s="4"/>
      <c r="O2173" t="s">
        <v>44</v>
      </c>
      <c r="P2173" t="str">
        <f t="shared" si="176"/>
        <v>Germany</v>
      </c>
      <c r="S2173">
        <v>1300</v>
      </c>
      <c r="T2173">
        <v>1399</v>
      </c>
      <c r="V2173" t="s">
        <v>8069</v>
      </c>
      <c r="W2173">
        <v>475</v>
      </c>
      <c r="X2173">
        <v>345</v>
      </c>
      <c r="Y2173" s="5" t="str">
        <f t="shared" si="177"/>
        <v>345 x 475 mm</v>
      </c>
      <c r="Z2173" t="s">
        <v>45</v>
      </c>
      <c r="AA2173" t="s">
        <v>46</v>
      </c>
      <c r="AE2173" t="s">
        <v>47</v>
      </c>
      <c r="AF2173">
        <v>1600029</v>
      </c>
      <c r="AG2173" t="s">
        <v>48</v>
      </c>
      <c r="AH2173" t="s">
        <v>8066</v>
      </c>
      <c r="AI2173" t="s">
        <v>50</v>
      </c>
      <c r="AJ2173" t="s">
        <v>5913</v>
      </c>
      <c r="AK2173">
        <v>1</v>
      </c>
      <c r="AL2173">
        <v>1</v>
      </c>
      <c r="AM2173">
        <v>56</v>
      </c>
      <c r="AN2173" t="s">
        <v>7892</v>
      </c>
    </row>
    <row r="2174" spans="1:40" ht="15" x14ac:dyDescent="0.2">
      <c r="A2174" t="s">
        <v>8070</v>
      </c>
      <c r="B2174" t="s">
        <v>553</v>
      </c>
      <c r="E2174" t="s">
        <v>8071</v>
      </c>
      <c r="F2174" t="s">
        <v>8072</v>
      </c>
      <c r="G2174">
        <v>57</v>
      </c>
      <c r="H2174" t="s">
        <v>7869</v>
      </c>
      <c r="I2174">
        <v>57</v>
      </c>
      <c r="J2174" t="s">
        <v>7870</v>
      </c>
      <c r="K2174" s="4"/>
      <c r="O2174" t="s">
        <v>44</v>
      </c>
      <c r="P2174" t="str">
        <f t="shared" si="176"/>
        <v>Germany</v>
      </c>
      <c r="S2174">
        <v>1300</v>
      </c>
      <c r="T2174">
        <v>1399</v>
      </c>
      <c r="V2174" t="s">
        <v>8072</v>
      </c>
      <c r="W2174">
        <v>478</v>
      </c>
      <c r="X2174">
        <v>345</v>
      </c>
      <c r="Y2174" s="5" t="str">
        <f t="shared" si="177"/>
        <v>345 x 478 mm</v>
      </c>
      <c r="Z2174" t="s">
        <v>45</v>
      </c>
      <c r="AA2174" t="s">
        <v>46</v>
      </c>
      <c r="AE2174" t="s">
        <v>47</v>
      </c>
      <c r="AF2174">
        <v>1600029</v>
      </c>
      <c r="AG2174" t="s">
        <v>48</v>
      </c>
      <c r="AH2174" t="s">
        <v>8073</v>
      </c>
      <c r="AI2174" t="s">
        <v>50</v>
      </c>
      <c r="AJ2174" t="s">
        <v>5913</v>
      </c>
      <c r="AK2174">
        <v>1</v>
      </c>
      <c r="AL2174">
        <v>1</v>
      </c>
      <c r="AM2174">
        <v>57</v>
      </c>
      <c r="AN2174" t="s">
        <v>7892</v>
      </c>
    </row>
    <row r="2175" spans="1:40" ht="15" x14ac:dyDescent="0.2">
      <c r="A2175" t="s">
        <v>8074</v>
      </c>
      <c r="B2175" t="s">
        <v>553</v>
      </c>
      <c r="E2175" t="s">
        <v>8075</v>
      </c>
      <c r="F2175" t="s">
        <v>8076</v>
      </c>
      <c r="G2175">
        <v>58</v>
      </c>
      <c r="H2175" t="s">
        <v>7869</v>
      </c>
      <c r="I2175">
        <v>58</v>
      </c>
      <c r="J2175" t="s">
        <v>7870</v>
      </c>
      <c r="K2175" s="4"/>
      <c r="O2175" t="s">
        <v>44</v>
      </c>
      <c r="P2175" t="str">
        <f t="shared" si="176"/>
        <v>Germany</v>
      </c>
      <c r="S2175">
        <v>1300</v>
      </c>
      <c r="T2175">
        <v>1399</v>
      </c>
      <c r="V2175" t="s">
        <v>8076</v>
      </c>
      <c r="W2175">
        <v>478</v>
      </c>
      <c r="X2175">
        <v>345</v>
      </c>
      <c r="Y2175" s="5" t="str">
        <f t="shared" si="177"/>
        <v>345 x 478 mm</v>
      </c>
      <c r="Z2175" t="s">
        <v>45</v>
      </c>
      <c r="AA2175" t="s">
        <v>46</v>
      </c>
      <c r="AE2175" t="s">
        <v>47</v>
      </c>
      <c r="AF2175">
        <v>1600029</v>
      </c>
      <c r="AG2175" t="s">
        <v>48</v>
      </c>
      <c r="AH2175" t="s">
        <v>8073</v>
      </c>
      <c r="AI2175" t="s">
        <v>50</v>
      </c>
      <c r="AJ2175" t="s">
        <v>5913</v>
      </c>
      <c r="AK2175">
        <v>1</v>
      </c>
      <c r="AL2175">
        <v>1</v>
      </c>
      <c r="AM2175">
        <v>58</v>
      </c>
      <c r="AN2175" t="s">
        <v>7892</v>
      </c>
    </row>
    <row r="2176" spans="1:40" ht="15" x14ac:dyDescent="0.2">
      <c r="A2176" t="s">
        <v>8077</v>
      </c>
      <c r="B2176" t="s">
        <v>553</v>
      </c>
      <c r="E2176" t="s">
        <v>8078</v>
      </c>
      <c r="F2176" t="s">
        <v>8079</v>
      </c>
      <c r="G2176">
        <v>59</v>
      </c>
      <c r="H2176" t="s">
        <v>7869</v>
      </c>
      <c r="I2176">
        <v>59</v>
      </c>
      <c r="J2176" t="s">
        <v>7870</v>
      </c>
      <c r="K2176" s="4"/>
      <c r="O2176" t="s">
        <v>44</v>
      </c>
      <c r="P2176" t="str">
        <f t="shared" si="176"/>
        <v>Germany</v>
      </c>
      <c r="S2176">
        <v>1300</v>
      </c>
      <c r="T2176">
        <v>1399</v>
      </c>
      <c r="V2176" t="s">
        <v>8079</v>
      </c>
      <c r="W2176">
        <v>471</v>
      </c>
      <c r="X2176">
        <v>345</v>
      </c>
      <c r="Y2176" s="5" t="str">
        <f t="shared" si="177"/>
        <v>345 x 471 mm</v>
      </c>
      <c r="Z2176" t="s">
        <v>45</v>
      </c>
      <c r="AA2176" t="s">
        <v>46</v>
      </c>
      <c r="AE2176" t="s">
        <v>47</v>
      </c>
      <c r="AF2176">
        <v>1600029</v>
      </c>
      <c r="AG2176" t="s">
        <v>48</v>
      </c>
      <c r="AH2176" t="s">
        <v>8080</v>
      </c>
      <c r="AI2176" t="s">
        <v>50</v>
      </c>
      <c r="AJ2176" t="s">
        <v>5913</v>
      </c>
      <c r="AK2176">
        <v>1</v>
      </c>
      <c r="AL2176">
        <v>1</v>
      </c>
      <c r="AM2176">
        <v>59</v>
      </c>
      <c r="AN2176" t="s">
        <v>7892</v>
      </c>
    </row>
    <row r="2177" spans="1:40" ht="15" x14ac:dyDescent="0.2">
      <c r="A2177" t="s">
        <v>8081</v>
      </c>
      <c r="B2177" t="s">
        <v>553</v>
      </c>
      <c r="E2177" t="s">
        <v>8082</v>
      </c>
      <c r="F2177" t="s">
        <v>8083</v>
      </c>
      <c r="G2177">
        <v>60</v>
      </c>
      <c r="H2177" t="s">
        <v>7869</v>
      </c>
      <c r="I2177">
        <v>60</v>
      </c>
      <c r="J2177" t="s">
        <v>7870</v>
      </c>
      <c r="K2177" s="4"/>
      <c r="O2177" t="s">
        <v>44</v>
      </c>
      <c r="P2177" t="str">
        <f t="shared" si="176"/>
        <v>Germany</v>
      </c>
      <c r="S2177">
        <v>1300</v>
      </c>
      <c r="T2177">
        <v>1399</v>
      </c>
      <c r="V2177" t="s">
        <v>8083</v>
      </c>
      <c r="W2177">
        <v>471</v>
      </c>
      <c r="X2177">
        <v>345</v>
      </c>
      <c r="Y2177" s="5" t="str">
        <f t="shared" si="177"/>
        <v>345 x 471 mm</v>
      </c>
      <c r="Z2177" t="s">
        <v>45</v>
      </c>
      <c r="AA2177" t="s">
        <v>46</v>
      </c>
      <c r="AE2177" t="s">
        <v>47</v>
      </c>
      <c r="AF2177">
        <v>1600029</v>
      </c>
      <c r="AG2177" t="s">
        <v>48</v>
      </c>
      <c r="AH2177" t="s">
        <v>8080</v>
      </c>
      <c r="AI2177" t="s">
        <v>50</v>
      </c>
      <c r="AJ2177" t="s">
        <v>5913</v>
      </c>
      <c r="AK2177">
        <v>1</v>
      </c>
      <c r="AL2177">
        <v>1</v>
      </c>
      <c r="AM2177">
        <v>60</v>
      </c>
      <c r="AN2177" t="s">
        <v>7892</v>
      </c>
    </row>
    <row r="2178" spans="1:40" ht="15" x14ac:dyDescent="0.2">
      <c r="A2178" t="s">
        <v>8084</v>
      </c>
      <c r="B2178" t="s">
        <v>553</v>
      </c>
      <c r="E2178" t="s">
        <v>8085</v>
      </c>
      <c r="F2178" t="s">
        <v>8086</v>
      </c>
      <c r="G2178">
        <v>61</v>
      </c>
      <c r="H2178" t="s">
        <v>7869</v>
      </c>
      <c r="I2178">
        <v>61</v>
      </c>
      <c r="J2178" t="s">
        <v>7870</v>
      </c>
      <c r="K2178" s="4"/>
      <c r="O2178" t="s">
        <v>44</v>
      </c>
      <c r="P2178" t="str">
        <f t="shared" ref="P2178:P2181" si="178">CONCATENATE(O2178)</f>
        <v>Germany</v>
      </c>
      <c r="S2178">
        <v>1300</v>
      </c>
      <c r="T2178">
        <v>1399</v>
      </c>
      <c r="V2178" t="s">
        <v>8086</v>
      </c>
      <c r="W2178">
        <v>470</v>
      </c>
      <c r="X2178">
        <v>345</v>
      </c>
      <c r="Y2178" s="5" t="str">
        <f t="shared" si="177"/>
        <v>345 x 470 mm</v>
      </c>
      <c r="Z2178" t="s">
        <v>45</v>
      </c>
      <c r="AA2178" t="s">
        <v>46</v>
      </c>
      <c r="AE2178" t="s">
        <v>47</v>
      </c>
      <c r="AF2178">
        <v>1600029</v>
      </c>
      <c r="AG2178" t="s">
        <v>48</v>
      </c>
      <c r="AH2178" t="s">
        <v>8087</v>
      </c>
      <c r="AI2178" t="s">
        <v>50</v>
      </c>
      <c r="AJ2178" t="s">
        <v>5913</v>
      </c>
      <c r="AK2178">
        <v>1</v>
      </c>
      <c r="AL2178">
        <v>1</v>
      </c>
      <c r="AM2178">
        <v>61</v>
      </c>
      <c r="AN2178" t="s">
        <v>7892</v>
      </c>
    </row>
    <row r="2179" spans="1:40" ht="15" x14ac:dyDescent="0.2">
      <c r="A2179" t="s">
        <v>8088</v>
      </c>
      <c r="B2179" t="s">
        <v>553</v>
      </c>
      <c r="E2179" t="s">
        <v>8089</v>
      </c>
      <c r="F2179" t="s">
        <v>8090</v>
      </c>
      <c r="G2179">
        <v>62</v>
      </c>
      <c r="H2179" t="s">
        <v>7869</v>
      </c>
      <c r="I2179">
        <v>62</v>
      </c>
      <c r="J2179" t="s">
        <v>7870</v>
      </c>
      <c r="K2179" s="4"/>
      <c r="O2179" t="s">
        <v>44</v>
      </c>
      <c r="P2179" t="str">
        <f t="shared" si="178"/>
        <v>Germany</v>
      </c>
      <c r="S2179">
        <v>1300</v>
      </c>
      <c r="T2179">
        <v>1399</v>
      </c>
      <c r="V2179" t="s">
        <v>8090</v>
      </c>
      <c r="W2179">
        <v>470</v>
      </c>
      <c r="X2179">
        <v>345</v>
      </c>
      <c r="Y2179" s="5" t="str">
        <f t="shared" si="177"/>
        <v>345 x 470 mm</v>
      </c>
      <c r="Z2179" t="s">
        <v>45</v>
      </c>
      <c r="AA2179" t="s">
        <v>46</v>
      </c>
      <c r="AE2179" t="s">
        <v>47</v>
      </c>
      <c r="AF2179">
        <v>1600029</v>
      </c>
      <c r="AG2179" t="s">
        <v>48</v>
      </c>
      <c r="AH2179" t="s">
        <v>8087</v>
      </c>
      <c r="AI2179" t="s">
        <v>50</v>
      </c>
      <c r="AJ2179" t="s">
        <v>5913</v>
      </c>
      <c r="AK2179">
        <v>1</v>
      </c>
      <c r="AL2179">
        <v>1</v>
      </c>
      <c r="AM2179">
        <v>62</v>
      </c>
      <c r="AN2179" t="s">
        <v>7892</v>
      </c>
    </row>
    <row r="2180" spans="1:40" ht="15" x14ac:dyDescent="0.2">
      <c r="A2180" t="s">
        <v>8091</v>
      </c>
      <c r="B2180" t="s">
        <v>8092</v>
      </c>
      <c r="E2180" t="s">
        <v>8093</v>
      </c>
      <c r="G2180">
        <v>1</v>
      </c>
      <c r="H2180" t="s">
        <v>8094</v>
      </c>
      <c r="I2180">
        <v>1</v>
      </c>
      <c r="J2180" t="s">
        <v>8095</v>
      </c>
      <c r="K2180" s="4"/>
      <c r="P2180" t="str">
        <f t="shared" si="178"/>
        <v/>
      </c>
      <c r="Y2180" s="5"/>
      <c r="AA2180" t="s">
        <v>46</v>
      </c>
      <c r="AG2180" t="s">
        <v>48</v>
      </c>
      <c r="AH2180" t="s">
        <v>8096</v>
      </c>
    </row>
    <row r="2181" spans="1:40" ht="15" x14ac:dyDescent="0.2">
      <c r="A2181" t="s">
        <v>8097</v>
      </c>
      <c r="B2181" t="s">
        <v>8092</v>
      </c>
      <c r="E2181" t="s">
        <v>8098</v>
      </c>
      <c r="G2181">
        <v>2</v>
      </c>
      <c r="H2181" t="s">
        <v>8094</v>
      </c>
      <c r="I2181">
        <v>2</v>
      </c>
      <c r="J2181" t="s">
        <v>8095</v>
      </c>
      <c r="K2181" s="4"/>
      <c r="P2181" t="str">
        <f t="shared" si="178"/>
        <v/>
      </c>
      <c r="Y2181" s="5"/>
      <c r="AA2181" t="s">
        <v>46</v>
      </c>
      <c r="AG2181" t="s">
        <v>48</v>
      </c>
      <c r="AH2181" t="s">
        <v>8096</v>
      </c>
    </row>
    <row r="2182" spans="1:40" ht="15" x14ac:dyDescent="0.2">
      <c r="A2182" t="s">
        <v>8099</v>
      </c>
      <c r="B2182" t="s">
        <v>187</v>
      </c>
      <c r="C2182" t="s">
        <v>8100</v>
      </c>
      <c r="D2182" t="s">
        <v>152</v>
      </c>
      <c r="E2182" t="s">
        <v>8101</v>
      </c>
      <c r="F2182" t="s">
        <v>40</v>
      </c>
      <c r="G2182">
        <v>1</v>
      </c>
      <c r="H2182" t="s">
        <v>8102</v>
      </c>
      <c r="I2182">
        <v>1</v>
      </c>
      <c r="J2182" t="s">
        <v>8103</v>
      </c>
      <c r="K2182" s="4"/>
      <c r="N2182" t="s">
        <v>6005</v>
      </c>
      <c r="O2182" t="s">
        <v>44</v>
      </c>
      <c r="P2182" t="str">
        <f t="shared" ref="P2182:P2207" si="179">CONCATENATE(N2182,", ",O2182)</f>
        <v>Regensburg, Germany</v>
      </c>
      <c r="S2182">
        <v>1425</v>
      </c>
      <c r="T2182">
        <v>1450</v>
      </c>
      <c r="V2182" t="s">
        <v>40</v>
      </c>
      <c r="W2182">
        <v>520</v>
      </c>
      <c r="X2182">
        <v>355</v>
      </c>
      <c r="Y2182" s="5" t="str">
        <f>CONCATENATE(X2182," x ",W2182," mm")</f>
        <v>355 x 520 mm</v>
      </c>
      <c r="Z2182" t="s">
        <v>45</v>
      </c>
      <c r="AA2182" t="s">
        <v>46</v>
      </c>
      <c r="AE2182" t="s">
        <v>226</v>
      </c>
      <c r="AF2182">
        <v>1450909</v>
      </c>
      <c r="AG2182" t="s">
        <v>48</v>
      </c>
      <c r="AH2182" t="s">
        <v>8104</v>
      </c>
      <c r="AI2182" t="s">
        <v>50</v>
      </c>
      <c r="AJ2182" t="s">
        <v>5913</v>
      </c>
      <c r="AK2182">
        <v>1</v>
      </c>
      <c r="AL2182">
        <v>1</v>
      </c>
      <c r="AM2182">
        <v>1</v>
      </c>
      <c r="AN2182" t="s">
        <v>8105</v>
      </c>
    </row>
    <row r="2183" spans="1:40" ht="15" x14ac:dyDescent="0.2">
      <c r="A2183" t="s">
        <v>8106</v>
      </c>
      <c r="B2183" t="s">
        <v>187</v>
      </c>
      <c r="E2183" t="s">
        <v>8107</v>
      </c>
      <c r="F2183" t="s">
        <v>55</v>
      </c>
      <c r="G2183">
        <v>2</v>
      </c>
      <c r="H2183" t="s">
        <v>8102</v>
      </c>
      <c r="I2183">
        <v>2</v>
      </c>
      <c r="J2183" t="s">
        <v>8103</v>
      </c>
      <c r="K2183" s="4"/>
      <c r="N2183" t="s">
        <v>6005</v>
      </c>
      <c r="O2183" t="s">
        <v>44</v>
      </c>
      <c r="P2183" t="str">
        <f t="shared" si="179"/>
        <v>Regensburg, Germany</v>
      </c>
      <c r="S2183">
        <v>1425</v>
      </c>
      <c r="T2183">
        <v>1450</v>
      </c>
      <c r="V2183" t="s">
        <v>55</v>
      </c>
      <c r="W2183">
        <v>520</v>
      </c>
      <c r="X2183">
        <v>355</v>
      </c>
      <c r="Y2183" s="5" t="str">
        <f>CONCATENATE(X2183," x ",W2183," mm")</f>
        <v>355 x 520 mm</v>
      </c>
      <c r="Z2183" t="s">
        <v>45</v>
      </c>
      <c r="AA2183" t="s">
        <v>46</v>
      </c>
      <c r="AF2183">
        <v>1450909</v>
      </c>
      <c r="AG2183" t="s">
        <v>48</v>
      </c>
      <c r="AH2183" t="s">
        <v>8104</v>
      </c>
      <c r="AI2183" t="s">
        <v>50</v>
      </c>
      <c r="AJ2183" t="s">
        <v>5913</v>
      </c>
      <c r="AK2183">
        <v>1</v>
      </c>
      <c r="AL2183">
        <v>1</v>
      </c>
      <c r="AM2183">
        <v>2</v>
      </c>
      <c r="AN2183" t="s">
        <v>8105</v>
      </c>
    </row>
    <row r="2184" spans="1:40" ht="15" x14ac:dyDescent="0.2">
      <c r="A2184" t="s">
        <v>8108</v>
      </c>
      <c r="B2184" t="s">
        <v>7793</v>
      </c>
      <c r="E2184" t="s">
        <v>8109</v>
      </c>
      <c r="G2184">
        <v>1</v>
      </c>
      <c r="H2184" t="s">
        <v>8110</v>
      </c>
      <c r="I2184">
        <v>1</v>
      </c>
      <c r="J2184" t="s">
        <v>8111</v>
      </c>
      <c r="K2184" s="4"/>
      <c r="P2184" t="str">
        <f t="shared" ref="P2184:P2205" si="180">CONCATENATE(O2184)</f>
        <v/>
      </c>
      <c r="Y2184" s="5"/>
      <c r="AA2184" t="s">
        <v>46</v>
      </c>
      <c r="AG2184" t="s">
        <v>48</v>
      </c>
      <c r="AH2184" t="s">
        <v>8112</v>
      </c>
    </row>
    <row r="2185" spans="1:40" ht="15" x14ac:dyDescent="0.2">
      <c r="A2185" t="s">
        <v>8113</v>
      </c>
      <c r="B2185" t="s">
        <v>8092</v>
      </c>
      <c r="E2185" t="s">
        <v>8114</v>
      </c>
      <c r="G2185">
        <v>2</v>
      </c>
      <c r="H2185" t="s">
        <v>8110</v>
      </c>
      <c r="I2185">
        <v>2</v>
      </c>
      <c r="J2185" t="s">
        <v>8111</v>
      </c>
      <c r="K2185" s="4"/>
      <c r="P2185" t="str">
        <f t="shared" si="180"/>
        <v/>
      </c>
      <c r="Y2185" s="5"/>
      <c r="AA2185" t="s">
        <v>46</v>
      </c>
      <c r="AG2185" t="s">
        <v>48</v>
      </c>
      <c r="AH2185" t="s">
        <v>8112</v>
      </c>
    </row>
    <row r="2186" spans="1:40" ht="15" x14ac:dyDescent="0.2">
      <c r="A2186" t="s">
        <v>8115</v>
      </c>
      <c r="B2186" t="s">
        <v>8092</v>
      </c>
      <c r="E2186" t="s">
        <v>8116</v>
      </c>
      <c r="G2186">
        <v>1</v>
      </c>
      <c r="H2186" t="s">
        <v>8117</v>
      </c>
      <c r="I2186">
        <v>1</v>
      </c>
      <c r="J2186" t="s">
        <v>8118</v>
      </c>
      <c r="K2186" s="4"/>
      <c r="P2186" t="str">
        <f t="shared" si="180"/>
        <v/>
      </c>
      <c r="Y2186" s="5"/>
      <c r="AA2186" t="s">
        <v>46</v>
      </c>
      <c r="AG2186" t="s">
        <v>48</v>
      </c>
      <c r="AH2186" t="s">
        <v>8119</v>
      </c>
    </row>
    <row r="2187" spans="1:40" ht="15" x14ac:dyDescent="0.2">
      <c r="A2187" t="s">
        <v>8120</v>
      </c>
      <c r="B2187" t="s">
        <v>8092</v>
      </c>
      <c r="E2187" t="s">
        <v>8121</v>
      </c>
      <c r="G2187">
        <v>2</v>
      </c>
      <c r="H2187" t="s">
        <v>8117</v>
      </c>
      <c r="I2187">
        <v>2</v>
      </c>
      <c r="J2187" t="s">
        <v>8118</v>
      </c>
      <c r="K2187" s="4"/>
      <c r="P2187" t="str">
        <f t="shared" si="180"/>
        <v/>
      </c>
      <c r="Y2187" s="5"/>
      <c r="AA2187" t="s">
        <v>46</v>
      </c>
      <c r="AG2187" t="s">
        <v>48</v>
      </c>
      <c r="AH2187" t="s">
        <v>8119</v>
      </c>
    </row>
    <row r="2188" spans="1:40" ht="15" x14ac:dyDescent="0.2">
      <c r="A2188" t="s">
        <v>8122</v>
      </c>
      <c r="B2188" t="s">
        <v>8092</v>
      </c>
      <c r="E2188" t="s">
        <v>8123</v>
      </c>
      <c r="G2188">
        <v>1</v>
      </c>
      <c r="H2188" t="s">
        <v>8124</v>
      </c>
      <c r="I2188">
        <v>1</v>
      </c>
      <c r="J2188" t="s">
        <v>8125</v>
      </c>
      <c r="K2188" s="4"/>
      <c r="P2188" t="str">
        <f t="shared" si="180"/>
        <v/>
      </c>
      <c r="Y2188" s="5"/>
      <c r="AA2188" t="s">
        <v>46</v>
      </c>
      <c r="AG2188" t="s">
        <v>48</v>
      </c>
      <c r="AH2188" t="s">
        <v>8126</v>
      </c>
    </row>
    <row r="2189" spans="1:40" ht="15" x14ac:dyDescent="0.2">
      <c r="A2189" t="s">
        <v>8127</v>
      </c>
      <c r="B2189" t="s">
        <v>8092</v>
      </c>
      <c r="E2189" t="s">
        <v>8128</v>
      </c>
      <c r="G2189">
        <v>2</v>
      </c>
      <c r="H2189" t="s">
        <v>8124</v>
      </c>
      <c r="I2189">
        <v>2</v>
      </c>
      <c r="J2189" t="s">
        <v>8125</v>
      </c>
      <c r="K2189" s="4"/>
      <c r="P2189" t="str">
        <f t="shared" si="180"/>
        <v/>
      </c>
      <c r="Y2189" s="5"/>
      <c r="AA2189" t="s">
        <v>46</v>
      </c>
      <c r="AG2189" t="s">
        <v>48</v>
      </c>
      <c r="AH2189" t="s">
        <v>8126</v>
      </c>
    </row>
    <row r="2190" spans="1:40" ht="15" x14ac:dyDescent="0.2">
      <c r="A2190" t="s">
        <v>8129</v>
      </c>
      <c r="B2190" t="s">
        <v>8092</v>
      </c>
      <c r="E2190" t="s">
        <v>8130</v>
      </c>
      <c r="G2190">
        <v>1</v>
      </c>
      <c r="H2190" t="s">
        <v>8131</v>
      </c>
      <c r="I2190">
        <v>1</v>
      </c>
      <c r="J2190" t="s">
        <v>8132</v>
      </c>
      <c r="K2190" s="4"/>
      <c r="P2190" t="str">
        <f t="shared" si="180"/>
        <v/>
      </c>
      <c r="Y2190" s="5"/>
      <c r="AA2190" t="s">
        <v>46</v>
      </c>
      <c r="AG2190" t="s">
        <v>48</v>
      </c>
      <c r="AH2190" t="s">
        <v>8133</v>
      </c>
    </row>
    <row r="2191" spans="1:40" ht="15" x14ac:dyDescent="0.2">
      <c r="A2191" t="s">
        <v>8134</v>
      </c>
      <c r="B2191" t="s">
        <v>8092</v>
      </c>
      <c r="E2191" t="s">
        <v>8135</v>
      </c>
      <c r="G2191">
        <v>2</v>
      </c>
      <c r="H2191" t="s">
        <v>8131</v>
      </c>
      <c r="I2191">
        <v>2</v>
      </c>
      <c r="J2191" t="s">
        <v>8132</v>
      </c>
      <c r="K2191" s="4"/>
      <c r="P2191" t="str">
        <f t="shared" si="180"/>
        <v/>
      </c>
      <c r="Y2191" s="5"/>
      <c r="AA2191" t="s">
        <v>46</v>
      </c>
      <c r="AG2191" t="s">
        <v>48</v>
      </c>
      <c r="AH2191" t="s">
        <v>8133</v>
      </c>
    </row>
    <row r="2192" spans="1:40" ht="15" x14ac:dyDescent="0.2">
      <c r="A2192" t="s">
        <v>8136</v>
      </c>
      <c r="B2192" t="s">
        <v>8092</v>
      </c>
      <c r="E2192" t="s">
        <v>8137</v>
      </c>
      <c r="G2192">
        <v>1</v>
      </c>
      <c r="H2192" t="s">
        <v>8138</v>
      </c>
      <c r="I2192">
        <v>1</v>
      </c>
      <c r="J2192" t="s">
        <v>8139</v>
      </c>
      <c r="K2192" s="4"/>
      <c r="P2192" t="str">
        <f t="shared" si="180"/>
        <v/>
      </c>
      <c r="Y2192" s="5"/>
      <c r="AA2192" t="s">
        <v>46</v>
      </c>
      <c r="AG2192" t="s">
        <v>48</v>
      </c>
      <c r="AH2192" t="s">
        <v>8140</v>
      </c>
    </row>
    <row r="2193" spans="1:40" ht="15" x14ac:dyDescent="0.2">
      <c r="A2193" t="s">
        <v>8141</v>
      </c>
      <c r="B2193" t="s">
        <v>8092</v>
      </c>
      <c r="E2193" t="s">
        <v>8142</v>
      </c>
      <c r="G2193">
        <v>2</v>
      </c>
      <c r="H2193" t="s">
        <v>8138</v>
      </c>
      <c r="I2193">
        <v>2</v>
      </c>
      <c r="J2193" t="s">
        <v>8139</v>
      </c>
      <c r="K2193" s="4"/>
      <c r="P2193" t="str">
        <f t="shared" si="180"/>
        <v/>
      </c>
      <c r="Y2193" s="5"/>
      <c r="AA2193" t="s">
        <v>46</v>
      </c>
      <c r="AG2193" t="s">
        <v>48</v>
      </c>
      <c r="AH2193" t="s">
        <v>8140</v>
      </c>
    </row>
    <row r="2194" spans="1:40" ht="15" x14ac:dyDescent="0.2">
      <c r="A2194" t="s">
        <v>8143</v>
      </c>
      <c r="B2194" t="s">
        <v>8144</v>
      </c>
      <c r="E2194" t="s">
        <v>8145</v>
      </c>
      <c r="G2194">
        <v>1</v>
      </c>
      <c r="H2194" t="s">
        <v>8146</v>
      </c>
      <c r="I2194">
        <v>1</v>
      </c>
      <c r="J2194" t="s">
        <v>8147</v>
      </c>
      <c r="K2194" s="4"/>
      <c r="P2194" t="str">
        <f t="shared" si="180"/>
        <v/>
      </c>
      <c r="Y2194" s="5"/>
      <c r="AA2194" t="s">
        <v>46</v>
      </c>
      <c r="AG2194" t="s">
        <v>48</v>
      </c>
      <c r="AH2194" t="s">
        <v>8148</v>
      </c>
    </row>
    <row r="2195" spans="1:40" ht="15" x14ac:dyDescent="0.2">
      <c r="A2195" t="s">
        <v>8149</v>
      </c>
      <c r="B2195" t="s">
        <v>8144</v>
      </c>
      <c r="E2195" t="s">
        <v>8150</v>
      </c>
      <c r="G2195">
        <v>2</v>
      </c>
      <c r="H2195" t="s">
        <v>8146</v>
      </c>
      <c r="I2195">
        <v>2</v>
      </c>
      <c r="J2195" t="s">
        <v>8147</v>
      </c>
      <c r="K2195" s="4"/>
      <c r="P2195" t="str">
        <f t="shared" si="180"/>
        <v/>
      </c>
      <c r="Y2195" s="5"/>
      <c r="AA2195" t="s">
        <v>46</v>
      </c>
      <c r="AG2195" t="s">
        <v>48</v>
      </c>
      <c r="AH2195" t="s">
        <v>8148</v>
      </c>
    </row>
    <row r="2196" spans="1:40" ht="15" x14ac:dyDescent="0.2">
      <c r="A2196" t="s">
        <v>8151</v>
      </c>
      <c r="B2196" t="s">
        <v>8092</v>
      </c>
      <c r="E2196" t="s">
        <v>8152</v>
      </c>
      <c r="G2196">
        <v>1</v>
      </c>
      <c r="H2196" t="s">
        <v>8153</v>
      </c>
      <c r="I2196">
        <v>1</v>
      </c>
      <c r="J2196" t="s">
        <v>8154</v>
      </c>
      <c r="K2196" s="4"/>
      <c r="P2196" t="str">
        <f t="shared" si="180"/>
        <v/>
      </c>
      <c r="Y2196" s="5"/>
      <c r="AA2196" t="s">
        <v>46</v>
      </c>
      <c r="AG2196" t="s">
        <v>48</v>
      </c>
      <c r="AH2196" t="s">
        <v>8155</v>
      </c>
    </row>
    <row r="2197" spans="1:40" ht="15" x14ac:dyDescent="0.2">
      <c r="A2197" t="s">
        <v>8156</v>
      </c>
      <c r="B2197" t="s">
        <v>8144</v>
      </c>
      <c r="E2197" t="s">
        <v>8157</v>
      </c>
      <c r="G2197">
        <v>2</v>
      </c>
      <c r="H2197" t="s">
        <v>8153</v>
      </c>
      <c r="I2197">
        <v>2</v>
      </c>
      <c r="J2197" t="s">
        <v>8154</v>
      </c>
      <c r="K2197" s="4"/>
      <c r="P2197" t="str">
        <f t="shared" si="180"/>
        <v/>
      </c>
      <c r="Y2197" s="5"/>
      <c r="AA2197" t="s">
        <v>46</v>
      </c>
      <c r="AG2197" t="s">
        <v>48</v>
      </c>
      <c r="AH2197" t="s">
        <v>8155</v>
      </c>
    </row>
    <row r="2198" spans="1:40" ht="15" x14ac:dyDescent="0.2">
      <c r="A2198" t="s">
        <v>8158</v>
      </c>
      <c r="B2198" t="s">
        <v>8092</v>
      </c>
      <c r="E2198" t="s">
        <v>8159</v>
      </c>
      <c r="G2198">
        <v>1</v>
      </c>
      <c r="H2198" t="s">
        <v>8160</v>
      </c>
      <c r="I2198">
        <v>1</v>
      </c>
      <c r="J2198" t="s">
        <v>8160</v>
      </c>
      <c r="K2198" s="4"/>
      <c r="P2198" t="str">
        <f t="shared" si="180"/>
        <v/>
      </c>
      <c r="Y2198" s="5"/>
      <c r="AA2198" t="s">
        <v>46</v>
      </c>
      <c r="AG2198" t="s">
        <v>48</v>
      </c>
      <c r="AH2198" t="s">
        <v>8161</v>
      </c>
    </row>
    <row r="2199" spans="1:40" ht="15" x14ac:dyDescent="0.2">
      <c r="A2199" t="s">
        <v>8162</v>
      </c>
      <c r="B2199" t="s">
        <v>8092</v>
      </c>
      <c r="E2199" t="s">
        <v>8163</v>
      </c>
      <c r="G2199">
        <v>2</v>
      </c>
      <c r="H2199" t="s">
        <v>8160</v>
      </c>
      <c r="I2199">
        <v>2</v>
      </c>
      <c r="J2199" t="s">
        <v>8160</v>
      </c>
      <c r="K2199" s="4"/>
      <c r="P2199" t="str">
        <f t="shared" si="180"/>
        <v/>
      </c>
      <c r="Y2199" s="5"/>
      <c r="AA2199" t="s">
        <v>46</v>
      </c>
      <c r="AG2199" t="s">
        <v>48</v>
      </c>
      <c r="AH2199" t="s">
        <v>8161</v>
      </c>
    </row>
    <row r="2200" spans="1:40" ht="15" x14ac:dyDescent="0.2">
      <c r="A2200" t="s">
        <v>8164</v>
      </c>
      <c r="B2200" t="s">
        <v>8092</v>
      </c>
      <c r="E2200" t="s">
        <v>8165</v>
      </c>
      <c r="G2200">
        <v>1</v>
      </c>
      <c r="H2200" t="s">
        <v>8166</v>
      </c>
      <c r="I2200">
        <v>1</v>
      </c>
      <c r="J2200" t="s">
        <v>8166</v>
      </c>
      <c r="K2200" s="4"/>
      <c r="P2200" t="str">
        <f t="shared" si="180"/>
        <v/>
      </c>
      <c r="Y2200" s="5"/>
      <c r="AA2200" t="s">
        <v>46</v>
      </c>
      <c r="AG2200" t="s">
        <v>48</v>
      </c>
      <c r="AH2200" t="s">
        <v>8167</v>
      </c>
    </row>
    <row r="2201" spans="1:40" ht="15" x14ac:dyDescent="0.2">
      <c r="A2201" t="s">
        <v>8168</v>
      </c>
      <c r="B2201" t="s">
        <v>8092</v>
      </c>
      <c r="E2201" t="s">
        <v>8169</v>
      </c>
      <c r="G2201">
        <v>2</v>
      </c>
      <c r="H2201" t="s">
        <v>8166</v>
      </c>
      <c r="I2201">
        <v>2</v>
      </c>
      <c r="J2201" t="s">
        <v>8166</v>
      </c>
      <c r="K2201" s="4"/>
      <c r="P2201" t="str">
        <f t="shared" si="180"/>
        <v/>
      </c>
      <c r="Y2201" s="5"/>
      <c r="AA2201" t="s">
        <v>46</v>
      </c>
      <c r="AG2201" t="s">
        <v>48</v>
      </c>
      <c r="AH2201" t="s">
        <v>8167</v>
      </c>
    </row>
    <row r="2202" spans="1:40" ht="15" x14ac:dyDescent="0.2">
      <c r="A2202" t="s">
        <v>8170</v>
      </c>
      <c r="B2202" t="s">
        <v>8092</v>
      </c>
      <c r="E2202" t="s">
        <v>8171</v>
      </c>
      <c r="G2202">
        <v>3</v>
      </c>
      <c r="H2202" t="s">
        <v>8166</v>
      </c>
      <c r="I2202">
        <v>3</v>
      </c>
      <c r="J2202" t="s">
        <v>8166</v>
      </c>
      <c r="K2202" s="4"/>
      <c r="P2202" t="str">
        <f t="shared" si="180"/>
        <v/>
      </c>
      <c r="Y2202" s="5"/>
      <c r="AA2202" t="s">
        <v>46</v>
      </c>
      <c r="AG2202" t="s">
        <v>48</v>
      </c>
      <c r="AH2202" t="s">
        <v>8172</v>
      </c>
    </row>
    <row r="2203" spans="1:40" ht="15" x14ac:dyDescent="0.2">
      <c r="A2203" t="s">
        <v>8173</v>
      </c>
      <c r="B2203" t="s">
        <v>8092</v>
      </c>
      <c r="E2203" t="s">
        <v>8174</v>
      </c>
      <c r="G2203">
        <v>4</v>
      </c>
      <c r="H2203" t="s">
        <v>8166</v>
      </c>
      <c r="I2203">
        <v>4</v>
      </c>
      <c r="J2203" t="s">
        <v>8166</v>
      </c>
      <c r="K2203" s="4"/>
      <c r="P2203" t="str">
        <f t="shared" si="180"/>
        <v/>
      </c>
      <c r="Y2203" s="5"/>
      <c r="AA2203" t="s">
        <v>46</v>
      </c>
      <c r="AG2203" t="s">
        <v>48</v>
      </c>
      <c r="AH2203" t="s">
        <v>8172</v>
      </c>
    </row>
    <row r="2204" spans="1:40" ht="15" x14ac:dyDescent="0.2">
      <c r="A2204" t="s">
        <v>8175</v>
      </c>
      <c r="B2204" t="s">
        <v>8092</v>
      </c>
      <c r="E2204" t="s">
        <v>8176</v>
      </c>
      <c r="G2204">
        <v>1</v>
      </c>
      <c r="H2204" t="s">
        <v>8177</v>
      </c>
      <c r="I2204">
        <v>1</v>
      </c>
      <c r="J2204" t="s">
        <v>8177</v>
      </c>
      <c r="K2204" s="4"/>
      <c r="P2204" t="str">
        <f t="shared" si="180"/>
        <v/>
      </c>
      <c r="Y2204" s="5"/>
      <c r="AA2204" t="s">
        <v>46</v>
      </c>
      <c r="AG2204" t="s">
        <v>48</v>
      </c>
      <c r="AH2204" t="s">
        <v>8178</v>
      </c>
    </row>
    <row r="2205" spans="1:40" ht="15" x14ac:dyDescent="0.2">
      <c r="A2205" t="s">
        <v>8179</v>
      </c>
      <c r="B2205" t="s">
        <v>8144</v>
      </c>
      <c r="E2205" t="s">
        <v>8180</v>
      </c>
      <c r="G2205">
        <v>2</v>
      </c>
      <c r="H2205" t="s">
        <v>8177</v>
      </c>
      <c r="I2205">
        <v>2</v>
      </c>
      <c r="J2205" t="s">
        <v>8177</v>
      </c>
      <c r="K2205" s="4"/>
      <c r="P2205" t="str">
        <f t="shared" si="180"/>
        <v/>
      </c>
      <c r="Y2205" s="5"/>
      <c r="AA2205" t="s">
        <v>46</v>
      </c>
      <c r="AG2205" t="s">
        <v>48</v>
      </c>
      <c r="AH2205" t="s">
        <v>8178</v>
      </c>
    </row>
    <row r="2206" spans="1:40" ht="15" x14ac:dyDescent="0.2">
      <c r="A2206" t="s">
        <v>8181</v>
      </c>
      <c r="B2206" t="s">
        <v>187</v>
      </c>
      <c r="E2206" t="s">
        <v>8182</v>
      </c>
      <c r="F2206" t="s">
        <v>40</v>
      </c>
      <c r="G2206">
        <v>1</v>
      </c>
      <c r="H2206" t="s">
        <v>8183</v>
      </c>
      <c r="I2206">
        <v>1</v>
      </c>
      <c r="J2206" t="s">
        <v>8183</v>
      </c>
      <c r="K2206" s="4"/>
      <c r="N2206" t="s">
        <v>6005</v>
      </c>
      <c r="O2206" t="s">
        <v>44</v>
      </c>
      <c r="P2206" t="str">
        <f t="shared" si="179"/>
        <v>Regensburg, Germany</v>
      </c>
      <c r="S2206">
        <v>1425</v>
      </c>
      <c r="T2206">
        <v>1450</v>
      </c>
      <c r="V2206" t="s">
        <v>40</v>
      </c>
      <c r="W2206">
        <v>520</v>
      </c>
      <c r="X2206">
        <v>355</v>
      </c>
      <c r="Y2206" s="5" t="str">
        <f>CONCATENATE(X2206," x ",W2206," mm")</f>
        <v>355 x 520 mm</v>
      </c>
      <c r="Z2206" t="s">
        <v>45</v>
      </c>
      <c r="AA2206" t="s">
        <v>46</v>
      </c>
      <c r="AE2206" t="s">
        <v>226</v>
      </c>
      <c r="AF2206">
        <v>1450910</v>
      </c>
      <c r="AG2206" t="s">
        <v>48</v>
      </c>
      <c r="AH2206" t="s">
        <v>8184</v>
      </c>
      <c r="AI2206" t="s">
        <v>50</v>
      </c>
      <c r="AJ2206" t="s">
        <v>5913</v>
      </c>
      <c r="AK2206">
        <v>1</v>
      </c>
      <c r="AL2206">
        <v>1</v>
      </c>
      <c r="AM2206">
        <v>1</v>
      </c>
      <c r="AN2206" t="s">
        <v>8185</v>
      </c>
    </row>
    <row r="2207" spans="1:40" ht="15" x14ac:dyDescent="0.2">
      <c r="A2207" t="s">
        <v>8186</v>
      </c>
      <c r="B2207" t="s">
        <v>187</v>
      </c>
      <c r="C2207" t="s">
        <v>8100</v>
      </c>
      <c r="D2207" t="s">
        <v>152</v>
      </c>
      <c r="E2207" t="s">
        <v>8187</v>
      </c>
      <c r="F2207" t="s">
        <v>55</v>
      </c>
      <c r="G2207">
        <v>2</v>
      </c>
      <c r="H2207" t="s">
        <v>8183</v>
      </c>
      <c r="I2207">
        <v>2</v>
      </c>
      <c r="J2207" t="s">
        <v>8183</v>
      </c>
      <c r="K2207" s="4"/>
      <c r="N2207" t="s">
        <v>6005</v>
      </c>
      <c r="O2207" t="s">
        <v>44</v>
      </c>
      <c r="P2207" t="str">
        <f t="shared" si="179"/>
        <v>Regensburg, Germany</v>
      </c>
      <c r="S2207">
        <v>1425</v>
      </c>
      <c r="T2207">
        <v>1450</v>
      </c>
      <c r="V2207" t="s">
        <v>55</v>
      </c>
      <c r="W2207">
        <v>520</v>
      </c>
      <c r="X2207">
        <v>355</v>
      </c>
      <c r="Y2207" s="5" t="str">
        <f>CONCATENATE(X2207," x ",W2207," mm")</f>
        <v>355 x 520 mm</v>
      </c>
      <c r="Z2207" t="s">
        <v>45</v>
      </c>
      <c r="AA2207" t="s">
        <v>46</v>
      </c>
      <c r="AE2207" t="s">
        <v>226</v>
      </c>
      <c r="AF2207">
        <v>1450910</v>
      </c>
      <c r="AG2207" t="s">
        <v>48</v>
      </c>
      <c r="AH2207" t="s">
        <v>8184</v>
      </c>
      <c r="AI2207" t="s">
        <v>50</v>
      </c>
      <c r="AJ2207" t="s">
        <v>5913</v>
      </c>
      <c r="AK2207">
        <v>1</v>
      </c>
      <c r="AL2207">
        <v>1</v>
      </c>
      <c r="AM2207">
        <v>2</v>
      </c>
      <c r="AN2207" t="s">
        <v>8185</v>
      </c>
    </row>
    <row r="2208" spans="1:40" ht="15" x14ac:dyDescent="0.2">
      <c r="A2208" t="s">
        <v>8188</v>
      </c>
      <c r="B2208" t="s">
        <v>8092</v>
      </c>
      <c r="E2208" t="s">
        <v>8189</v>
      </c>
      <c r="G2208">
        <v>1</v>
      </c>
      <c r="H2208" t="s">
        <v>8190</v>
      </c>
      <c r="I2208">
        <v>1</v>
      </c>
      <c r="J2208" t="s">
        <v>8190</v>
      </c>
      <c r="K2208" s="4"/>
      <c r="P2208" t="str">
        <f t="shared" ref="P2208:P2257" si="181">CONCATENATE(O2208)</f>
        <v/>
      </c>
      <c r="Y2208" s="5"/>
      <c r="AA2208" t="s">
        <v>46</v>
      </c>
      <c r="AG2208" t="s">
        <v>48</v>
      </c>
      <c r="AH2208" t="s">
        <v>8191</v>
      </c>
    </row>
    <row r="2209" spans="1:34" ht="15" x14ac:dyDescent="0.2">
      <c r="A2209" t="s">
        <v>8192</v>
      </c>
      <c r="B2209" t="s">
        <v>8092</v>
      </c>
      <c r="E2209" t="s">
        <v>8193</v>
      </c>
      <c r="G2209">
        <v>2</v>
      </c>
      <c r="H2209" t="s">
        <v>8190</v>
      </c>
      <c r="I2209">
        <v>2</v>
      </c>
      <c r="J2209" t="s">
        <v>8190</v>
      </c>
      <c r="K2209" s="4"/>
      <c r="P2209" t="str">
        <f t="shared" si="181"/>
        <v/>
      </c>
      <c r="Y2209" s="5"/>
      <c r="AA2209" t="s">
        <v>46</v>
      </c>
      <c r="AG2209" t="s">
        <v>48</v>
      </c>
      <c r="AH2209" t="s">
        <v>8191</v>
      </c>
    </row>
    <row r="2210" spans="1:34" ht="15" x14ac:dyDescent="0.2">
      <c r="A2210" t="s">
        <v>8194</v>
      </c>
      <c r="B2210" t="s">
        <v>8092</v>
      </c>
      <c r="E2210" t="s">
        <v>8195</v>
      </c>
      <c r="G2210">
        <v>3</v>
      </c>
      <c r="H2210" t="s">
        <v>8190</v>
      </c>
      <c r="I2210">
        <v>3</v>
      </c>
      <c r="J2210" t="s">
        <v>8190</v>
      </c>
      <c r="K2210" s="4"/>
      <c r="P2210" t="str">
        <f t="shared" si="181"/>
        <v/>
      </c>
      <c r="Y2210" s="5"/>
      <c r="AA2210" t="s">
        <v>46</v>
      </c>
      <c r="AG2210" t="s">
        <v>48</v>
      </c>
      <c r="AH2210" t="s">
        <v>8196</v>
      </c>
    </row>
    <row r="2211" spans="1:34" ht="15" x14ac:dyDescent="0.2">
      <c r="A2211" t="s">
        <v>8197</v>
      </c>
      <c r="B2211" t="s">
        <v>8092</v>
      </c>
      <c r="E2211" t="s">
        <v>8198</v>
      </c>
      <c r="G2211">
        <v>4</v>
      </c>
      <c r="H2211" t="s">
        <v>8190</v>
      </c>
      <c r="I2211">
        <v>4</v>
      </c>
      <c r="J2211" t="s">
        <v>8190</v>
      </c>
      <c r="K2211" s="4"/>
      <c r="P2211" t="str">
        <f t="shared" si="181"/>
        <v/>
      </c>
      <c r="Y2211" s="5"/>
      <c r="AA2211" t="s">
        <v>46</v>
      </c>
      <c r="AG2211" t="s">
        <v>48</v>
      </c>
      <c r="AH2211" t="s">
        <v>8196</v>
      </c>
    </row>
    <row r="2212" spans="1:34" ht="15" x14ac:dyDescent="0.2">
      <c r="A2212" t="s">
        <v>8199</v>
      </c>
      <c r="B2212" t="s">
        <v>5695</v>
      </c>
      <c r="E2212" t="s">
        <v>8200</v>
      </c>
      <c r="G2212">
        <v>1</v>
      </c>
      <c r="H2212" t="s">
        <v>8201</v>
      </c>
      <c r="I2212">
        <v>1</v>
      </c>
      <c r="J2212" t="s">
        <v>8201</v>
      </c>
      <c r="K2212" s="4"/>
      <c r="P2212" t="str">
        <f t="shared" si="181"/>
        <v/>
      </c>
      <c r="Y2212" s="5"/>
      <c r="AA2212" t="s">
        <v>46</v>
      </c>
      <c r="AG2212" t="s">
        <v>48</v>
      </c>
      <c r="AH2212" t="s">
        <v>8202</v>
      </c>
    </row>
    <row r="2213" spans="1:34" ht="15" x14ac:dyDescent="0.2">
      <c r="A2213" t="s">
        <v>8203</v>
      </c>
      <c r="B2213" t="s">
        <v>8204</v>
      </c>
      <c r="E2213" t="s">
        <v>8205</v>
      </c>
      <c r="G2213">
        <v>2</v>
      </c>
      <c r="H2213" t="s">
        <v>8201</v>
      </c>
      <c r="I2213">
        <v>2</v>
      </c>
      <c r="J2213" t="s">
        <v>8201</v>
      </c>
      <c r="K2213" s="4"/>
      <c r="P2213" t="str">
        <f t="shared" si="181"/>
        <v/>
      </c>
      <c r="Y2213" s="5"/>
      <c r="AA2213" t="s">
        <v>46</v>
      </c>
      <c r="AG2213" t="s">
        <v>48</v>
      </c>
      <c r="AH2213" t="s">
        <v>8202</v>
      </c>
    </row>
    <row r="2214" spans="1:34" ht="15" x14ac:dyDescent="0.2">
      <c r="A2214" t="s">
        <v>8206</v>
      </c>
      <c r="B2214" t="s">
        <v>8092</v>
      </c>
      <c r="E2214" t="s">
        <v>8207</v>
      </c>
      <c r="G2214">
        <v>1</v>
      </c>
      <c r="H2214" t="s">
        <v>8208</v>
      </c>
      <c r="I2214">
        <v>1</v>
      </c>
      <c r="J2214" t="s">
        <v>8208</v>
      </c>
      <c r="K2214" s="4"/>
      <c r="P2214" t="str">
        <f t="shared" si="181"/>
        <v/>
      </c>
      <c r="Y2214" s="5"/>
      <c r="AA2214" t="s">
        <v>46</v>
      </c>
      <c r="AG2214" t="s">
        <v>48</v>
      </c>
      <c r="AH2214" t="s">
        <v>8209</v>
      </c>
    </row>
    <row r="2215" spans="1:34" ht="15" x14ac:dyDescent="0.2">
      <c r="A2215" t="s">
        <v>8210</v>
      </c>
      <c r="B2215" t="s">
        <v>8092</v>
      </c>
      <c r="E2215" t="s">
        <v>8211</v>
      </c>
      <c r="G2215">
        <v>2</v>
      </c>
      <c r="H2215" t="s">
        <v>8208</v>
      </c>
      <c r="I2215">
        <v>2</v>
      </c>
      <c r="J2215" t="s">
        <v>8208</v>
      </c>
      <c r="K2215" s="4"/>
      <c r="P2215" t="str">
        <f t="shared" si="181"/>
        <v/>
      </c>
      <c r="Y2215" s="5"/>
      <c r="AA2215" t="s">
        <v>46</v>
      </c>
      <c r="AG2215" t="s">
        <v>48</v>
      </c>
      <c r="AH2215" t="s">
        <v>8209</v>
      </c>
    </row>
    <row r="2216" spans="1:34" ht="15" x14ac:dyDescent="0.2">
      <c r="A2216" t="s">
        <v>8212</v>
      </c>
      <c r="B2216" t="s">
        <v>8092</v>
      </c>
      <c r="E2216" t="s">
        <v>8213</v>
      </c>
      <c r="G2216">
        <v>1</v>
      </c>
      <c r="H2216" t="s">
        <v>8214</v>
      </c>
      <c r="I2216">
        <v>1</v>
      </c>
      <c r="J2216" t="s">
        <v>8214</v>
      </c>
      <c r="K2216" s="4"/>
      <c r="P2216" t="str">
        <f t="shared" si="181"/>
        <v/>
      </c>
      <c r="Y2216" s="5"/>
      <c r="AA2216" t="s">
        <v>46</v>
      </c>
      <c r="AG2216" t="s">
        <v>48</v>
      </c>
      <c r="AH2216" t="s">
        <v>8215</v>
      </c>
    </row>
    <row r="2217" spans="1:34" ht="15" x14ac:dyDescent="0.2">
      <c r="A2217" t="s">
        <v>8216</v>
      </c>
      <c r="B2217" t="s">
        <v>8092</v>
      </c>
      <c r="E2217" t="s">
        <v>8217</v>
      </c>
      <c r="G2217">
        <v>2</v>
      </c>
      <c r="H2217" t="s">
        <v>8214</v>
      </c>
      <c r="I2217">
        <v>2</v>
      </c>
      <c r="J2217" t="s">
        <v>8214</v>
      </c>
      <c r="K2217" s="4"/>
      <c r="P2217" t="str">
        <f t="shared" si="181"/>
        <v/>
      </c>
      <c r="Y2217" s="5"/>
      <c r="AA2217" t="s">
        <v>46</v>
      </c>
      <c r="AG2217" t="s">
        <v>48</v>
      </c>
      <c r="AH2217" t="s">
        <v>8215</v>
      </c>
    </row>
    <row r="2218" spans="1:34" ht="15" x14ac:dyDescent="0.2">
      <c r="A2218" t="s">
        <v>8218</v>
      </c>
      <c r="B2218" t="s">
        <v>8092</v>
      </c>
      <c r="E2218" t="s">
        <v>8219</v>
      </c>
      <c r="G2218">
        <v>1</v>
      </c>
      <c r="H2218" t="s">
        <v>8220</v>
      </c>
      <c r="I2218">
        <v>1</v>
      </c>
      <c r="J2218" t="s">
        <v>8220</v>
      </c>
      <c r="K2218" s="4"/>
      <c r="P2218" t="str">
        <f t="shared" si="181"/>
        <v/>
      </c>
      <c r="Y2218" s="5"/>
      <c r="AA2218" t="s">
        <v>46</v>
      </c>
      <c r="AG2218" t="s">
        <v>48</v>
      </c>
      <c r="AH2218" t="s">
        <v>8221</v>
      </c>
    </row>
    <row r="2219" spans="1:34" ht="15" x14ac:dyDescent="0.2">
      <c r="A2219" t="s">
        <v>8222</v>
      </c>
      <c r="B2219" t="s">
        <v>8092</v>
      </c>
      <c r="E2219" t="s">
        <v>8223</v>
      </c>
      <c r="G2219">
        <v>2</v>
      </c>
      <c r="H2219" t="s">
        <v>8220</v>
      </c>
      <c r="I2219">
        <v>2</v>
      </c>
      <c r="J2219" t="s">
        <v>8220</v>
      </c>
      <c r="K2219" s="4"/>
      <c r="P2219" t="str">
        <f t="shared" si="181"/>
        <v/>
      </c>
      <c r="Y2219" s="5"/>
      <c r="AA2219" t="s">
        <v>46</v>
      </c>
      <c r="AG2219" t="s">
        <v>48</v>
      </c>
      <c r="AH2219" t="s">
        <v>8221</v>
      </c>
    </row>
    <row r="2220" spans="1:34" ht="15" x14ac:dyDescent="0.2">
      <c r="A2220" t="s">
        <v>8224</v>
      </c>
      <c r="B2220" t="s">
        <v>8092</v>
      </c>
      <c r="E2220" t="s">
        <v>8225</v>
      </c>
      <c r="G2220">
        <v>1</v>
      </c>
      <c r="H2220" t="s">
        <v>8226</v>
      </c>
      <c r="I2220">
        <v>1</v>
      </c>
      <c r="J2220" t="s">
        <v>8226</v>
      </c>
      <c r="K2220" s="4"/>
      <c r="P2220" t="str">
        <f t="shared" si="181"/>
        <v/>
      </c>
      <c r="Y2220" s="5"/>
      <c r="AA2220" t="s">
        <v>46</v>
      </c>
      <c r="AG2220" t="s">
        <v>48</v>
      </c>
      <c r="AH2220" t="s">
        <v>8227</v>
      </c>
    </row>
    <row r="2221" spans="1:34" ht="15" x14ac:dyDescent="0.2">
      <c r="A2221" t="s">
        <v>8228</v>
      </c>
      <c r="B2221" t="s">
        <v>8092</v>
      </c>
      <c r="E2221" t="s">
        <v>8229</v>
      </c>
      <c r="G2221">
        <v>2</v>
      </c>
      <c r="H2221" t="s">
        <v>8226</v>
      </c>
      <c r="I2221">
        <v>2</v>
      </c>
      <c r="J2221" t="s">
        <v>8226</v>
      </c>
      <c r="K2221" s="4"/>
      <c r="P2221" t="str">
        <f t="shared" si="181"/>
        <v/>
      </c>
      <c r="Y2221" s="5"/>
      <c r="AA2221" t="s">
        <v>46</v>
      </c>
      <c r="AG2221" t="s">
        <v>48</v>
      </c>
      <c r="AH2221" t="s">
        <v>8227</v>
      </c>
    </row>
    <row r="2222" spans="1:34" ht="15" x14ac:dyDescent="0.2">
      <c r="A2222" t="s">
        <v>8230</v>
      </c>
      <c r="B2222" t="s">
        <v>8092</v>
      </c>
      <c r="E2222" t="s">
        <v>8231</v>
      </c>
      <c r="G2222">
        <v>3</v>
      </c>
      <c r="H2222" t="s">
        <v>8226</v>
      </c>
      <c r="I2222">
        <v>3</v>
      </c>
      <c r="J2222" t="s">
        <v>8226</v>
      </c>
      <c r="K2222" s="4"/>
      <c r="P2222" t="str">
        <f t="shared" si="181"/>
        <v/>
      </c>
      <c r="Y2222" s="5"/>
      <c r="AA2222" t="s">
        <v>46</v>
      </c>
      <c r="AG2222" t="s">
        <v>48</v>
      </c>
      <c r="AH2222" t="s">
        <v>8232</v>
      </c>
    </row>
    <row r="2223" spans="1:34" ht="15" x14ac:dyDescent="0.2">
      <c r="A2223" t="s">
        <v>8233</v>
      </c>
      <c r="B2223" t="s">
        <v>8092</v>
      </c>
      <c r="E2223" t="s">
        <v>8234</v>
      </c>
      <c r="G2223">
        <v>4</v>
      </c>
      <c r="H2223" t="s">
        <v>8226</v>
      </c>
      <c r="I2223">
        <v>4</v>
      </c>
      <c r="J2223" t="s">
        <v>8226</v>
      </c>
      <c r="K2223" s="4"/>
      <c r="P2223" t="str">
        <f t="shared" si="181"/>
        <v/>
      </c>
      <c r="Y2223" s="5"/>
      <c r="AA2223" t="s">
        <v>46</v>
      </c>
      <c r="AG2223" t="s">
        <v>48</v>
      </c>
      <c r="AH2223" t="s">
        <v>8232</v>
      </c>
    </row>
    <row r="2224" spans="1:34" ht="15" x14ac:dyDescent="0.2">
      <c r="A2224" t="s">
        <v>8235</v>
      </c>
      <c r="B2224" t="s">
        <v>2066</v>
      </c>
      <c r="E2224" t="s">
        <v>8236</v>
      </c>
      <c r="G2224">
        <v>1</v>
      </c>
      <c r="H2224" t="s">
        <v>8237</v>
      </c>
      <c r="I2224">
        <v>1</v>
      </c>
      <c r="J2224" t="s">
        <v>8237</v>
      </c>
      <c r="K2224" s="4"/>
      <c r="P2224" t="str">
        <f t="shared" si="181"/>
        <v/>
      </c>
      <c r="Y2224" s="5"/>
      <c r="AA2224" t="s">
        <v>46</v>
      </c>
      <c r="AG2224" t="s">
        <v>48</v>
      </c>
      <c r="AH2224" t="s">
        <v>8238</v>
      </c>
    </row>
    <row r="2225" spans="1:34" ht="15" x14ac:dyDescent="0.2">
      <c r="A2225" t="s">
        <v>8239</v>
      </c>
      <c r="B2225" t="s">
        <v>2066</v>
      </c>
      <c r="E2225" t="s">
        <v>8240</v>
      </c>
      <c r="G2225">
        <v>2</v>
      </c>
      <c r="H2225" t="s">
        <v>8237</v>
      </c>
      <c r="I2225">
        <v>2</v>
      </c>
      <c r="J2225" t="s">
        <v>8237</v>
      </c>
      <c r="K2225" s="4"/>
      <c r="P2225" t="str">
        <f t="shared" si="181"/>
        <v/>
      </c>
      <c r="Y2225" s="5"/>
      <c r="AA2225" t="s">
        <v>46</v>
      </c>
      <c r="AG2225" t="s">
        <v>48</v>
      </c>
      <c r="AH2225" t="s">
        <v>8238</v>
      </c>
    </row>
    <row r="2226" spans="1:34" ht="15" x14ac:dyDescent="0.2">
      <c r="A2226" t="s">
        <v>8241</v>
      </c>
      <c r="B2226" t="s">
        <v>8242</v>
      </c>
      <c r="E2226" t="s">
        <v>8243</v>
      </c>
      <c r="G2226">
        <v>3</v>
      </c>
      <c r="H2226" t="s">
        <v>8237</v>
      </c>
      <c r="I2226">
        <v>3</v>
      </c>
      <c r="J2226" t="s">
        <v>8237</v>
      </c>
      <c r="K2226" s="4"/>
      <c r="P2226" t="str">
        <f t="shared" si="181"/>
        <v/>
      </c>
      <c r="Y2226" s="5"/>
      <c r="AA2226" t="s">
        <v>46</v>
      </c>
      <c r="AG2226" t="s">
        <v>48</v>
      </c>
      <c r="AH2226" t="s">
        <v>8244</v>
      </c>
    </row>
    <row r="2227" spans="1:34" ht="15" x14ac:dyDescent="0.2">
      <c r="A2227" t="s">
        <v>8245</v>
      </c>
      <c r="B2227" t="s">
        <v>8246</v>
      </c>
      <c r="E2227" t="s">
        <v>8247</v>
      </c>
      <c r="G2227">
        <v>4</v>
      </c>
      <c r="H2227" t="s">
        <v>8237</v>
      </c>
      <c r="I2227">
        <v>4</v>
      </c>
      <c r="J2227" t="s">
        <v>8237</v>
      </c>
      <c r="K2227" s="4"/>
      <c r="P2227" t="str">
        <f t="shared" si="181"/>
        <v/>
      </c>
      <c r="Y2227" s="5"/>
      <c r="AA2227" t="s">
        <v>46</v>
      </c>
      <c r="AG2227" t="s">
        <v>48</v>
      </c>
      <c r="AH2227" t="s">
        <v>8244</v>
      </c>
    </row>
    <row r="2228" spans="1:34" ht="15" x14ac:dyDescent="0.2">
      <c r="A2228" t="s">
        <v>8248</v>
      </c>
      <c r="B2228" t="s">
        <v>8249</v>
      </c>
      <c r="E2228" t="s">
        <v>8250</v>
      </c>
      <c r="G2228">
        <v>1</v>
      </c>
      <c r="H2228" t="s">
        <v>8251</v>
      </c>
      <c r="I2228">
        <v>1</v>
      </c>
      <c r="J2228" t="s">
        <v>8251</v>
      </c>
      <c r="K2228" s="4"/>
      <c r="P2228" t="str">
        <f t="shared" si="181"/>
        <v/>
      </c>
      <c r="Y2228" s="5"/>
      <c r="AA2228" t="s">
        <v>46</v>
      </c>
      <c r="AG2228" t="s">
        <v>48</v>
      </c>
      <c r="AH2228" t="s">
        <v>8252</v>
      </c>
    </row>
    <row r="2229" spans="1:34" ht="15" x14ac:dyDescent="0.2">
      <c r="A2229" t="s">
        <v>8253</v>
      </c>
      <c r="B2229" t="s">
        <v>6658</v>
      </c>
      <c r="E2229" t="s">
        <v>8254</v>
      </c>
      <c r="G2229">
        <v>2</v>
      </c>
      <c r="H2229" t="s">
        <v>8251</v>
      </c>
      <c r="I2229">
        <v>2</v>
      </c>
      <c r="J2229" t="s">
        <v>8251</v>
      </c>
      <c r="K2229" s="4"/>
      <c r="P2229" t="str">
        <f t="shared" si="181"/>
        <v/>
      </c>
      <c r="Y2229" s="5"/>
      <c r="AA2229" t="s">
        <v>46</v>
      </c>
      <c r="AG2229" t="s">
        <v>48</v>
      </c>
      <c r="AH2229" t="s">
        <v>8252</v>
      </c>
    </row>
    <row r="2230" spans="1:34" ht="15" x14ac:dyDescent="0.2">
      <c r="A2230" t="s">
        <v>8255</v>
      </c>
      <c r="B2230" t="s">
        <v>6658</v>
      </c>
      <c r="E2230" t="s">
        <v>8256</v>
      </c>
      <c r="G2230">
        <v>3</v>
      </c>
      <c r="H2230" t="s">
        <v>8251</v>
      </c>
      <c r="I2230">
        <v>3</v>
      </c>
      <c r="J2230" t="s">
        <v>8251</v>
      </c>
      <c r="K2230" s="4"/>
      <c r="P2230" t="str">
        <f t="shared" si="181"/>
        <v/>
      </c>
      <c r="Y2230" s="5"/>
      <c r="AA2230" t="s">
        <v>46</v>
      </c>
      <c r="AG2230" t="s">
        <v>48</v>
      </c>
      <c r="AH2230" t="s">
        <v>8257</v>
      </c>
    </row>
    <row r="2231" spans="1:34" ht="15" x14ac:dyDescent="0.2">
      <c r="A2231" t="s">
        <v>8258</v>
      </c>
      <c r="B2231" t="s">
        <v>6658</v>
      </c>
      <c r="E2231" t="s">
        <v>8259</v>
      </c>
      <c r="G2231">
        <v>4</v>
      </c>
      <c r="H2231" t="s">
        <v>8251</v>
      </c>
      <c r="I2231">
        <v>4</v>
      </c>
      <c r="J2231" t="s">
        <v>8251</v>
      </c>
      <c r="K2231" s="4"/>
      <c r="P2231" t="str">
        <f t="shared" si="181"/>
        <v/>
      </c>
      <c r="Y2231" s="5"/>
      <c r="AA2231" t="s">
        <v>46</v>
      </c>
      <c r="AG2231" t="s">
        <v>48</v>
      </c>
      <c r="AH2231" t="s">
        <v>8257</v>
      </c>
    </row>
    <row r="2232" spans="1:34" ht="15" x14ac:dyDescent="0.2">
      <c r="A2232" t="s">
        <v>8260</v>
      </c>
      <c r="B2232" t="s">
        <v>6658</v>
      </c>
      <c r="E2232" t="s">
        <v>8261</v>
      </c>
      <c r="G2232">
        <v>1</v>
      </c>
      <c r="H2232" t="s">
        <v>8262</v>
      </c>
      <c r="I2232">
        <v>1</v>
      </c>
      <c r="J2232" t="s">
        <v>8262</v>
      </c>
      <c r="K2232" s="4"/>
      <c r="P2232" t="str">
        <f t="shared" si="181"/>
        <v/>
      </c>
      <c r="Y2232" s="5"/>
      <c r="AA2232" t="s">
        <v>46</v>
      </c>
      <c r="AG2232" t="s">
        <v>48</v>
      </c>
      <c r="AH2232" t="s">
        <v>8263</v>
      </c>
    </row>
    <row r="2233" spans="1:34" ht="15" x14ac:dyDescent="0.2">
      <c r="A2233" t="s">
        <v>8264</v>
      </c>
      <c r="B2233" t="s">
        <v>6658</v>
      </c>
      <c r="E2233" t="s">
        <v>8265</v>
      </c>
      <c r="G2233">
        <v>2</v>
      </c>
      <c r="H2233" t="s">
        <v>8262</v>
      </c>
      <c r="I2233">
        <v>2</v>
      </c>
      <c r="J2233" t="s">
        <v>8262</v>
      </c>
      <c r="K2233" s="4"/>
      <c r="P2233" t="str">
        <f t="shared" si="181"/>
        <v/>
      </c>
      <c r="Y2233" s="5"/>
      <c r="AA2233" t="s">
        <v>46</v>
      </c>
      <c r="AG2233" t="s">
        <v>48</v>
      </c>
      <c r="AH2233" t="s">
        <v>8263</v>
      </c>
    </row>
    <row r="2234" spans="1:34" ht="15" x14ac:dyDescent="0.2">
      <c r="A2234" t="s">
        <v>8266</v>
      </c>
      <c r="B2234" t="s">
        <v>6658</v>
      </c>
      <c r="E2234" t="s">
        <v>8267</v>
      </c>
      <c r="G2234">
        <v>3</v>
      </c>
      <c r="H2234" t="s">
        <v>8262</v>
      </c>
      <c r="I2234">
        <v>3</v>
      </c>
      <c r="J2234" t="s">
        <v>8262</v>
      </c>
      <c r="K2234" s="4"/>
      <c r="P2234" t="str">
        <f t="shared" si="181"/>
        <v/>
      </c>
      <c r="Y2234" s="5"/>
      <c r="AA2234" t="s">
        <v>46</v>
      </c>
      <c r="AG2234" t="s">
        <v>48</v>
      </c>
      <c r="AH2234" t="s">
        <v>8268</v>
      </c>
    </row>
    <row r="2235" spans="1:34" ht="15" x14ac:dyDescent="0.2">
      <c r="A2235" t="s">
        <v>8269</v>
      </c>
      <c r="B2235" t="s">
        <v>6658</v>
      </c>
      <c r="E2235" t="s">
        <v>8270</v>
      </c>
      <c r="G2235">
        <v>4</v>
      </c>
      <c r="H2235" t="s">
        <v>8262</v>
      </c>
      <c r="I2235">
        <v>4</v>
      </c>
      <c r="J2235" t="s">
        <v>8262</v>
      </c>
      <c r="K2235" s="4"/>
      <c r="P2235" t="str">
        <f t="shared" si="181"/>
        <v/>
      </c>
      <c r="Y2235" s="5"/>
      <c r="AA2235" t="s">
        <v>46</v>
      </c>
      <c r="AG2235" t="s">
        <v>48</v>
      </c>
      <c r="AH2235" t="s">
        <v>8268</v>
      </c>
    </row>
    <row r="2236" spans="1:34" ht="15" x14ac:dyDescent="0.2">
      <c r="A2236" t="s">
        <v>8271</v>
      </c>
      <c r="B2236" t="s">
        <v>6658</v>
      </c>
      <c r="E2236" t="s">
        <v>8272</v>
      </c>
      <c r="G2236">
        <v>1</v>
      </c>
      <c r="H2236" t="s">
        <v>8273</v>
      </c>
      <c r="I2236">
        <v>1</v>
      </c>
      <c r="J2236" t="s">
        <v>8273</v>
      </c>
      <c r="K2236" s="4"/>
      <c r="P2236" t="str">
        <f t="shared" si="181"/>
        <v/>
      </c>
      <c r="Y2236" s="5"/>
      <c r="AA2236" t="s">
        <v>46</v>
      </c>
      <c r="AG2236" t="s">
        <v>48</v>
      </c>
      <c r="AH2236" t="s">
        <v>8274</v>
      </c>
    </row>
    <row r="2237" spans="1:34" ht="15" x14ac:dyDescent="0.2">
      <c r="A2237" t="s">
        <v>8275</v>
      </c>
      <c r="B2237" t="s">
        <v>6658</v>
      </c>
      <c r="E2237" t="s">
        <v>8276</v>
      </c>
      <c r="G2237">
        <v>2</v>
      </c>
      <c r="H2237" t="s">
        <v>8273</v>
      </c>
      <c r="I2237">
        <v>2</v>
      </c>
      <c r="J2237" t="s">
        <v>8273</v>
      </c>
      <c r="K2237" s="4"/>
      <c r="P2237" t="str">
        <f t="shared" si="181"/>
        <v/>
      </c>
      <c r="Y2237" s="5"/>
      <c r="AA2237" t="s">
        <v>46</v>
      </c>
      <c r="AG2237" t="s">
        <v>48</v>
      </c>
      <c r="AH2237" t="s">
        <v>8274</v>
      </c>
    </row>
    <row r="2238" spans="1:34" ht="15" x14ac:dyDescent="0.2">
      <c r="A2238" t="s">
        <v>8277</v>
      </c>
      <c r="B2238" t="s">
        <v>6658</v>
      </c>
      <c r="E2238" t="s">
        <v>8278</v>
      </c>
      <c r="G2238">
        <v>3</v>
      </c>
      <c r="H2238" t="s">
        <v>8273</v>
      </c>
      <c r="I2238">
        <v>3</v>
      </c>
      <c r="J2238" t="s">
        <v>8273</v>
      </c>
      <c r="K2238" s="4"/>
      <c r="P2238" t="str">
        <f t="shared" si="181"/>
        <v/>
      </c>
      <c r="Y2238" s="5"/>
      <c r="AA2238" t="s">
        <v>46</v>
      </c>
      <c r="AG2238" t="s">
        <v>48</v>
      </c>
      <c r="AH2238" t="s">
        <v>8279</v>
      </c>
    </row>
    <row r="2239" spans="1:34" ht="15" x14ac:dyDescent="0.2">
      <c r="A2239" t="s">
        <v>8280</v>
      </c>
      <c r="B2239" t="s">
        <v>6658</v>
      </c>
      <c r="E2239" t="s">
        <v>8281</v>
      </c>
      <c r="G2239">
        <v>4</v>
      </c>
      <c r="H2239" t="s">
        <v>8273</v>
      </c>
      <c r="I2239">
        <v>4</v>
      </c>
      <c r="J2239" t="s">
        <v>8273</v>
      </c>
      <c r="K2239" s="4"/>
      <c r="P2239" t="str">
        <f t="shared" si="181"/>
        <v/>
      </c>
      <c r="Y2239" s="5"/>
      <c r="AA2239" t="s">
        <v>46</v>
      </c>
      <c r="AG2239" t="s">
        <v>48</v>
      </c>
      <c r="AH2239" t="s">
        <v>8279</v>
      </c>
    </row>
    <row r="2240" spans="1:34" ht="15" x14ac:dyDescent="0.2">
      <c r="A2240" t="s">
        <v>8282</v>
      </c>
      <c r="B2240" t="s">
        <v>6658</v>
      </c>
      <c r="E2240" t="s">
        <v>8283</v>
      </c>
      <c r="G2240">
        <v>1</v>
      </c>
      <c r="H2240" t="s">
        <v>8284</v>
      </c>
      <c r="I2240">
        <v>1</v>
      </c>
      <c r="J2240" t="s">
        <v>8284</v>
      </c>
      <c r="K2240" s="4"/>
      <c r="P2240" t="str">
        <f t="shared" si="181"/>
        <v/>
      </c>
      <c r="Y2240" s="5"/>
      <c r="AA2240" t="s">
        <v>46</v>
      </c>
      <c r="AG2240" t="s">
        <v>48</v>
      </c>
      <c r="AH2240" t="s">
        <v>8285</v>
      </c>
    </row>
    <row r="2241" spans="1:34" ht="15" x14ac:dyDescent="0.2">
      <c r="A2241" t="s">
        <v>8286</v>
      </c>
      <c r="B2241" t="s">
        <v>6658</v>
      </c>
      <c r="E2241" t="s">
        <v>8287</v>
      </c>
      <c r="G2241">
        <v>2</v>
      </c>
      <c r="H2241" t="s">
        <v>8284</v>
      </c>
      <c r="I2241">
        <v>2</v>
      </c>
      <c r="J2241" t="s">
        <v>8284</v>
      </c>
      <c r="K2241" s="4"/>
      <c r="P2241" t="str">
        <f t="shared" si="181"/>
        <v/>
      </c>
      <c r="Y2241" s="5"/>
      <c r="AA2241" t="s">
        <v>46</v>
      </c>
      <c r="AG2241" t="s">
        <v>48</v>
      </c>
      <c r="AH2241" t="s">
        <v>8285</v>
      </c>
    </row>
    <row r="2242" spans="1:34" ht="15" x14ac:dyDescent="0.2">
      <c r="A2242" t="s">
        <v>8288</v>
      </c>
      <c r="B2242" t="s">
        <v>6658</v>
      </c>
      <c r="E2242" t="s">
        <v>8289</v>
      </c>
      <c r="G2242">
        <v>3</v>
      </c>
      <c r="H2242" t="s">
        <v>8284</v>
      </c>
      <c r="I2242">
        <v>3</v>
      </c>
      <c r="J2242" t="s">
        <v>8284</v>
      </c>
      <c r="K2242" s="4"/>
      <c r="P2242" t="str">
        <f t="shared" si="181"/>
        <v/>
      </c>
      <c r="Y2242" s="5"/>
      <c r="AA2242" t="s">
        <v>46</v>
      </c>
      <c r="AG2242" t="s">
        <v>48</v>
      </c>
      <c r="AH2242" t="s">
        <v>8290</v>
      </c>
    </row>
    <row r="2243" spans="1:34" ht="15" x14ac:dyDescent="0.2">
      <c r="A2243" t="s">
        <v>8291</v>
      </c>
      <c r="B2243" t="s">
        <v>6658</v>
      </c>
      <c r="E2243" t="s">
        <v>8292</v>
      </c>
      <c r="G2243">
        <v>4</v>
      </c>
      <c r="H2243" t="s">
        <v>8284</v>
      </c>
      <c r="I2243">
        <v>4</v>
      </c>
      <c r="J2243" t="s">
        <v>8284</v>
      </c>
      <c r="K2243" s="4"/>
      <c r="P2243" t="str">
        <f t="shared" si="181"/>
        <v/>
      </c>
      <c r="Y2243" s="5"/>
      <c r="AA2243" t="s">
        <v>46</v>
      </c>
      <c r="AG2243" t="s">
        <v>48</v>
      </c>
      <c r="AH2243" t="s">
        <v>8290</v>
      </c>
    </row>
    <row r="2244" spans="1:34" ht="15" x14ac:dyDescent="0.2">
      <c r="A2244" t="s">
        <v>8293</v>
      </c>
      <c r="B2244" t="s">
        <v>6658</v>
      </c>
      <c r="E2244" t="s">
        <v>8294</v>
      </c>
      <c r="G2244">
        <v>1</v>
      </c>
      <c r="H2244" t="s">
        <v>8295</v>
      </c>
      <c r="I2244">
        <v>1</v>
      </c>
      <c r="J2244" t="s">
        <v>8295</v>
      </c>
      <c r="K2244" s="4"/>
      <c r="P2244" t="str">
        <f t="shared" si="181"/>
        <v/>
      </c>
      <c r="Y2244" s="5"/>
      <c r="AA2244" t="s">
        <v>46</v>
      </c>
      <c r="AG2244" t="s">
        <v>48</v>
      </c>
      <c r="AH2244" t="s">
        <v>8296</v>
      </c>
    </row>
    <row r="2245" spans="1:34" ht="15" x14ac:dyDescent="0.2">
      <c r="A2245" t="s">
        <v>8297</v>
      </c>
      <c r="B2245" t="s">
        <v>6658</v>
      </c>
      <c r="E2245" t="s">
        <v>8298</v>
      </c>
      <c r="G2245">
        <v>2</v>
      </c>
      <c r="H2245" t="s">
        <v>8295</v>
      </c>
      <c r="I2245">
        <v>2</v>
      </c>
      <c r="J2245" t="s">
        <v>8295</v>
      </c>
      <c r="K2245" s="4"/>
      <c r="P2245" t="str">
        <f t="shared" si="181"/>
        <v/>
      </c>
      <c r="Y2245" s="5"/>
      <c r="AA2245" t="s">
        <v>46</v>
      </c>
      <c r="AG2245" t="s">
        <v>48</v>
      </c>
      <c r="AH2245" t="s">
        <v>8296</v>
      </c>
    </row>
    <row r="2246" spans="1:34" ht="15" x14ac:dyDescent="0.2">
      <c r="A2246" t="s">
        <v>8299</v>
      </c>
      <c r="B2246" t="s">
        <v>6658</v>
      </c>
      <c r="E2246" t="s">
        <v>8300</v>
      </c>
      <c r="G2246">
        <v>3</v>
      </c>
      <c r="H2246" t="s">
        <v>8295</v>
      </c>
      <c r="I2246">
        <v>3</v>
      </c>
      <c r="J2246" t="s">
        <v>8295</v>
      </c>
      <c r="K2246" s="4"/>
      <c r="P2246" t="str">
        <f t="shared" si="181"/>
        <v/>
      </c>
      <c r="Y2246" s="5"/>
      <c r="AA2246" t="s">
        <v>46</v>
      </c>
      <c r="AG2246" t="s">
        <v>48</v>
      </c>
      <c r="AH2246" t="s">
        <v>8301</v>
      </c>
    </row>
    <row r="2247" spans="1:34" ht="15" x14ac:dyDescent="0.2">
      <c r="A2247" t="s">
        <v>8302</v>
      </c>
      <c r="B2247" t="s">
        <v>6658</v>
      </c>
      <c r="E2247" t="s">
        <v>8303</v>
      </c>
      <c r="G2247">
        <v>4</v>
      </c>
      <c r="H2247" t="s">
        <v>8295</v>
      </c>
      <c r="I2247">
        <v>4</v>
      </c>
      <c r="J2247" t="s">
        <v>8295</v>
      </c>
      <c r="K2247" s="4"/>
      <c r="P2247" t="str">
        <f t="shared" si="181"/>
        <v/>
      </c>
      <c r="Y2247" s="5"/>
      <c r="AA2247" t="s">
        <v>46</v>
      </c>
      <c r="AG2247" t="s">
        <v>48</v>
      </c>
      <c r="AH2247" t="s">
        <v>8301</v>
      </c>
    </row>
    <row r="2248" spans="1:34" ht="15" x14ac:dyDescent="0.2">
      <c r="A2248" t="s">
        <v>8304</v>
      </c>
      <c r="B2248" t="s">
        <v>6658</v>
      </c>
      <c r="E2248" t="s">
        <v>8305</v>
      </c>
      <c r="G2248">
        <v>1</v>
      </c>
      <c r="H2248" t="s">
        <v>8306</v>
      </c>
      <c r="I2248">
        <v>1</v>
      </c>
      <c r="J2248" t="s">
        <v>8306</v>
      </c>
      <c r="K2248" s="4"/>
      <c r="P2248" t="str">
        <f t="shared" si="181"/>
        <v/>
      </c>
      <c r="Y2248" s="5"/>
      <c r="AA2248" t="s">
        <v>46</v>
      </c>
      <c r="AG2248" t="s">
        <v>48</v>
      </c>
      <c r="AH2248" t="s">
        <v>8307</v>
      </c>
    </row>
    <row r="2249" spans="1:34" ht="15" x14ac:dyDescent="0.2">
      <c r="A2249" t="s">
        <v>8308</v>
      </c>
      <c r="B2249" t="s">
        <v>6658</v>
      </c>
      <c r="E2249" t="s">
        <v>8309</v>
      </c>
      <c r="G2249">
        <v>2</v>
      </c>
      <c r="H2249" t="s">
        <v>8306</v>
      </c>
      <c r="I2249">
        <v>2</v>
      </c>
      <c r="J2249" t="s">
        <v>8306</v>
      </c>
      <c r="K2249" s="4"/>
      <c r="P2249" t="str">
        <f t="shared" si="181"/>
        <v/>
      </c>
      <c r="Y2249" s="5"/>
      <c r="AA2249" t="s">
        <v>46</v>
      </c>
      <c r="AG2249" t="s">
        <v>48</v>
      </c>
      <c r="AH2249" t="s">
        <v>8307</v>
      </c>
    </row>
    <row r="2250" spans="1:34" ht="15" x14ac:dyDescent="0.2">
      <c r="A2250" t="s">
        <v>8310</v>
      </c>
      <c r="B2250" t="s">
        <v>6658</v>
      </c>
      <c r="E2250" t="s">
        <v>8311</v>
      </c>
      <c r="G2250">
        <v>3</v>
      </c>
      <c r="H2250" t="s">
        <v>8306</v>
      </c>
      <c r="I2250">
        <v>3</v>
      </c>
      <c r="J2250" t="s">
        <v>8306</v>
      </c>
      <c r="K2250" s="4"/>
      <c r="P2250" t="str">
        <f t="shared" si="181"/>
        <v/>
      </c>
      <c r="Y2250" s="5"/>
      <c r="AA2250" t="s">
        <v>46</v>
      </c>
      <c r="AG2250" t="s">
        <v>48</v>
      </c>
      <c r="AH2250" t="s">
        <v>8312</v>
      </c>
    </row>
    <row r="2251" spans="1:34" ht="15" x14ac:dyDescent="0.2">
      <c r="A2251" t="s">
        <v>8313</v>
      </c>
      <c r="B2251" t="s">
        <v>6658</v>
      </c>
      <c r="E2251" t="s">
        <v>8314</v>
      </c>
      <c r="G2251">
        <v>4</v>
      </c>
      <c r="H2251" t="s">
        <v>8306</v>
      </c>
      <c r="I2251">
        <v>4</v>
      </c>
      <c r="J2251" t="s">
        <v>8306</v>
      </c>
      <c r="K2251" s="4"/>
      <c r="P2251" t="str">
        <f t="shared" si="181"/>
        <v/>
      </c>
      <c r="Y2251" s="5"/>
      <c r="AA2251" t="s">
        <v>46</v>
      </c>
      <c r="AG2251" t="s">
        <v>48</v>
      </c>
      <c r="AH2251" t="s">
        <v>8312</v>
      </c>
    </row>
    <row r="2252" spans="1:34" ht="15" x14ac:dyDescent="0.2">
      <c r="A2252" t="s">
        <v>8315</v>
      </c>
      <c r="B2252" t="s">
        <v>8092</v>
      </c>
      <c r="E2252" t="s">
        <v>8316</v>
      </c>
      <c r="G2252">
        <v>1</v>
      </c>
      <c r="H2252" t="s">
        <v>8317</v>
      </c>
      <c r="I2252">
        <v>1</v>
      </c>
      <c r="J2252" t="s">
        <v>8317</v>
      </c>
      <c r="K2252" s="4"/>
      <c r="P2252" t="str">
        <f t="shared" si="181"/>
        <v/>
      </c>
      <c r="Y2252" s="5"/>
      <c r="AA2252" t="s">
        <v>46</v>
      </c>
      <c r="AG2252" t="s">
        <v>48</v>
      </c>
      <c r="AH2252" t="s">
        <v>8318</v>
      </c>
    </row>
    <row r="2253" spans="1:34" ht="15" x14ac:dyDescent="0.2">
      <c r="A2253" t="s">
        <v>8319</v>
      </c>
      <c r="B2253" t="s">
        <v>8092</v>
      </c>
      <c r="E2253" t="s">
        <v>8320</v>
      </c>
      <c r="G2253">
        <v>2</v>
      </c>
      <c r="H2253" t="s">
        <v>8317</v>
      </c>
      <c r="I2253">
        <v>2</v>
      </c>
      <c r="J2253" t="s">
        <v>8317</v>
      </c>
      <c r="K2253" s="4"/>
      <c r="P2253" t="str">
        <f t="shared" si="181"/>
        <v/>
      </c>
      <c r="Y2253" s="5"/>
      <c r="AA2253" t="s">
        <v>46</v>
      </c>
      <c r="AG2253" t="s">
        <v>48</v>
      </c>
      <c r="AH2253" t="s">
        <v>8318</v>
      </c>
    </row>
    <row r="2254" spans="1:34" ht="15" x14ac:dyDescent="0.2">
      <c r="A2254" t="s">
        <v>8321</v>
      </c>
      <c r="B2254" t="s">
        <v>8092</v>
      </c>
      <c r="E2254" t="s">
        <v>8322</v>
      </c>
      <c r="G2254">
        <v>3</v>
      </c>
      <c r="H2254" t="s">
        <v>8317</v>
      </c>
      <c r="I2254">
        <v>3</v>
      </c>
      <c r="J2254" t="s">
        <v>8317</v>
      </c>
      <c r="K2254" s="4"/>
      <c r="P2254" t="str">
        <f t="shared" si="181"/>
        <v/>
      </c>
      <c r="Y2254" s="5"/>
      <c r="AA2254" t="s">
        <v>46</v>
      </c>
      <c r="AG2254" t="s">
        <v>48</v>
      </c>
      <c r="AH2254" t="s">
        <v>8323</v>
      </c>
    </row>
    <row r="2255" spans="1:34" ht="15" x14ac:dyDescent="0.2">
      <c r="A2255" t="s">
        <v>8324</v>
      </c>
      <c r="B2255" t="s">
        <v>8092</v>
      </c>
      <c r="E2255" t="s">
        <v>8325</v>
      </c>
      <c r="G2255">
        <v>4</v>
      </c>
      <c r="H2255" t="s">
        <v>8317</v>
      </c>
      <c r="I2255">
        <v>4</v>
      </c>
      <c r="J2255" t="s">
        <v>8317</v>
      </c>
      <c r="K2255" s="4"/>
      <c r="P2255" t="str">
        <f t="shared" si="181"/>
        <v/>
      </c>
      <c r="Y2255" s="5"/>
      <c r="AA2255" t="s">
        <v>46</v>
      </c>
      <c r="AG2255" t="s">
        <v>48</v>
      </c>
      <c r="AH2255" t="s">
        <v>8323</v>
      </c>
    </row>
    <row r="2256" spans="1:34" ht="15" x14ac:dyDescent="0.2">
      <c r="A2256" t="s">
        <v>8326</v>
      </c>
      <c r="B2256" t="s">
        <v>8092</v>
      </c>
      <c r="E2256" t="s">
        <v>8327</v>
      </c>
      <c r="G2256">
        <v>1</v>
      </c>
      <c r="H2256" t="s">
        <v>8328</v>
      </c>
      <c r="I2256">
        <v>1</v>
      </c>
      <c r="J2256" t="s">
        <v>8328</v>
      </c>
      <c r="K2256" s="4"/>
      <c r="P2256" t="str">
        <f t="shared" si="181"/>
        <v/>
      </c>
      <c r="Y2256" s="5"/>
      <c r="AA2256" t="s">
        <v>46</v>
      </c>
      <c r="AG2256" t="s">
        <v>48</v>
      </c>
      <c r="AH2256" t="s">
        <v>8329</v>
      </c>
    </row>
    <row r="2257" spans="1:40" ht="15" x14ac:dyDescent="0.2">
      <c r="A2257" t="s">
        <v>8330</v>
      </c>
      <c r="B2257" t="s">
        <v>8092</v>
      </c>
      <c r="E2257" t="s">
        <v>8331</v>
      </c>
      <c r="G2257">
        <v>2</v>
      </c>
      <c r="H2257" t="s">
        <v>8328</v>
      </c>
      <c r="I2257">
        <v>2</v>
      </c>
      <c r="J2257" t="s">
        <v>8328</v>
      </c>
      <c r="K2257" s="4"/>
      <c r="P2257" t="str">
        <f t="shared" si="181"/>
        <v/>
      </c>
      <c r="Y2257" s="5"/>
      <c r="AA2257" t="s">
        <v>46</v>
      </c>
      <c r="AG2257" t="s">
        <v>48</v>
      </c>
      <c r="AH2257" t="s">
        <v>8329</v>
      </c>
    </row>
    <row r="2258" spans="1:40" ht="15" x14ac:dyDescent="0.2">
      <c r="A2258" t="s">
        <v>8332</v>
      </c>
      <c r="B2258" t="s">
        <v>83</v>
      </c>
      <c r="E2258" t="s">
        <v>8338</v>
      </c>
      <c r="F2258" t="s">
        <v>8333</v>
      </c>
      <c r="G2258">
        <v>1</v>
      </c>
      <c r="H2258" t="s">
        <v>8334</v>
      </c>
      <c r="I2258">
        <v>1</v>
      </c>
      <c r="J2258" t="s">
        <v>8335</v>
      </c>
      <c r="K2258" s="4"/>
      <c r="N2258" t="s">
        <v>8336</v>
      </c>
      <c r="O2258" t="s">
        <v>88</v>
      </c>
      <c r="P2258" t="str">
        <f t="shared" ref="P2258:P2319" si="182">CONCATENATE(N2258,", ",O2258)</f>
        <v>Melk, Austria</v>
      </c>
      <c r="S2258">
        <v>1425</v>
      </c>
      <c r="T2258">
        <v>1450</v>
      </c>
      <c r="V2258" t="s">
        <v>8333</v>
      </c>
      <c r="W2258">
        <v>511</v>
      </c>
      <c r="X2258">
        <v>358</v>
      </c>
      <c r="Y2258" s="5" t="str">
        <f t="shared" ref="Y2258:Y2319" si="183">CONCATENATE(X2258," x ",W2258," mm")</f>
        <v>358 x 511 mm</v>
      </c>
      <c r="Z2258" t="s">
        <v>45</v>
      </c>
      <c r="AA2258" t="s">
        <v>46</v>
      </c>
      <c r="AE2258" t="s">
        <v>47</v>
      </c>
      <c r="AF2258">
        <v>1608452</v>
      </c>
      <c r="AG2258" t="s">
        <v>48</v>
      </c>
      <c r="AH2258" t="s">
        <v>8339</v>
      </c>
      <c r="AI2258" t="s">
        <v>50</v>
      </c>
      <c r="AJ2258" t="s">
        <v>5913</v>
      </c>
      <c r="AK2258">
        <v>1</v>
      </c>
      <c r="AL2258">
        <v>1</v>
      </c>
      <c r="AM2258">
        <v>1</v>
      </c>
      <c r="AN2258" t="s">
        <v>8337</v>
      </c>
    </row>
    <row r="2259" spans="1:40" ht="15" x14ac:dyDescent="0.2">
      <c r="A2259" t="s">
        <v>8340</v>
      </c>
      <c r="B2259" t="s">
        <v>83</v>
      </c>
      <c r="E2259" t="s">
        <v>8342</v>
      </c>
      <c r="F2259" t="s">
        <v>8341</v>
      </c>
      <c r="G2259">
        <v>2</v>
      </c>
      <c r="H2259" t="s">
        <v>8334</v>
      </c>
      <c r="I2259">
        <v>2</v>
      </c>
      <c r="J2259" t="s">
        <v>8335</v>
      </c>
      <c r="K2259" s="4"/>
      <c r="N2259" t="s">
        <v>8336</v>
      </c>
      <c r="O2259" t="s">
        <v>88</v>
      </c>
      <c r="P2259" t="str">
        <f t="shared" si="182"/>
        <v>Melk, Austria</v>
      </c>
      <c r="S2259">
        <v>1425</v>
      </c>
      <c r="T2259">
        <v>1450</v>
      </c>
      <c r="V2259" t="s">
        <v>8341</v>
      </c>
      <c r="W2259">
        <v>511</v>
      </c>
      <c r="X2259">
        <v>358</v>
      </c>
      <c r="Y2259" s="5" t="str">
        <f t="shared" si="183"/>
        <v>358 x 511 mm</v>
      </c>
      <c r="Z2259" t="s">
        <v>45</v>
      </c>
      <c r="AA2259" t="s">
        <v>46</v>
      </c>
      <c r="AE2259" t="s">
        <v>47</v>
      </c>
      <c r="AF2259">
        <v>1608452</v>
      </c>
      <c r="AG2259" t="s">
        <v>48</v>
      </c>
      <c r="AH2259" t="s">
        <v>8339</v>
      </c>
      <c r="AI2259" t="s">
        <v>50</v>
      </c>
      <c r="AJ2259" t="s">
        <v>5913</v>
      </c>
      <c r="AK2259">
        <v>1</v>
      </c>
      <c r="AL2259">
        <v>1</v>
      </c>
      <c r="AM2259">
        <v>2</v>
      </c>
      <c r="AN2259" t="s">
        <v>8337</v>
      </c>
    </row>
    <row r="2260" spans="1:40" ht="15" x14ac:dyDescent="0.2">
      <c r="A2260" t="s">
        <v>8343</v>
      </c>
      <c r="B2260" t="s">
        <v>83</v>
      </c>
      <c r="E2260" t="s">
        <v>8344</v>
      </c>
      <c r="F2260" t="s">
        <v>8345</v>
      </c>
      <c r="G2260">
        <v>3</v>
      </c>
      <c r="H2260" t="s">
        <v>8334</v>
      </c>
      <c r="I2260">
        <v>3</v>
      </c>
      <c r="J2260" t="s">
        <v>8335</v>
      </c>
      <c r="K2260" s="4"/>
      <c r="N2260" t="s">
        <v>8336</v>
      </c>
      <c r="O2260" t="s">
        <v>88</v>
      </c>
      <c r="P2260" t="str">
        <f t="shared" si="182"/>
        <v>Melk, Austria</v>
      </c>
      <c r="S2260">
        <v>1425</v>
      </c>
      <c r="T2260">
        <v>1450</v>
      </c>
      <c r="V2260" t="s">
        <v>8345</v>
      </c>
      <c r="W2260">
        <v>512</v>
      </c>
      <c r="X2260">
        <v>360</v>
      </c>
      <c r="Y2260" s="5" t="str">
        <f t="shared" si="183"/>
        <v>360 x 512 mm</v>
      </c>
      <c r="Z2260" t="s">
        <v>45</v>
      </c>
      <c r="AA2260" t="s">
        <v>46</v>
      </c>
      <c r="AE2260" t="s">
        <v>47</v>
      </c>
      <c r="AF2260">
        <v>1608452</v>
      </c>
      <c r="AG2260" t="s">
        <v>48</v>
      </c>
      <c r="AH2260" t="s">
        <v>8346</v>
      </c>
      <c r="AI2260" t="s">
        <v>50</v>
      </c>
      <c r="AJ2260" t="s">
        <v>5913</v>
      </c>
      <c r="AK2260">
        <v>1</v>
      </c>
      <c r="AL2260">
        <v>1</v>
      </c>
      <c r="AM2260">
        <v>3</v>
      </c>
      <c r="AN2260" t="s">
        <v>8337</v>
      </c>
    </row>
    <row r="2261" spans="1:40" ht="15" x14ac:dyDescent="0.2">
      <c r="A2261" t="s">
        <v>8347</v>
      </c>
      <c r="B2261" t="s">
        <v>83</v>
      </c>
      <c r="E2261" t="s">
        <v>8348</v>
      </c>
      <c r="F2261" t="s">
        <v>8349</v>
      </c>
      <c r="G2261">
        <v>4</v>
      </c>
      <c r="H2261" t="s">
        <v>8334</v>
      </c>
      <c r="I2261">
        <v>4</v>
      </c>
      <c r="J2261" t="s">
        <v>8335</v>
      </c>
      <c r="K2261" s="4"/>
      <c r="N2261" t="s">
        <v>8336</v>
      </c>
      <c r="O2261" t="s">
        <v>88</v>
      </c>
      <c r="P2261" t="str">
        <f t="shared" si="182"/>
        <v>Melk, Austria</v>
      </c>
      <c r="S2261">
        <v>1425</v>
      </c>
      <c r="T2261">
        <v>1450</v>
      </c>
      <c r="V2261" t="s">
        <v>8349</v>
      </c>
      <c r="W2261">
        <v>512</v>
      </c>
      <c r="X2261">
        <v>360</v>
      </c>
      <c r="Y2261" s="5" t="str">
        <f t="shared" si="183"/>
        <v>360 x 512 mm</v>
      </c>
      <c r="Z2261" t="s">
        <v>45</v>
      </c>
      <c r="AA2261" t="s">
        <v>46</v>
      </c>
      <c r="AE2261" t="s">
        <v>47</v>
      </c>
      <c r="AF2261">
        <v>1608452</v>
      </c>
      <c r="AG2261" t="s">
        <v>48</v>
      </c>
      <c r="AH2261" t="s">
        <v>8346</v>
      </c>
      <c r="AI2261" t="s">
        <v>50</v>
      </c>
      <c r="AJ2261" t="s">
        <v>5913</v>
      </c>
      <c r="AK2261">
        <v>1</v>
      </c>
      <c r="AL2261">
        <v>1</v>
      </c>
      <c r="AM2261">
        <v>4</v>
      </c>
      <c r="AN2261" t="s">
        <v>8337</v>
      </c>
    </row>
    <row r="2262" spans="1:40" ht="15" x14ac:dyDescent="0.2">
      <c r="A2262" t="s">
        <v>8350</v>
      </c>
      <c r="B2262" t="s">
        <v>83</v>
      </c>
      <c r="E2262" t="s">
        <v>8351</v>
      </c>
      <c r="F2262" t="s">
        <v>8352</v>
      </c>
      <c r="G2262">
        <v>5</v>
      </c>
      <c r="H2262" t="s">
        <v>8334</v>
      </c>
      <c r="I2262">
        <v>5</v>
      </c>
      <c r="J2262" t="s">
        <v>8335</v>
      </c>
      <c r="K2262" s="4"/>
      <c r="N2262" t="s">
        <v>8336</v>
      </c>
      <c r="O2262" t="s">
        <v>88</v>
      </c>
      <c r="P2262" t="str">
        <f t="shared" si="182"/>
        <v>Melk, Austria</v>
      </c>
      <c r="S2262">
        <v>1425</v>
      </c>
      <c r="T2262">
        <v>1450</v>
      </c>
      <c r="V2262" t="s">
        <v>8352</v>
      </c>
      <c r="W2262">
        <v>521</v>
      </c>
      <c r="X2262">
        <v>361</v>
      </c>
      <c r="Y2262" s="5" t="str">
        <f t="shared" si="183"/>
        <v>361 x 521 mm</v>
      </c>
      <c r="Z2262" t="s">
        <v>45</v>
      </c>
      <c r="AA2262" t="s">
        <v>46</v>
      </c>
      <c r="AE2262" t="s">
        <v>47</v>
      </c>
      <c r="AF2262">
        <v>1608452</v>
      </c>
      <c r="AG2262" t="s">
        <v>48</v>
      </c>
      <c r="AH2262" t="s">
        <v>8353</v>
      </c>
      <c r="AI2262" t="s">
        <v>50</v>
      </c>
      <c r="AJ2262" t="s">
        <v>5913</v>
      </c>
      <c r="AK2262">
        <v>1</v>
      </c>
      <c r="AL2262">
        <v>1</v>
      </c>
      <c r="AM2262">
        <v>5</v>
      </c>
      <c r="AN2262" t="s">
        <v>8337</v>
      </c>
    </row>
    <row r="2263" spans="1:40" ht="15" x14ac:dyDescent="0.2">
      <c r="A2263" t="s">
        <v>8354</v>
      </c>
      <c r="B2263" t="s">
        <v>83</v>
      </c>
      <c r="E2263" t="s">
        <v>8355</v>
      </c>
      <c r="F2263" t="s">
        <v>8356</v>
      </c>
      <c r="G2263">
        <v>6</v>
      </c>
      <c r="H2263" t="s">
        <v>8334</v>
      </c>
      <c r="I2263">
        <v>6</v>
      </c>
      <c r="J2263" t="s">
        <v>8335</v>
      </c>
      <c r="K2263" s="4"/>
      <c r="N2263" t="s">
        <v>8336</v>
      </c>
      <c r="O2263" t="s">
        <v>88</v>
      </c>
      <c r="P2263" t="str">
        <f t="shared" si="182"/>
        <v>Melk, Austria</v>
      </c>
      <c r="S2263">
        <v>1425</v>
      </c>
      <c r="T2263">
        <v>1450</v>
      </c>
      <c r="V2263" t="s">
        <v>8356</v>
      </c>
      <c r="W2263">
        <v>521</v>
      </c>
      <c r="X2263">
        <v>361</v>
      </c>
      <c r="Y2263" s="5" t="str">
        <f t="shared" si="183"/>
        <v>361 x 521 mm</v>
      </c>
      <c r="Z2263" t="s">
        <v>45</v>
      </c>
      <c r="AA2263" t="s">
        <v>46</v>
      </c>
      <c r="AE2263" t="s">
        <v>47</v>
      </c>
      <c r="AF2263">
        <v>1608452</v>
      </c>
      <c r="AG2263" t="s">
        <v>48</v>
      </c>
      <c r="AH2263" t="s">
        <v>8353</v>
      </c>
      <c r="AI2263" t="s">
        <v>50</v>
      </c>
      <c r="AJ2263" t="s">
        <v>5913</v>
      </c>
      <c r="AK2263">
        <v>1</v>
      </c>
      <c r="AL2263">
        <v>1</v>
      </c>
      <c r="AM2263">
        <v>6</v>
      </c>
      <c r="AN2263" t="s">
        <v>8337</v>
      </c>
    </row>
    <row r="2264" spans="1:40" ht="15" x14ac:dyDescent="0.2">
      <c r="A2264" t="s">
        <v>8357</v>
      </c>
      <c r="B2264" t="s">
        <v>83</v>
      </c>
      <c r="E2264" t="s">
        <v>8358</v>
      </c>
      <c r="F2264" t="s">
        <v>8359</v>
      </c>
      <c r="G2264">
        <v>7</v>
      </c>
      <c r="H2264" t="s">
        <v>8334</v>
      </c>
      <c r="I2264">
        <v>7</v>
      </c>
      <c r="J2264" t="s">
        <v>8335</v>
      </c>
      <c r="K2264" s="4"/>
      <c r="N2264" t="s">
        <v>8336</v>
      </c>
      <c r="O2264" t="s">
        <v>88</v>
      </c>
      <c r="P2264" t="str">
        <f t="shared" si="182"/>
        <v>Melk, Austria</v>
      </c>
      <c r="S2264">
        <v>1425</v>
      </c>
      <c r="T2264">
        <v>1450</v>
      </c>
      <c r="V2264" t="s">
        <v>8359</v>
      </c>
      <c r="W2264">
        <v>511</v>
      </c>
      <c r="X2264">
        <v>360</v>
      </c>
      <c r="Y2264" s="5" t="str">
        <f t="shared" si="183"/>
        <v>360 x 511 mm</v>
      </c>
      <c r="Z2264" t="s">
        <v>45</v>
      </c>
      <c r="AA2264" t="s">
        <v>46</v>
      </c>
      <c r="AE2264" t="s">
        <v>47</v>
      </c>
      <c r="AF2264">
        <v>1608452</v>
      </c>
      <c r="AG2264" t="s">
        <v>48</v>
      </c>
      <c r="AH2264" t="s">
        <v>8360</v>
      </c>
      <c r="AI2264" t="s">
        <v>50</v>
      </c>
      <c r="AJ2264" t="s">
        <v>5913</v>
      </c>
      <c r="AK2264">
        <v>1</v>
      </c>
      <c r="AL2264">
        <v>1</v>
      </c>
      <c r="AM2264">
        <v>7</v>
      </c>
      <c r="AN2264" t="s">
        <v>8337</v>
      </c>
    </row>
    <row r="2265" spans="1:40" ht="15" x14ac:dyDescent="0.2">
      <c r="A2265" t="s">
        <v>8361</v>
      </c>
      <c r="B2265" t="s">
        <v>83</v>
      </c>
      <c r="E2265" t="s">
        <v>8362</v>
      </c>
      <c r="F2265" t="s">
        <v>8363</v>
      </c>
      <c r="G2265">
        <v>8</v>
      </c>
      <c r="H2265" t="s">
        <v>8334</v>
      </c>
      <c r="I2265">
        <v>8</v>
      </c>
      <c r="J2265" t="s">
        <v>8335</v>
      </c>
      <c r="K2265" s="4"/>
      <c r="N2265" t="s">
        <v>8336</v>
      </c>
      <c r="O2265" t="s">
        <v>88</v>
      </c>
      <c r="P2265" t="str">
        <f t="shared" si="182"/>
        <v>Melk, Austria</v>
      </c>
      <c r="S2265">
        <v>1425</v>
      </c>
      <c r="T2265">
        <v>1450</v>
      </c>
      <c r="V2265" t="s">
        <v>8363</v>
      </c>
      <c r="W2265">
        <v>511</v>
      </c>
      <c r="X2265">
        <v>360</v>
      </c>
      <c r="Y2265" s="5" t="str">
        <f t="shared" si="183"/>
        <v>360 x 511 mm</v>
      </c>
      <c r="Z2265" t="s">
        <v>45</v>
      </c>
      <c r="AA2265" t="s">
        <v>46</v>
      </c>
      <c r="AE2265" t="s">
        <v>47</v>
      </c>
      <c r="AF2265">
        <v>1608452</v>
      </c>
      <c r="AG2265" t="s">
        <v>48</v>
      </c>
      <c r="AH2265" t="s">
        <v>8360</v>
      </c>
      <c r="AI2265" t="s">
        <v>50</v>
      </c>
      <c r="AJ2265" t="s">
        <v>5913</v>
      </c>
      <c r="AK2265">
        <v>1</v>
      </c>
      <c r="AL2265">
        <v>1</v>
      </c>
      <c r="AM2265">
        <v>8</v>
      </c>
      <c r="AN2265" t="s">
        <v>8337</v>
      </c>
    </row>
    <row r="2266" spans="1:40" ht="15" x14ac:dyDescent="0.2">
      <c r="A2266" t="s">
        <v>8364</v>
      </c>
      <c r="B2266" t="s">
        <v>83</v>
      </c>
      <c r="E2266" t="s">
        <v>8365</v>
      </c>
      <c r="F2266" t="s">
        <v>8366</v>
      </c>
      <c r="G2266">
        <v>9</v>
      </c>
      <c r="H2266" t="s">
        <v>8334</v>
      </c>
      <c r="I2266">
        <v>9</v>
      </c>
      <c r="J2266" t="s">
        <v>8335</v>
      </c>
      <c r="K2266" s="4"/>
      <c r="N2266" t="s">
        <v>8336</v>
      </c>
      <c r="O2266" t="s">
        <v>88</v>
      </c>
      <c r="P2266" t="str">
        <f t="shared" si="182"/>
        <v>Melk, Austria</v>
      </c>
      <c r="S2266">
        <v>1425</v>
      </c>
      <c r="T2266">
        <v>1450</v>
      </c>
      <c r="V2266" t="s">
        <v>8366</v>
      </c>
      <c r="W2266">
        <v>517</v>
      </c>
      <c r="X2266">
        <v>357</v>
      </c>
      <c r="Y2266" s="5" t="str">
        <f t="shared" si="183"/>
        <v>357 x 517 mm</v>
      </c>
      <c r="Z2266" t="s">
        <v>45</v>
      </c>
      <c r="AA2266" t="s">
        <v>46</v>
      </c>
      <c r="AE2266" t="s">
        <v>47</v>
      </c>
      <c r="AF2266">
        <v>1608452</v>
      </c>
      <c r="AG2266" t="s">
        <v>48</v>
      </c>
      <c r="AH2266" t="s">
        <v>8367</v>
      </c>
      <c r="AI2266" t="s">
        <v>50</v>
      </c>
      <c r="AJ2266" t="s">
        <v>5913</v>
      </c>
      <c r="AK2266">
        <v>1</v>
      </c>
      <c r="AL2266">
        <v>1</v>
      </c>
      <c r="AM2266">
        <v>9</v>
      </c>
      <c r="AN2266" t="s">
        <v>8337</v>
      </c>
    </row>
    <row r="2267" spans="1:40" ht="15" x14ac:dyDescent="0.2">
      <c r="A2267" t="s">
        <v>8368</v>
      </c>
      <c r="B2267" t="s">
        <v>83</v>
      </c>
      <c r="E2267" t="s">
        <v>8369</v>
      </c>
      <c r="F2267" t="s">
        <v>8370</v>
      </c>
      <c r="G2267">
        <v>10</v>
      </c>
      <c r="H2267" t="s">
        <v>8334</v>
      </c>
      <c r="I2267">
        <v>10</v>
      </c>
      <c r="J2267" t="s">
        <v>8335</v>
      </c>
      <c r="K2267" s="4"/>
      <c r="N2267" t="s">
        <v>8336</v>
      </c>
      <c r="O2267" t="s">
        <v>88</v>
      </c>
      <c r="P2267" t="str">
        <f t="shared" si="182"/>
        <v>Melk, Austria</v>
      </c>
      <c r="S2267">
        <v>1425</v>
      </c>
      <c r="T2267">
        <v>1450</v>
      </c>
      <c r="V2267" t="s">
        <v>8370</v>
      </c>
      <c r="W2267">
        <v>517</v>
      </c>
      <c r="X2267">
        <v>357</v>
      </c>
      <c r="Y2267" s="5" t="str">
        <f t="shared" si="183"/>
        <v>357 x 517 mm</v>
      </c>
      <c r="Z2267" t="s">
        <v>45</v>
      </c>
      <c r="AA2267" t="s">
        <v>46</v>
      </c>
      <c r="AE2267" t="s">
        <v>47</v>
      </c>
      <c r="AF2267">
        <v>1608452</v>
      </c>
      <c r="AG2267" t="s">
        <v>48</v>
      </c>
      <c r="AH2267" t="s">
        <v>8367</v>
      </c>
      <c r="AI2267" t="s">
        <v>50</v>
      </c>
      <c r="AJ2267" t="s">
        <v>5913</v>
      </c>
      <c r="AK2267">
        <v>1</v>
      </c>
      <c r="AL2267">
        <v>1</v>
      </c>
      <c r="AM2267">
        <v>10</v>
      </c>
      <c r="AN2267" t="s">
        <v>8337</v>
      </c>
    </row>
    <row r="2268" spans="1:40" ht="15" x14ac:dyDescent="0.2">
      <c r="A2268" t="s">
        <v>8371</v>
      </c>
      <c r="B2268" t="s">
        <v>83</v>
      </c>
      <c r="E2268" t="s">
        <v>8372</v>
      </c>
      <c r="F2268" t="s">
        <v>8373</v>
      </c>
      <c r="G2268">
        <v>12</v>
      </c>
      <c r="H2268" t="s">
        <v>8334</v>
      </c>
      <c r="I2268">
        <v>12</v>
      </c>
      <c r="J2268" t="s">
        <v>8335</v>
      </c>
      <c r="K2268" s="4"/>
      <c r="N2268" t="s">
        <v>8336</v>
      </c>
      <c r="O2268" t="s">
        <v>88</v>
      </c>
      <c r="P2268" t="str">
        <f t="shared" si="182"/>
        <v>Melk, Austria</v>
      </c>
      <c r="S2268">
        <v>1425</v>
      </c>
      <c r="T2268">
        <v>1450</v>
      </c>
      <c r="V2268" t="s">
        <v>8373</v>
      </c>
      <c r="W2268">
        <v>509</v>
      </c>
      <c r="X2268">
        <v>359</v>
      </c>
      <c r="Y2268" s="5" t="str">
        <f t="shared" si="183"/>
        <v>359 x 509 mm</v>
      </c>
      <c r="Z2268" t="s">
        <v>45</v>
      </c>
      <c r="AA2268" t="s">
        <v>46</v>
      </c>
      <c r="AE2268" t="s">
        <v>47</v>
      </c>
      <c r="AF2268">
        <v>1608452</v>
      </c>
      <c r="AG2268" t="s">
        <v>48</v>
      </c>
      <c r="AH2268" t="s">
        <v>8374</v>
      </c>
      <c r="AI2268" t="s">
        <v>50</v>
      </c>
      <c r="AJ2268" t="s">
        <v>5913</v>
      </c>
      <c r="AK2268">
        <v>1</v>
      </c>
      <c r="AL2268">
        <v>1</v>
      </c>
      <c r="AM2268">
        <v>12</v>
      </c>
      <c r="AN2268" t="s">
        <v>8337</v>
      </c>
    </row>
    <row r="2269" spans="1:40" ht="15" x14ac:dyDescent="0.2">
      <c r="A2269" t="s">
        <v>8375</v>
      </c>
      <c r="B2269" t="s">
        <v>83</v>
      </c>
      <c r="E2269" t="s">
        <v>8376</v>
      </c>
      <c r="F2269" t="s">
        <v>8377</v>
      </c>
      <c r="G2269">
        <v>11</v>
      </c>
      <c r="H2269" t="s">
        <v>8334</v>
      </c>
      <c r="I2269">
        <v>11</v>
      </c>
      <c r="J2269" t="s">
        <v>8335</v>
      </c>
      <c r="K2269" s="4"/>
      <c r="N2269" t="s">
        <v>8336</v>
      </c>
      <c r="O2269" t="s">
        <v>88</v>
      </c>
      <c r="P2269" t="str">
        <f t="shared" si="182"/>
        <v>Melk, Austria</v>
      </c>
      <c r="S2269">
        <v>1425</v>
      </c>
      <c r="T2269">
        <v>1450</v>
      </c>
      <c r="V2269" t="s">
        <v>8377</v>
      </c>
      <c r="W2269">
        <v>509</v>
      </c>
      <c r="X2269">
        <v>359</v>
      </c>
      <c r="Y2269" s="5" t="str">
        <f t="shared" si="183"/>
        <v>359 x 509 mm</v>
      </c>
      <c r="Z2269" t="s">
        <v>45</v>
      </c>
      <c r="AA2269" t="s">
        <v>46</v>
      </c>
      <c r="AE2269" t="s">
        <v>47</v>
      </c>
      <c r="AF2269">
        <v>1608452</v>
      </c>
      <c r="AG2269" t="s">
        <v>48</v>
      </c>
      <c r="AH2269" t="s">
        <v>8374</v>
      </c>
      <c r="AI2269" t="s">
        <v>50</v>
      </c>
      <c r="AJ2269" t="s">
        <v>5913</v>
      </c>
      <c r="AK2269">
        <v>1</v>
      </c>
      <c r="AL2269">
        <v>1</v>
      </c>
      <c r="AM2269">
        <v>11</v>
      </c>
      <c r="AN2269" t="s">
        <v>8337</v>
      </c>
    </row>
    <row r="2270" spans="1:40" ht="15" x14ac:dyDescent="0.2">
      <c r="A2270" t="s">
        <v>8378</v>
      </c>
      <c r="B2270" t="s">
        <v>83</v>
      </c>
      <c r="E2270" t="s">
        <v>8379</v>
      </c>
      <c r="F2270" t="s">
        <v>8380</v>
      </c>
      <c r="G2270">
        <v>14</v>
      </c>
      <c r="H2270" t="s">
        <v>8334</v>
      </c>
      <c r="I2270">
        <v>14</v>
      </c>
      <c r="J2270" t="s">
        <v>8335</v>
      </c>
      <c r="K2270" s="4"/>
      <c r="N2270" t="s">
        <v>8336</v>
      </c>
      <c r="O2270" t="s">
        <v>88</v>
      </c>
      <c r="P2270" t="str">
        <f t="shared" si="182"/>
        <v>Melk, Austria</v>
      </c>
      <c r="S2270">
        <v>1425</v>
      </c>
      <c r="T2270">
        <v>1450</v>
      </c>
      <c r="V2270" t="s">
        <v>8380</v>
      </c>
      <c r="W2270">
        <v>512</v>
      </c>
      <c r="X2270">
        <v>359</v>
      </c>
      <c r="Y2270" s="5" t="str">
        <f t="shared" si="183"/>
        <v>359 x 512 mm</v>
      </c>
      <c r="Z2270" t="s">
        <v>45</v>
      </c>
      <c r="AA2270" t="s">
        <v>46</v>
      </c>
      <c r="AE2270" t="s">
        <v>47</v>
      </c>
      <c r="AF2270">
        <v>1608452</v>
      </c>
      <c r="AG2270" t="s">
        <v>48</v>
      </c>
      <c r="AH2270" t="s">
        <v>8381</v>
      </c>
      <c r="AI2270" t="s">
        <v>50</v>
      </c>
      <c r="AJ2270" t="s">
        <v>5913</v>
      </c>
      <c r="AK2270">
        <v>1</v>
      </c>
      <c r="AL2270">
        <v>1</v>
      </c>
      <c r="AM2270">
        <v>14</v>
      </c>
      <c r="AN2270" t="s">
        <v>8337</v>
      </c>
    </row>
    <row r="2271" spans="1:40" ht="15" x14ac:dyDescent="0.2">
      <c r="A2271" t="s">
        <v>8382</v>
      </c>
      <c r="B2271" t="s">
        <v>83</v>
      </c>
      <c r="E2271" t="s">
        <v>8383</v>
      </c>
      <c r="F2271" t="s">
        <v>8384</v>
      </c>
      <c r="G2271">
        <v>13</v>
      </c>
      <c r="H2271" t="s">
        <v>8334</v>
      </c>
      <c r="I2271">
        <v>13</v>
      </c>
      <c r="J2271" t="s">
        <v>8335</v>
      </c>
      <c r="K2271" s="4"/>
      <c r="N2271" t="s">
        <v>8336</v>
      </c>
      <c r="O2271" t="s">
        <v>88</v>
      </c>
      <c r="P2271" t="str">
        <f t="shared" si="182"/>
        <v>Melk, Austria</v>
      </c>
      <c r="S2271">
        <v>1425</v>
      </c>
      <c r="T2271">
        <v>1450</v>
      </c>
      <c r="U2271" t="s">
        <v>4827</v>
      </c>
      <c r="V2271" t="s">
        <v>8384</v>
      </c>
      <c r="W2271">
        <v>512</v>
      </c>
      <c r="X2271">
        <v>359</v>
      </c>
      <c r="Y2271" s="5" t="str">
        <f t="shared" si="183"/>
        <v>359 x 512 mm</v>
      </c>
      <c r="Z2271" t="s">
        <v>45</v>
      </c>
      <c r="AA2271" t="s">
        <v>46</v>
      </c>
      <c r="AE2271" t="s">
        <v>47</v>
      </c>
      <c r="AF2271">
        <v>1608452</v>
      </c>
      <c r="AG2271" t="s">
        <v>48</v>
      </c>
      <c r="AH2271" t="s">
        <v>8381</v>
      </c>
      <c r="AI2271" t="s">
        <v>50</v>
      </c>
      <c r="AJ2271" t="s">
        <v>5913</v>
      </c>
      <c r="AK2271">
        <v>1</v>
      </c>
      <c r="AL2271">
        <v>1</v>
      </c>
      <c r="AM2271">
        <v>13</v>
      </c>
      <c r="AN2271" t="s">
        <v>8337</v>
      </c>
    </row>
    <row r="2272" spans="1:40" ht="15" x14ac:dyDescent="0.2">
      <c r="A2272" t="s">
        <v>8385</v>
      </c>
      <c r="B2272" t="s">
        <v>83</v>
      </c>
      <c r="E2272" t="s">
        <v>8386</v>
      </c>
      <c r="F2272" t="s">
        <v>8387</v>
      </c>
      <c r="G2272">
        <v>15</v>
      </c>
      <c r="H2272" t="s">
        <v>8334</v>
      </c>
      <c r="I2272">
        <v>15</v>
      </c>
      <c r="J2272" t="s">
        <v>8335</v>
      </c>
      <c r="K2272" s="4"/>
      <c r="N2272" t="s">
        <v>8336</v>
      </c>
      <c r="O2272" t="s">
        <v>88</v>
      </c>
      <c r="P2272" t="str">
        <f t="shared" si="182"/>
        <v>Melk, Austria</v>
      </c>
      <c r="S2272">
        <v>1425</v>
      </c>
      <c r="T2272">
        <v>1450</v>
      </c>
      <c r="V2272" t="s">
        <v>8387</v>
      </c>
      <c r="W2272">
        <v>513</v>
      </c>
      <c r="X2272">
        <v>359</v>
      </c>
      <c r="Y2272" s="5" t="str">
        <f t="shared" si="183"/>
        <v>359 x 513 mm</v>
      </c>
      <c r="Z2272" t="s">
        <v>45</v>
      </c>
      <c r="AA2272" t="s">
        <v>46</v>
      </c>
      <c r="AE2272" t="s">
        <v>47</v>
      </c>
      <c r="AF2272">
        <v>1608452</v>
      </c>
      <c r="AG2272" t="s">
        <v>48</v>
      </c>
      <c r="AH2272" t="s">
        <v>8388</v>
      </c>
      <c r="AI2272" t="s">
        <v>50</v>
      </c>
      <c r="AJ2272" t="s">
        <v>5913</v>
      </c>
      <c r="AK2272">
        <v>1</v>
      </c>
      <c r="AL2272">
        <v>1</v>
      </c>
      <c r="AM2272">
        <v>15</v>
      </c>
      <c r="AN2272" t="s">
        <v>8337</v>
      </c>
    </row>
    <row r="2273" spans="1:40" ht="15" x14ac:dyDescent="0.2">
      <c r="A2273" t="s">
        <v>8389</v>
      </c>
      <c r="B2273" t="s">
        <v>83</v>
      </c>
      <c r="E2273" t="s">
        <v>8390</v>
      </c>
      <c r="F2273" t="s">
        <v>8391</v>
      </c>
      <c r="G2273">
        <v>16</v>
      </c>
      <c r="H2273" t="s">
        <v>8334</v>
      </c>
      <c r="I2273">
        <v>16</v>
      </c>
      <c r="J2273" t="s">
        <v>8335</v>
      </c>
      <c r="K2273" s="4"/>
      <c r="N2273" t="s">
        <v>8336</v>
      </c>
      <c r="O2273" t="s">
        <v>88</v>
      </c>
      <c r="P2273" t="str">
        <f t="shared" si="182"/>
        <v>Melk, Austria</v>
      </c>
      <c r="S2273">
        <v>1425</v>
      </c>
      <c r="T2273">
        <v>1450</v>
      </c>
      <c r="V2273" t="s">
        <v>8391</v>
      </c>
      <c r="W2273">
        <v>513</v>
      </c>
      <c r="X2273">
        <v>359</v>
      </c>
      <c r="Y2273" s="5" t="str">
        <f t="shared" si="183"/>
        <v>359 x 513 mm</v>
      </c>
      <c r="Z2273" t="s">
        <v>45</v>
      </c>
      <c r="AA2273" t="s">
        <v>46</v>
      </c>
      <c r="AE2273" t="s">
        <v>47</v>
      </c>
      <c r="AF2273">
        <v>1608452</v>
      </c>
      <c r="AG2273" t="s">
        <v>48</v>
      </c>
      <c r="AH2273" t="s">
        <v>8388</v>
      </c>
      <c r="AI2273" t="s">
        <v>50</v>
      </c>
      <c r="AJ2273" t="s">
        <v>5913</v>
      </c>
      <c r="AK2273">
        <v>1</v>
      </c>
      <c r="AL2273">
        <v>1</v>
      </c>
      <c r="AM2273">
        <v>16</v>
      </c>
      <c r="AN2273" t="s">
        <v>8337</v>
      </c>
    </row>
    <row r="2274" spans="1:40" ht="15" x14ac:dyDescent="0.2">
      <c r="A2274" t="s">
        <v>8392</v>
      </c>
      <c r="B2274" t="s">
        <v>83</v>
      </c>
      <c r="E2274" t="s">
        <v>8393</v>
      </c>
      <c r="F2274" t="s">
        <v>8394</v>
      </c>
      <c r="G2274">
        <v>17</v>
      </c>
      <c r="H2274" t="s">
        <v>8334</v>
      </c>
      <c r="I2274">
        <v>17</v>
      </c>
      <c r="J2274" t="s">
        <v>8335</v>
      </c>
      <c r="K2274" s="4"/>
      <c r="N2274" t="s">
        <v>8336</v>
      </c>
      <c r="O2274" t="s">
        <v>88</v>
      </c>
      <c r="P2274" t="str">
        <f t="shared" si="182"/>
        <v>Melk, Austria</v>
      </c>
      <c r="S2274">
        <v>1425</v>
      </c>
      <c r="T2274">
        <v>1450</v>
      </c>
      <c r="V2274" t="s">
        <v>8394</v>
      </c>
      <c r="W2274">
        <v>511</v>
      </c>
      <c r="X2274">
        <v>356</v>
      </c>
      <c r="Y2274" s="5" t="str">
        <f t="shared" si="183"/>
        <v>356 x 511 mm</v>
      </c>
      <c r="Z2274" t="s">
        <v>45</v>
      </c>
      <c r="AA2274" t="s">
        <v>46</v>
      </c>
      <c r="AE2274" t="s">
        <v>47</v>
      </c>
      <c r="AF2274">
        <v>1608452</v>
      </c>
      <c r="AG2274" t="s">
        <v>48</v>
      </c>
      <c r="AH2274" t="s">
        <v>8395</v>
      </c>
      <c r="AI2274" t="s">
        <v>50</v>
      </c>
      <c r="AJ2274" t="s">
        <v>5913</v>
      </c>
      <c r="AK2274">
        <v>1</v>
      </c>
      <c r="AL2274">
        <v>1</v>
      </c>
      <c r="AM2274">
        <v>17</v>
      </c>
      <c r="AN2274" t="s">
        <v>8337</v>
      </c>
    </row>
    <row r="2275" spans="1:40" ht="15" x14ac:dyDescent="0.2">
      <c r="A2275" t="s">
        <v>8396</v>
      </c>
      <c r="B2275" t="s">
        <v>83</v>
      </c>
      <c r="E2275" t="s">
        <v>8397</v>
      </c>
      <c r="F2275" t="s">
        <v>8398</v>
      </c>
      <c r="G2275">
        <v>18</v>
      </c>
      <c r="H2275" t="s">
        <v>8334</v>
      </c>
      <c r="I2275">
        <v>18</v>
      </c>
      <c r="J2275" t="s">
        <v>8335</v>
      </c>
      <c r="K2275" s="4"/>
      <c r="N2275" t="s">
        <v>8336</v>
      </c>
      <c r="O2275" t="s">
        <v>88</v>
      </c>
      <c r="P2275" t="str">
        <f t="shared" si="182"/>
        <v>Melk, Austria</v>
      </c>
      <c r="S2275">
        <v>1425</v>
      </c>
      <c r="T2275">
        <v>1450</v>
      </c>
      <c r="V2275" t="s">
        <v>8398</v>
      </c>
      <c r="W2275">
        <v>511</v>
      </c>
      <c r="X2275">
        <v>356</v>
      </c>
      <c r="Y2275" s="5" t="str">
        <f t="shared" si="183"/>
        <v>356 x 511 mm</v>
      </c>
      <c r="Z2275" t="s">
        <v>45</v>
      </c>
      <c r="AA2275" t="s">
        <v>46</v>
      </c>
      <c r="AE2275" t="s">
        <v>47</v>
      </c>
      <c r="AF2275">
        <v>1608452</v>
      </c>
      <c r="AG2275" t="s">
        <v>48</v>
      </c>
      <c r="AH2275" t="s">
        <v>8395</v>
      </c>
      <c r="AI2275" t="s">
        <v>50</v>
      </c>
      <c r="AJ2275" t="s">
        <v>5913</v>
      </c>
      <c r="AK2275">
        <v>1</v>
      </c>
      <c r="AL2275">
        <v>1</v>
      </c>
      <c r="AM2275">
        <v>18</v>
      </c>
      <c r="AN2275" t="s">
        <v>8337</v>
      </c>
    </row>
    <row r="2276" spans="1:40" ht="15" x14ac:dyDescent="0.2">
      <c r="A2276" t="s">
        <v>8399</v>
      </c>
      <c r="B2276" t="s">
        <v>83</v>
      </c>
      <c r="E2276" t="s">
        <v>8400</v>
      </c>
      <c r="F2276" t="s">
        <v>8401</v>
      </c>
      <c r="G2276">
        <v>19</v>
      </c>
      <c r="H2276" t="s">
        <v>8334</v>
      </c>
      <c r="I2276">
        <v>19</v>
      </c>
      <c r="J2276" t="s">
        <v>8335</v>
      </c>
      <c r="K2276" s="4"/>
      <c r="N2276" t="s">
        <v>8336</v>
      </c>
      <c r="O2276" t="s">
        <v>88</v>
      </c>
      <c r="P2276" t="str">
        <f t="shared" si="182"/>
        <v>Melk, Austria</v>
      </c>
      <c r="S2276">
        <v>1425</v>
      </c>
      <c r="T2276">
        <v>1450</v>
      </c>
      <c r="V2276" t="s">
        <v>8401</v>
      </c>
      <c r="W2276">
        <v>513</v>
      </c>
      <c r="X2276">
        <v>357</v>
      </c>
      <c r="Y2276" s="5" t="str">
        <f t="shared" si="183"/>
        <v>357 x 513 mm</v>
      </c>
      <c r="Z2276" t="s">
        <v>45</v>
      </c>
      <c r="AA2276" t="s">
        <v>46</v>
      </c>
      <c r="AE2276" t="s">
        <v>47</v>
      </c>
      <c r="AF2276">
        <v>1608452</v>
      </c>
      <c r="AG2276" t="s">
        <v>48</v>
      </c>
      <c r="AH2276" t="s">
        <v>8402</v>
      </c>
      <c r="AI2276" t="s">
        <v>50</v>
      </c>
      <c r="AJ2276" t="s">
        <v>5913</v>
      </c>
      <c r="AK2276">
        <v>1</v>
      </c>
      <c r="AL2276">
        <v>1</v>
      </c>
      <c r="AM2276">
        <v>19</v>
      </c>
      <c r="AN2276" t="s">
        <v>8337</v>
      </c>
    </row>
    <row r="2277" spans="1:40" ht="15" x14ac:dyDescent="0.2">
      <c r="A2277" t="s">
        <v>8403</v>
      </c>
      <c r="B2277" t="s">
        <v>83</v>
      </c>
      <c r="E2277" t="s">
        <v>8404</v>
      </c>
      <c r="F2277" t="s">
        <v>8405</v>
      </c>
      <c r="G2277">
        <v>20</v>
      </c>
      <c r="H2277" t="s">
        <v>8334</v>
      </c>
      <c r="I2277">
        <v>20</v>
      </c>
      <c r="J2277" t="s">
        <v>8335</v>
      </c>
      <c r="K2277" s="4"/>
      <c r="N2277" t="s">
        <v>8336</v>
      </c>
      <c r="O2277" t="s">
        <v>88</v>
      </c>
      <c r="P2277" t="str">
        <f t="shared" si="182"/>
        <v>Melk, Austria</v>
      </c>
      <c r="S2277">
        <v>1425</v>
      </c>
      <c r="T2277">
        <v>1450</v>
      </c>
      <c r="V2277" t="s">
        <v>8405</v>
      </c>
      <c r="W2277">
        <v>513</v>
      </c>
      <c r="X2277">
        <v>357</v>
      </c>
      <c r="Y2277" s="5" t="str">
        <f t="shared" si="183"/>
        <v>357 x 513 mm</v>
      </c>
      <c r="Z2277" t="s">
        <v>45</v>
      </c>
      <c r="AA2277" t="s">
        <v>46</v>
      </c>
      <c r="AE2277" t="s">
        <v>47</v>
      </c>
      <c r="AF2277">
        <v>1608452</v>
      </c>
      <c r="AG2277" t="s">
        <v>48</v>
      </c>
      <c r="AH2277" t="s">
        <v>8402</v>
      </c>
      <c r="AI2277" t="s">
        <v>50</v>
      </c>
      <c r="AJ2277" t="s">
        <v>5913</v>
      </c>
      <c r="AK2277">
        <v>1</v>
      </c>
      <c r="AL2277">
        <v>1</v>
      </c>
      <c r="AM2277">
        <v>20</v>
      </c>
      <c r="AN2277" t="s">
        <v>8337</v>
      </c>
    </row>
    <row r="2278" spans="1:40" ht="15" x14ac:dyDescent="0.2">
      <c r="A2278" t="s">
        <v>8406</v>
      </c>
      <c r="B2278" t="s">
        <v>83</v>
      </c>
      <c r="E2278" t="s">
        <v>8407</v>
      </c>
      <c r="F2278" t="s">
        <v>8408</v>
      </c>
      <c r="G2278">
        <v>21</v>
      </c>
      <c r="H2278" t="s">
        <v>8334</v>
      </c>
      <c r="I2278">
        <v>21</v>
      </c>
      <c r="J2278" t="s">
        <v>8335</v>
      </c>
      <c r="K2278" s="4"/>
      <c r="N2278" t="s">
        <v>8336</v>
      </c>
      <c r="O2278" t="s">
        <v>88</v>
      </c>
      <c r="P2278" t="str">
        <f t="shared" si="182"/>
        <v>Melk, Austria</v>
      </c>
      <c r="S2278">
        <v>1425</v>
      </c>
      <c r="T2278">
        <v>1450</v>
      </c>
      <c r="V2278" t="s">
        <v>8408</v>
      </c>
      <c r="W2278">
        <v>519</v>
      </c>
      <c r="X2278">
        <v>357</v>
      </c>
      <c r="Y2278" s="5" t="str">
        <f t="shared" si="183"/>
        <v>357 x 519 mm</v>
      </c>
      <c r="Z2278" t="s">
        <v>45</v>
      </c>
      <c r="AA2278" t="s">
        <v>46</v>
      </c>
      <c r="AE2278" t="s">
        <v>47</v>
      </c>
      <c r="AF2278">
        <v>1608452</v>
      </c>
      <c r="AG2278" t="s">
        <v>48</v>
      </c>
      <c r="AH2278" t="s">
        <v>8409</v>
      </c>
      <c r="AI2278" t="s">
        <v>50</v>
      </c>
      <c r="AJ2278" t="s">
        <v>5913</v>
      </c>
      <c r="AK2278">
        <v>1</v>
      </c>
      <c r="AL2278">
        <v>1</v>
      </c>
      <c r="AM2278">
        <v>21</v>
      </c>
      <c r="AN2278" t="s">
        <v>8410</v>
      </c>
    </row>
    <row r="2279" spans="1:40" ht="15" x14ac:dyDescent="0.2">
      <c r="A2279" t="s">
        <v>8411</v>
      </c>
      <c r="B2279" t="s">
        <v>83</v>
      </c>
      <c r="E2279" t="s">
        <v>8412</v>
      </c>
      <c r="F2279" t="s">
        <v>8413</v>
      </c>
      <c r="G2279">
        <v>22</v>
      </c>
      <c r="H2279" t="s">
        <v>8334</v>
      </c>
      <c r="I2279">
        <v>22</v>
      </c>
      <c r="J2279" t="s">
        <v>8335</v>
      </c>
      <c r="K2279" s="4"/>
      <c r="N2279" t="s">
        <v>8336</v>
      </c>
      <c r="O2279" t="s">
        <v>88</v>
      </c>
      <c r="P2279" t="str">
        <f t="shared" si="182"/>
        <v>Melk, Austria</v>
      </c>
      <c r="S2279">
        <v>1425</v>
      </c>
      <c r="T2279">
        <v>1450</v>
      </c>
      <c r="V2279" t="s">
        <v>8413</v>
      </c>
      <c r="W2279">
        <v>519</v>
      </c>
      <c r="X2279">
        <v>357</v>
      </c>
      <c r="Y2279" s="5" t="str">
        <f t="shared" si="183"/>
        <v>357 x 519 mm</v>
      </c>
      <c r="Z2279" t="s">
        <v>45</v>
      </c>
      <c r="AA2279" t="s">
        <v>46</v>
      </c>
      <c r="AE2279" t="s">
        <v>47</v>
      </c>
      <c r="AF2279">
        <v>1608452</v>
      </c>
      <c r="AG2279" t="s">
        <v>48</v>
      </c>
      <c r="AH2279" t="s">
        <v>8409</v>
      </c>
      <c r="AI2279" t="s">
        <v>50</v>
      </c>
      <c r="AJ2279" t="s">
        <v>5913</v>
      </c>
      <c r="AK2279">
        <v>1</v>
      </c>
      <c r="AL2279">
        <v>1</v>
      </c>
      <c r="AM2279">
        <v>22</v>
      </c>
      <c r="AN2279" t="s">
        <v>8337</v>
      </c>
    </row>
    <row r="2280" spans="1:40" ht="15" x14ac:dyDescent="0.2">
      <c r="A2280" t="s">
        <v>8414</v>
      </c>
      <c r="B2280" t="s">
        <v>83</v>
      </c>
      <c r="E2280" t="s">
        <v>8415</v>
      </c>
      <c r="F2280" t="s">
        <v>8416</v>
      </c>
      <c r="G2280">
        <v>23</v>
      </c>
      <c r="H2280" t="s">
        <v>8334</v>
      </c>
      <c r="I2280">
        <v>23</v>
      </c>
      <c r="J2280" t="s">
        <v>8335</v>
      </c>
      <c r="K2280" s="4"/>
      <c r="N2280" t="s">
        <v>8336</v>
      </c>
      <c r="O2280" t="s">
        <v>88</v>
      </c>
      <c r="P2280" t="str">
        <f t="shared" si="182"/>
        <v>Melk, Austria</v>
      </c>
      <c r="S2280">
        <v>1425</v>
      </c>
      <c r="T2280">
        <v>1450</v>
      </c>
      <c r="V2280" t="s">
        <v>8416</v>
      </c>
      <c r="W2280">
        <v>516</v>
      </c>
      <c r="X2280">
        <v>358</v>
      </c>
      <c r="Y2280" s="5" t="str">
        <f t="shared" si="183"/>
        <v>358 x 516 mm</v>
      </c>
      <c r="Z2280" t="s">
        <v>45</v>
      </c>
      <c r="AA2280" t="s">
        <v>46</v>
      </c>
      <c r="AE2280" t="s">
        <v>47</v>
      </c>
      <c r="AF2280">
        <v>1608452</v>
      </c>
      <c r="AG2280" t="s">
        <v>48</v>
      </c>
      <c r="AH2280" t="s">
        <v>8417</v>
      </c>
      <c r="AI2280" t="s">
        <v>50</v>
      </c>
      <c r="AJ2280" t="s">
        <v>5913</v>
      </c>
      <c r="AK2280">
        <v>1</v>
      </c>
      <c r="AL2280">
        <v>1</v>
      </c>
      <c r="AM2280">
        <v>23</v>
      </c>
      <c r="AN2280" t="s">
        <v>8418</v>
      </c>
    </row>
    <row r="2281" spans="1:40" ht="15" x14ac:dyDescent="0.2">
      <c r="A2281" t="s">
        <v>8419</v>
      </c>
      <c r="B2281" t="s">
        <v>83</v>
      </c>
      <c r="E2281" t="s">
        <v>8420</v>
      </c>
      <c r="F2281" t="s">
        <v>8421</v>
      </c>
      <c r="G2281">
        <v>24</v>
      </c>
      <c r="H2281" t="s">
        <v>8334</v>
      </c>
      <c r="I2281">
        <v>24</v>
      </c>
      <c r="J2281" t="s">
        <v>8335</v>
      </c>
      <c r="K2281" s="4"/>
      <c r="N2281" t="s">
        <v>8336</v>
      </c>
      <c r="O2281" t="s">
        <v>88</v>
      </c>
      <c r="P2281" t="str">
        <f t="shared" si="182"/>
        <v>Melk, Austria</v>
      </c>
      <c r="S2281">
        <v>1425</v>
      </c>
      <c r="T2281">
        <v>1450</v>
      </c>
      <c r="V2281" t="s">
        <v>8421</v>
      </c>
      <c r="W2281">
        <v>516</v>
      </c>
      <c r="X2281">
        <v>358</v>
      </c>
      <c r="Y2281" s="5" t="str">
        <f t="shared" si="183"/>
        <v>358 x 516 mm</v>
      </c>
      <c r="Z2281" t="s">
        <v>45</v>
      </c>
      <c r="AA2281" t="s">
        <v>46</v>
      </c>
      <c r="AE2281" t="s">
        <v>47</v>
      </c>
      <c r="AF2281">
        <v>1608452</v>
      </c>
      <c r="AG2281" t="s">
        <v>48</v>
      </c>
      <c r="AH2281" t="s">
        <v>8417</v>
      </c>
      <c r="AI2281" t="s">
        <v>50</v>
      </c>
      <c r="AJ2281" t="s">
        <v>5913</v>
      </c>
      <c r="AK2281">
        <v>1</v>
      </c>
      <c r="AL2281">
        <v>1</v>
      </c>
      <c r="AM2281">
        <v>24</v>
      </c>
      <c r="AN2281" t="s">
        <v>8337</v>
      </c>
    </row>
    <row r="2282" spans="1:40" ht="15" x14ac:dyDescent="0.2">
      <c r="A2282" t="s">
        <v>8422</v>
      </c>
      <c r="B2282" t="s">
        <v>83</v>
      </c>
      <c r="E2282" t="s">
        <v>8423</v>
      </c>
      <c r="F2282" t="s">
        <v>8424</v>
      </c>
      <c r="G2282">
        <v>25</v>
      </c>
      <c r="H2282" t="s">
        <v>8334</v>
      </c>
      <c r="I2282">
        <v>25</v>
      </c>
      <c r="J2282" t="s">
        <v>8335</v>
      </c>
      <c r="K2282" s="4"/>
      <c r="N2282" t="s">
        <v>8336</v>
      </c>
      <c r="O2282" t="s">
        <v>88</v>
      </c>
      <c r="P2282" t="str">
        <f t="shared" si="182"/>
        <v>Melk, Austria</v>
      </c>
      <c r="S2282">
        <v>1425</v>
      </c>
      <c r="T2282">
        <v>1450</v>
      </c>
      <c r="V2282" t="s">
        <v>8424</v>
      </c>
      <c r="W2282">
        <v>521</v>
      </c>
      <c r="X2282">
        <v>360</v>
      </c>
      <c r="Y2282" s="5" t="str">
        <f t="shared" si="183"/>
        <v>360 x 521 mm</v>
      </c>
      <c r="Z2282" t="s">
        <v>45</v>
      </c>
      <c r="AA2282" t="s">
        <v>46</v>
      </c>
      <c r="AE2282" t="s">
        <v>47</v>
      </c>
      <c r="AF2282">
        <v>1608452</v>
      </c>
      <c r="AG2282" t="s">
        <v>48</v>
      </c>
      <c r="AH2282" t="s">
        <v>8425</v>
      </c>
      <c r="AI2282" t="s">
        <v>50</v>
      </c>
      <c r="AJ2282" t="s">
        <v>5913</v>
      </c>
      <c r="AK2282">
        <v>1</v>
      </c>
      <c r="AL2282">
        <v>1</v>
      </c>
      <c r="AM2282">
        <v>25</v>
      </c>
      <c r="AN2282" t="s">
        <v>8337</v>
      </c>
    </row>
    <row r="2283" spans="1:40" ht="15" x14ac:dyDescent="0.2">
      <c r="A2283" t="s">
        <v>8426</v>
      </c>
      <c r="B2283" t="s">
        <v>83</v>
      </c>
      <c r="E2283" t="s">
        <v>8427</v>
      </c>
      <c r="F2283" t="s">
        <v>8428</v>
      </c>
      <c r="G2283">
        <v>26</v>
      </c>
      <c r="H2283" t="s">
        <v>8334</v>
      </c>
      <c r="I2283">
        <v>26</v>
      </c>
      <c r="J2283" t="s">
        <v>8335</v>
      </c>
      <c r="K2283" s="4"/>
      <c r="N2283" t="s">
        <v>8336</v>
      </c>
      <c r="O2283" t="s">
        <v>88</v>
      </c>
      <c r="P2283" t="str">
        <f t="shared" si="182"/>
        <v>Melk, Austria</v>
      </c>
      <c r="S2283">
        <v>1425</v>
      </c>
      <c r="T2283">
        <v>1450</v>
      </c>
      <c r="V2283" t="s">
        <v>8428</v>
      </c>
      <c r="W2283">
        <v>521</v>
      </c>
      <c r="X2283">
        <v>360</v>
      </c>
      <c r="Y2283" s="5" t="str">
        <f t="shared" si="183"/>
        <v>360 x 521 mm</v>
      </c>
      <c r="Z2283" t="s">
        <v>45</v>
      </c>
      <c r="AA2283" t="s">
        <v>46</v>
      </c>
      <c r="AE2283" t="s">
        <v>47</v>
      </c>
      <c r="AF2283">
        <v>1608452</v>
      </c>
      <c r="AG2283" t="s">
        <v>48</v>
      </c>
      <c r="AH2283" t="s">
        <v>8425</v>
      </c>
      <c r="AI2283" t="s">
        <v>50</v>
      </c>
      <c r="AJ2283" t="s">
        <v>5913</v>
      </c>
      <c r="AK2283">
        <v>1</v>
      </c>
      <c r="AL2283">
        <v>1</v>
      </c>
      <c r="AM2283">
        <v>26</v>
      </c>
      <c r="AN2283" t="s">
        <v>8337</v>
      </c>
    </row>
    <row r="2284" spans="1:40" ht="15" x14ac:dyDescent="0.2">
      <c r="A2284" t="s">
        <v>8429</v>
      </c>
      <c r="B2284" t="s">
        <v>83</v>
      </c>
      <c r="E2284" t="s">
        <v>8430</v>
      </c>
      <c r="F2284" t="s">
        <v>8431</v>
      </c>
      <c r="G2284">
        <v>27</v>
      </c>
      <c r="H2284" t="s">
        <v>8334</v>
      </c>
      <c r="I2284">
        <v>27</v>
      </c>
      <c r="J2284" t="s">
        <v>8335</v>
      </c>
      <c r="K2284" s="4"/>
      <c r="N2284" t="s">
        <v>8336</v>
      </c>
      <c r="O2284" t="s">
        <v>88</v>
      </c>
      <c r="P2284" t="str">
        <f t="shared" si="182"/>
        <v>Melk, Austria</v>
      </c>
      <c r="S2284">
        <v>1425</v>
      </c>
      <c r="T2284">
        <v>1450</v>
      </c>
      <c r="V2284" t="s">
        <v>8431</v>
      </c>
      <c r="W2284">
        <v>517</v>
      </c>
      <c r="X2284">
        <v>355</v>
      </c>
      <c r="Y2284" s="5" t="str">
        <f t="shared" si="183"/>
        <v>355 x 517 mm</v>
      </c>
      <c r="Z2284" t="s">
        <v>45</v>
      </c>
      <c r="AA2284" t="s">
        <v>46</v>
      </c>
      <c r="AE2284" t="s">
        <v>47</v>
      </c>
      <c r="AF2284">
        <v>1608452</v>
      </c>
      <c r="AG2284" t="s">
        <v>48</v>
      </c>
      <c r="AH2284" t="s">
        <v>8432</v>
      </c>
      <c r="AI2284" t="s">
        <v>50</v>
      </c>
      <c r="AJ2284" t="s">
        <v>5913</v>
      </c>
      <c r="AK2284">
        <v>1</v>
      </c>
      <c r="AL2284">
        <v>1</v>
      </c>
      <c r="AM2284">
        <v>27</v>
      </c>
      <c r="AN2284" t="s">
        <v>8337</v>
      </c>
    </row>
    <row r="2285" spans="1:40" ht="15" x14ac:dyDescent="0.2">
      <c r="A2285" t="s">
        <v>8433</v>
      </c>
      <c r="B2285" t="s">
        <v>83</v>
      </c>
      <c r="E2285" t="s">
        <v>8434</v>
      </c>
      <c r="F2285" t="s">
        <v>8435</v>
      </c>
      <c r="G2285">
        <v>28</v>
      </c>
      <c r="H2285" t="s">
        <v>8334</v>
      </c>
      <c r="I2285">
        <v>28</v>
      </c>
      <c r="J2285" t="s">
        <v>8335</v>
      </c>
      <c r="K2285" s="4"/>
      <c r="N2285" t="s">
        <v>8336</v>
      </c>
      <c r="O2285" t="s">
        <v>88</v>
      </c>
      <c r="P2285" t="str">
        <f t="shared" si="182"/>
        <v>Melk, Austria</v>
      </c>
      <c r="S2285">
        <v>1425</v>
      </c>
      <c r="T2285">
        <v>1450</v>
      </c>
      <c r="V2285" t="s">
        <v>8435</v>
      </c>
      <c r="W2285">
        <v>517</v>
      </c>
      <c r="X2285">
        <v>355</v>
      </c>
      <c r="Y2285" s="5" t="str">
        <f t="shared" si="183"/>
        <v>355 x 517 mm</v>
      </c>
      <c r="Z2285" t="s">
        <v>45</v>
      </c>
      <c r="AA2285" t="s">
        <v>46</v>
      </c>
      <c r="AE2285" t="s">
        <v>47</v>
      </c>
      <c r="AF2285">
        <v>1608452</v>
      </c>
      <c r="AG2285" t="s">
        <v>48</v>
      </c>
      <c r="AH2285" t="s">
        <v>8432</v>
      </c>
      <c r="AI2285" t="s">
        <v>50</v>
      </c>
      <c r="AJ2285" t="s">
        <v>5913</v>
      </c>
      <c r="AK2285">
        <v>1</v>
      </c>
      <c r="AL2285">
        <v>1</v>
      </c>
      <c r="AM2285">
        <v>28</v>
      </c>
      <c r="AN2285" t="s">
        <v>8337</v>
      </c>
    </row>
    <row r="2286" spans="1:40" ht="15" x14ac:dyDescent="0.2">
      <c r="A2286" t="s">
        <v>8436</v>
      </c>
      <c r="B2286" t="s">
        <v>83</v>
      </c>
      <c r="E2286" t="s">
        <v>8437</v>
      </c>
      <c r="F2286" t="s">
        <v>8438</v>
      </c>
      <c r="G2286">
        <v>29</v>
      </c>
      <c r="H2286" t="s">
        <v>8334</v>
      </c>
      <c r="I2286">
        <v>29</v>
      </c>
      <c r="J2286" t="s">
        <v>8335</v>
      </c>
      <c r="K2286" s="4"/>
      <c r="N2286" t="s">
        <v>8336</v>
      </c>
      <c r="O2286" t="s">
        <v>88</v>
      </c>
      <c r="P2286" t="str">
        <f t="shared" si="182"/>
        <v>Melk, Austria</v>
      </c>
      <c r="S2286">
        <v>1425</v>
      </c>
      <c r="T2286">
        <v>1450</v>
      </c>
      <c r="V2286" t="s">
        <v>8438</v>
      </c>
      <c r="W2286">
        <v>510</v>
      </c>
      <c r="X2286">
        <v>360</v>
      </c>
      <c r="Y2286" s="5" t="str">
        <f t="shared" si="183"/>
        <v>360 x 510 mm</v>
      </c>
      <c r="Z2286" t="s">
        <v>45</v>
      </c>
      <c r="AA2286" t="s">
        <v>46</v>
      </c>
      <c r="AE2286" t="s">
        <v>47</v>
      </c>
      <c r="AF2286">
        <v>1608452</v>
      </c>
      <c r="AG2286" t="s">
        <v>48</v>
      </c>
      <c r="AH2286" t="s">
        <v>8439</v>
      </c>
      <c r="AI2286" t="s">
        <v>50</v>
      </c>
      <c r="AJ2286" t="s">
        <v>5913</v>
      </c>
      <c r="AK2286">
        <v>1</v>
      </c>
      <c r="AL2286">
        <v>1</v>
      </c>
      <c r="AM2286">
        <v>29</v>
      </c>
      <c r="AN2286" t="s">
        <v>8337</v>
      </c>
    </row>
    <row r="2287" spans="1:40" ht="15" x14ac:dyDescent="0.2">
      <c r="A2287" t="s">
        <v>8440</v>
      </c>
      <c r="B2287" t="s">
        <v>83</v>
      </c>
      <c r="E2287" t="s">
        <v>8441</v>
      </c>
      <c r="F2287" t="s">
        <v>8442</v>
      </c>
      <c r="G2287">
        <v>30</v>
      </c>
      <c r="H2287" t="s">
        <v>8334</v>
      </c>
      <c r="I2287">
        <v>30</v>
      </c>
      <c r="J2287" t="s">
        <v>8335</v>
      </c>
      <c r="K2287" s="4"/>
      <c r="N2287" t="s">
        <v>8336</v>
      </c>
      <c r="O2287" t="s">
        <v>88</v>
      </c>
      <c r="P2287" t="str">
        <f t="shared" si="182"/>
        <v>Melk, Austria</v>
      </c>
      <c r="S2287">
        <v>1425</v>
      </c>
      <c r="T2287">
        <v>1450</v>
      </c>
      <c r="V2287" t="s">
        <v>8442</v>
      </c>
      <c r="W2287">
        <v>510</v>
      </c>
      <c r="X2287">
        <v>360</v>
      </c>
      <c r="Y2287" s="5" t="str">
        <f t="shared" si="183"/>
        <v>360 x 510 mm</v>
      </c>
      <c r="Z2287" t="s">
        <v>45</v>
      </c>
      <c r="AA2287" t="s">
        <v>46</v>
      </c>
      <c r="AE2287" t="s">
        <v>47</v>
      </c>
      <c r="AF2287">
        <v>1608452</v>
      </c>
      <c r="AG2287" t="s">
        <v>48</v>
      </c>
      <c r="AH2287" t="s">
        <v>8439</v>
      </c>
      <c r="AI2287" t="s">
        <v>50</v>
      </c>
      <c r="AJ2287" t="s">
        <v>5913</v>
      </c>
      <c r="AK2287">
        <v>1</v>
      </c>
      <c r="AL2287">
        <v>1</v>
      </c>
      <c r="AM2287">
        <v>30</v>
      </c>
      <c r="AN2287" t="s">
        <v>8337</v>
      </c>
    </row>
    <row r="2288" spans="1:40" ht="15" x14ac:dyDescent="0.2">
      <c r="A2288" t="s">
        <v>8443</v>
      </c>
      <c r="B2288" t="s">
        <v>83</v>
      </c>
      <c r="E2288" t="s">
        <v>8444</v>
      </c>
      <c r="F2288" t="s">
        <v>8445</v>
      </c>
      <c r="G2288">
        <v>31</v>
      </c>
      <c r="H2288" t="s">
        <v>8334</v>
      </c>
      <c r="I2288">
        <v>31</v>
      </c>
      <c r="J2288" t="s">
        <v>8335</v>
      </c>
      <c r="K2288" s="4"/>
      <c r="N2288" t="s">
        <v>8336</v>
      </c>
      <c r="O2288" t="s">
        <v>88</v>
      </c>
      <c r="P2288" t="str">
        <f t="shared" si="182"/>
        <v>Melk, Austria</v>
      </c>
      <c r="S2288">
        <v>1425</v>
      </c>
      <c r="T2288">
        <v>1450</v>
      </c>
      <c r="V2288" t="s">
        <v>8445</v>
      </c>
      <c r="W2288">
        <v>517</v>
      </c>
      <c r="X2288">
        <v>352</v>
      </c>
      <c r="Y2288" s="5" t="str">
        <f t="shared" si="183"/>
        <v>352 x 517 mm</v>
      </c>
      <c r="Z2288" t="s">
        <v>45</v>
      </c>
      <c r="AA2288" t="s">
        <v>46</v>
      </c>
      <c r="AE2288" t="s">
        <v>47</v>
      </c>
      <c r="AF2288">
        <v>1608452</v>
      </c>
      <c r="AG2288" t="s">
        <v>48</v>
      </c>
      <c r="AH2288" t="s">
        <v>8446</v>
      </c>
      <c r="AI2288" t="s">
        <v>50</v>
      </c>
      <c r="AJ2288" t="s">
        <v>5913</v>
      </c>
      <c r="AK2288">
        <v>1</v>
      </c>
      <c r="AL2288">
        <v>1</v>
      </c>
      <c r="AM2288">
        <v>31</v>
      </c>
      <c r="AN2288" t="s">
        <v>8337</v>
      </c>
    </row>
    <row r="2289" spans="1:40" ht="15" x14ac:dyDescent="0.2">
      <c r="A2289" t="s">
        <v>8447</v>
      </c>
      <c r="B2289" t="s">
        <v>83</v>
      </c>
      <c r="E2289" t="s">
        <v>8448</v>
      </c>
      <c r="F2289" t="s">
        <v>8449</v>
      </c>
      <c r="G2289">
        <v>32</v>
      </c>
      <c r="H2289" t="s">
        <v>8334</v>
      </c>
      <c r="I2289">
        <v>32</v>
      </c>
      <c r="J2289" t="s">
        <v>8335</v>
      </c>
      <c r="K2289" s="4"/>
      <c r="N2289" t="s">
        <v>8336</v>
      </c>
      <c r="O2289" t="s">
        <v>88</v>
      </c>
      <c r="P2289" t="str">
        <f t="shared" si="182"/>
        <v>Melk, Austria</v>
      </c>
      <c r="S2289">
        <v>1425</v>
      </c>
      <c r="T2289">
        <v>1450</v>
      </c>
      <c r="V2289" t="s">
        <v>8449</v>
      </c>
      <c r="W2289">
        <v>517</v>
      </c>
      <c r="X2289">
        <v>352</v>
      </c>
      <c r="Y2289" s="5" t="str">
        <f t="shared" si="183"/>
        <v>352 x 517 mm</v>
      </c>
      <c r="Z2289" t="s">
        <v>45</v>
      </c>
      <c r="AA2289" t="s">
        <v>46</v>
      </c>
      <c r="AE2289" t="s">
        <v>47</v>
      </c>
      <c r="AF2289">
        <v>1608452</v>
      </c>
      <c r="AG2289" t="s">
        <v>48</v>
      </c>
      <c r="AH2289" t="s">
        <v>8446</v>
      </c>
      <c r="AI2289" t="s">
        <v>50</v>
      </c>
      <c r="AJ2289" t="s">
        <v>5913</v>
      </c>
      <c r="AK2289">
        <v>1</v>
      </c>
      <c r="AL2289">
        <v>1</v>
      </c>
      <c r="AM2289">
        <v>32</v>
      </c>
      <c r="AN2289" t="s">
        <v>8337</v>
      </c>
    </row>
    <row r="2290" spans="1:40" ht="15" x14ac:dyDescent="0.2">
      <c r="A2290" t="s">
        <v>8450</v>
      </c>
      <c r="B2290" t="s">
        <v>83</v>
      </c>
      <c r="E2290" t="s">
        <v>8451</v>
      </c>
      <c r="F2290" t="s">
        <v>8452</v>
      </c>
      <c r="G2290">
        <v>33</v>
      </c>
      <c r="H2290" t="s">
        <v>8334</v>
      </c>
      <c r="I2290">
        <v>33</v>
      </c>
      <c r="J2290" t="s">
        <v>8335</v>
      </c>
      <c r="K2290" s="4"/>
      <c r="N2290" t="s">
        <v>8336</v>
      </c>
      <c r="O2290" t="s">
        <v>88</v>
      </c>
      <c r="P2290" t="str">
        <f t="shared" si="182"/>
        <v>Melk, Austria</v>
      </c>
      <c r="S2290">
        <v>1425</v>
      </c>
      <c r="T2290">
        <v>1450</v>
      </c>
      <c r="V2290" t="s">
        <v>8452</v>
      </c>
      <c r="W2290">
        <v>514</v>
      </c>
      <c r="X2290">
        <v>352</v>
      </c>
      <c r="Y2290" s="5" t="str">
        <f t="shared" si="183"/>
        <v>352 x 514 mm</v>
      </c>
      <c r="Z2290" t="s">
        <v>45</v>
      </c>
      <c r="AA2290" t="s">
        <v>46</v>
      </c>
      <c r="AE2290" t="s">
        <v>47</v>
      </c>
      <c r="AF2290">
        <v>1608452</v>
      </c>
      <c r="AG2290" t="s">
        <v>48</v>
      </c>
      <c r="AH2290" t="s">
        <v>8453</v>
      </c>
      <c r="AI2290" t="s">
        <v>50</v>
      </c>
      <c r="AJ2290" t="s">
        <v>5913</v>
      </c>
      <c r="AK2290">
        <v>1</v>
      </c>
      <c r="AL2290">
        <v>1</v>
      </c>
      <c r="AM2290">
        <v>33</v>
      </c>
      <c r="AN2290" t="s">
        <v>8337</v>
      </c>
    </row>
    <row r="2291" spans="1:40" ht="15" x14ac:dyDescent="0.2">
      <c r="A2291" t="s">
        <v>8454</v>
      </c>
      <c r="B2291" t="s">
        <v>83</v>
      </c>
      <c r="E2291" t="s">
        <v>8455</v>
      </c>
      <c r="F2291" t="s">
        <v>8456</v>
      </c>
      <c r="G2291">
        <v>34</v>
      </c>
      <c r="H2291" t="s">
        <v>8334</v>
      </c>
      <c r="I2291">
        <v>34</v>
      </c>
      <c r="J2291" t="s">
        <v>8335</v>
      </c>
      <c r="K2291" s="4"/>
      <c r="N2291" t="s">
        <v>8336</v>
      </c>
      <c r="O2291" t="s">
        <v>88</v>
      </c>
      <c r="P2291" t="str">
        <f t="shared" si="182"/>
        <v>Melk, Austria</v>
      </c>
      <c r="S2291">
        <v>1425</v>
      </c>
      <c r="T2291">
        <v>1450</v>
      </c>
      <c r="V2291" t="s">
        <v>8456</v>
      </c>
      <c r="W2291">
        <v>514</v>
      </c>
      <c r="X2291">
        <v>353</v>
      </c>
      <c r="Y2291" s="5" t="str">
        <f t="shared" si="183"/>
        <v>353 x 514 mm</v>
      </c>
      <c r="Z2291" t="s">
        <v>45</v>
      </c>
      <c r="AA2291" t="s">
        <v>46</v>
      </c>
      <c r="AE2291" t="s">
        <v>47</v>
      </c>
      <c r="AF2291">
        <v>1608452</v>
      </c>
      <c r="AG2291" t="s">
        <v>48</v>
      </c>
      <c r="AH2291" t="s">
        <v>8453</v>
      </c>
      <c r="AI2291" t="s">
        <v>50</v>
      </c>
      <c r="AJ2291" t="s">
        <v>5913</v>
      </c>
      <c r="AK2291">
        <v>1</v>
      </c>
      <c r="AL2291">
        <v>1</v>
      </c>
      <c r="AM2291">
        <v>34</v>
      </c>
      <c r="AN2291" t="s">
        <v>8337</v>
      </c>
    </row>
    <row r="2292" spans="1:40" ht="15" x14ac:dyDescent="0.2">
      <c r="A2292" t="s">
        <v>8457</v>
      </c>
      <c r="B2292" t="s">
        <v>83</v>
      </c>
      <c r="E2292" t="s">
        <v>8458</v>
      </c>
      <c r="F2292" t="s">
        <v>8459</v>
      </c>
      <c r="G2292">
        <v>35</v>
      </c>
      <c r="H2292" t="s">
        <v>8334</v>
      </c>
      <c r="I2292">
        <v>35</v>
      </c>
      <c r="J2292" t="s">
        <v>8335</v>
      </c>
      <c r="K2292" s="4"/>
      <c r="N2292" t="s">
        <v>8336</v>
      </c>
      <c r="O2292" t="s">
        <v>88</v>
      </c>
      <c r="P2292" t="str">
        <f t="shared" si="182"/>
        <v>Melk, Austria</v>
      </c>
      <c r="S2292">
        <v>1425</v>
      </c>
      <c r="T2292">
        <v>1450</v>
      </c>
      <c r="V2292" t="s">
        <v>8459</v>
      </c>
      <c r="W2292">
        <v>515</v>
      </c>
      <c r="X2292">
        <v>354</v>
      </c>
      <c r="Y2292" s="5" t="str">
        <f t="shared" si="183"/>
        <v>354 x 515 mm</v>
      </c>
      <c r="Z2292" t="s">
        <v>45</v>
      </c>
      <c r="AA2292" t="s">
        <v>46</v>
      </c>
      <c r="AE2292" t="s">
        <v>47</v>
      </c>
      <c r="AF2292">
        <v>1608452</v>
      </c>
      <c r="AG2292" t="s">
        <v>48</v>
      </c>
      <c r="AH2292" t="s">
        <v>8460</v>
      </c>
      <c r="AI2292" t="s">
        <v>50</v>
      </c>
      <c r="AJ2292" t="s">
        <v>5913</v>
      </c>
      <c r="AK2292">
        <v>1</v>
      </c>
      <c r="AL2292">
        <v>1</v>
      </c>
      <c r="AM2292">
        <v>35</v>
      </c>
      <c r="AN2292" t="s">
        <v>8337</v>
      </c>
    </row>
    <row r="2293" spans="1:40" ht="15" x14ac:dyDescent="0.2">
      <c r="A2293" t="s">
        <v>8461</v>
      </c>
      <c r="B2293" t="s">
        <v>83</v>
      </c>
      <c r="E2293" t="s">
        <v>8462</v>
      </c>
      <c r="F2293" t="s">
        <v>8463</v>
      </c>
      <c r="G2293">
        <v>36</v>
      </c>
      <c r="H2293" t="s">
        <v>8334</v>
      </c>
      <c r="I2293">
        <v>36</v>
      </c>
      <c r="J2293" t="s">
        <v>8335</v>
      </c>
      <c r="K2293" s="4"/>
      <c r="N2293" t="s">
        <v>8336</v>
      </c>
      <c r="O2293" t="s">
        <v>88</v>
      </c>
      <c r="P2293" t="str">
        <f t="shared" si="182"/>
        <v>Melk, Austria</v>
      </c>
      <c r="S2293">
        <v>1425</v>
      </c>
      <c r="T2293">
        <v>1450</v>
      </c>
      <c r="V2293" t="s">
        <v>8463</v>
      </c>
      <c r="W2293">
        <v>515</v>
      </c>
      <c r="X2293">
        <v>354</v>
      </c>
      <c r="Y2293" s="5" t="str">
        <f t="shared" si="183"/>
        <v>354 x 515 mm</v>
      </c>
      <c r="Z2293" t="s">
        <v>45</v>
      </c>
      <c r="AA2293" t="s">
        <v>46</v>
      </c>
      <c r="AE2293" t="s">
        <v>47</v>
      </c>
      <c r="AF2293">
        <v>1608452</v>
      </c>
      <c r="AG2293" t="s">
        <v>48</v>
      </c>
      <c r="AH2293" t="s">
        <v>8460</v>
      </c>
      <c r="AI2293" t="s">
        <v>50</v>
      </c>
      <c r="AJ2293" t="s">
        <v>5913</v>
      </c>
      <c r="AK2293">
        <v>1</v>
      </c>
      <c r="AL2293">
        <v>1</v>
      </c>
      <c r="AM2293">
        <v>36</v>
      </c>
      <c r="AN2293" t="s">
        <v>8337</v>
      </c>
    </row>
    <row r="2294" spans="1:40" ht="15" x14ac:dyDescent="0.2">
      <c r="A2294" t="s">
        <v>8464</v>
      </c>
      <c r="B2294" t="s">
        <v>83</v>
      </c>
      <c r="E2294" t="s">
        <v>8465</v>
      </c>
      <c r="F2294" t="s">
        <v>8466</v>
      </c>
      <c r="G2294">
        <v>37</v>
      </c>
      <c r="H2294" t="s">
        <v>8334</v>
      </c>
      <c r="I2294">
        <v>37</v>
      </c>
      <c r="J2294" t="s">
        <v>8335</v>
      </c>
      <c r="K2294" s="4"/>
      <c r="N2294" t="s">
        <v>8336</v>
      </c>
      <c r="O2294" t="s">
        <v>88</v>
      </c>
      <c r="P2294" t="str">
        <f t="shared" si="182"/>
        <v>Melk, Austria</v>
      </c>
      <c r="S2294">
        <v>1425</v>
      </c>
      <c r="T2294">
        <v>1450</v>
      </c>
      <c r="V2294" t="s">
        <v>8466</v>
      </c>
      <c r="W2294">
        <v>511</v>
      </c>
      <c r="X2294">
        <v>361</v>
      </c>
      <c r="Y2294" s="5" t="str">
        <f t="shared" si="183"/>
        <v>361 x 511 mm</v>
      </c>
      <c r="Z2294" t="s">
        <v>45</v>
      </c>
      <c r="AA2294" t="s">
        <v>46</v>
      </c>
      <c r="AE2294" t="s">
        <v>47</v>
      </c>
      <c r="AF2294">
        <v>1608452</v>
      </c>
      <c r="AG2294" t="s">
        <v>48</v>
      </c>
      <c r="AH2294" t="s">
        <v>8467</v>
      </c>
      <c r="AI2294" t="s">
        <v>50</v>
      </c>
      <c r="AJ2294" t="s">
        <v>5913</v>
      </c>
      <c r="AK2294">
        <v>1</v>
      </c>
      <c r="AL2294">
        <v>1</v>
      </c>
      <c r="AM2294">
        <v>37</v>
      </c>
      <c r="AN2294" t="s">
        <v>8337</v>
      </c>
    </row>
    <row r="2295" spans="1:40" ht="15" x14ac:dyDescent="0.2">
      <c r="A2295" t="s">
        <v>8468</v>
      </c>
      <c r="B2295" t="s">
        <v>83</v>
      </c>
      <c r="E2295" t="s">
        <v>8469</v>
      </c>
      <c r="F2295" t="s">
        <v>8470</v>
      </c>
      <c r="G2295">
        <v>38</v>
      </c>
      <c r="H2295" t="s">
        <v>8334</v>
      </c>
      <c r="I2295">
        <v>38</v>
      </c>
      <c r="J2295" t="s">
        <v>8335</v>
      </c>
      <c r="K2295" s="4"/>
      <c r="N2295" t="s">
        <v>8336</v>
      </c>
      <c r="O2295" t="s">
        <v>88</v>
      </c>
      <c r="P2295" t="str">
        <f t="shared" si="182"/>
        <v>Melk, Austria</v>
      </c>
      <c r="S2295">
        <v>1425</v>
      </c>
      <c r="T2295">
        <v>1450</v>
      </c>
      <c r="V2295" t="s">
        <v>8470</v>
      </c>
      <c r="W2295">
        <v>511</v>
      </c>
      <c r="X2295">
        <v>361</v>
      </c>
      <c r="Y2295" s="5" t="str">
        <f t="shared" si="183"/>
        <v>361 x 511 mm</v>
      </c>
      <c r="Z2295" t="s">
        <v>45</v>
      </c>
      <c r="AA2295" t="s">
        <v>46</v>
      </c>
      <c r="AE2295" t="s">
        <v>47</v>
      </c>
      <c r="AF2295">
        <v>1608452</v>
      </c>
      <c r="AG2295" t="s">
        <v>48</v>
      </c>
      <c r="AH2295" t="s">
        <v>8467</v>
      </c>
      <c r="AI2295" t="s">
        <v>50</v>
      </c>
      <c r="AJ2295" t="s">
        <v>5913</v>
      </c>
      <c r="AK2295">
        <v>1</v>
      </c>
      <c r="AL2295">
        <v>1</v>
      </c>
      <c r="AM2295">
        <v>38</v>
      </c>
      <c r="AN2295" t="s">
        <v>8337</v>
      </c>
    </row>
    <row r="2296" spans="1:40" ht="15" x14ac:dyDescent="0.2">
      <c r="A2296" t="s">
        <v>8471</v>
      </c>
      <c r="B2296" t="s">
        <v>83</v>
      </c>
      <c r="E2296" t="s">
        <v>8472</v>
      </c>
      <c r="F2296" t="s">
        <v>8473</v>
      </c>
      <c r="G2296">
        <v>39</v>
      </c>
      <c r="H2296" t="s">
        <v>8334</v>
      </c>
      <c r="I2296">
        <v>39</v>
      </c>
      <c r="J2296" t="s">
        <v>8335</v>
      </c>
      <c r="K2296" s="4"/>
      <c r="N2296" t="s">
        <v>8336</v>
      </c>
      <c r="O2296" t="s">
        <v>88</v>
      </c>
      <c r="P2296" t="str">
        <f t="shared" si="182"/>
        <v>Melk, Austria</v>
      </c>
      <c r="S2296">
        <v>1425</v>
      </c>
      <c r="T2296">
        <v>1450</v>
      </c>
      <c r="V2296" t="s">
        <v>8473</v>
      </c>
      <c r="W2296">
        <v>511</v>
      </c>
      <c r="X2296">
        <v>359</v>
      </c>
      <c r="Y2296" s="5" t="str">
        <f t="shared" si="183"/>
        <v>359 x 511 mm</v>
      </c>
      <c r="Z2296" t="s">
        <v>45</v>
      </c>
      <c r="AA2296" t="s">
        <v>46</v>
      </c>
      <c r="AE2296" t="s">
        <v>47</v>
      </c>
      <c r="AF2296">
        <v>1608452</v>
      </c>
      <c r="AG2296" t="s">
        <v>48</v>
      </c>
      <c r="AH2296" t="s">
        <v>8474</v>
      </c>
      <c r="AI2296" t="s">
        <v>50</v>
      </c>
      <c r="AJ2296" t="s">
        <v>5913</v>
      </c>
      <c r="AK2296">
        <v>1</v>
      </c>
      <c r="AL2296">
        <v>1</v>
      </c>
      <c r="AM2296">
        <v>39</v>
      </c>
      <c r="AN2296" t="s">
        <v>8475</v>
      </c>
    </row>
    <row r="2297" spans="1:40" ht="15" x14ac:dyDescent="0.2">
      <c r="A2297" t="s">
        <v>8476</v>
      </c>
      <c r="B2297" t="s">
        <v>83</v>
      </c>
      <c r="E2297" t="s">
        <v>8477</v>
      </c>
      <c r="F2297" t="s">
        <v>8478</v>
      </c>
      <c r="G2297">
        <v>40</v>
      </c>
      <c r="H2297" t="s">
        <v>8334</v>
      </c>
      <c r="I2297">
        <v>40</v>
      </c>
      <c r="J2297" t="s">
        <v>8335</v>
      </c>
      <c r="K2297" s="4"/>
      <c r="N2297" t="s">
        <v>8336</v>
      </c>
      <c r="O2297" t="s">
        <v>88</v>
      </c>
      <c r="P2297" t="str">
        <f t="shared" si="182"/>
        <v>Melk, Austria</v>
      </c>
      <c r="S2297">
        <v>1425</v>
      </c>
      <c r="T2297">
        <v>1450</v>
      </c>
      <c r="V2297" t="s">
        <v>8478</v>
      </c>
      <c r="W2297">
        <v>511</v>
      </c>
      <c r="X2297">
        <v>359</v>
      </c>
      <c r="Y2297" s="5" t="str">
        <f t="shared" si="183"/>
        <v>359 x 511 mm</v>
      </c>
      <c r="Z2297" t="s">
        <v>45</v>
      </c>
      <c r="AA2297" t="s">
        <v>46</v>
      </c>
      <c r="AE2297" t="s">
        <v>47</v>
      </c>
      <c r="AF2297">
        <v>1608452</v>
      </c>
      <c r="AG2297" t="s">
        <v>48</v>
      </c>
      <c r="AH2297" t="s">
        <v>8474</v>
      </c>
      <c r="AI2297" t="s">
        <v>50</v>
      </c>
      <c r="AJ2297" t="s">
        <v>5913</v>
      </c>
      <c r="AK2297">
        <v>1</v>
      </c>
      <c r="AL2297">
        <v>1</v>
      </c>
      <c r="AM2297">
        <v>40</v>
      </c>
      <c r="AN2297" t="s">
        <v>8337</v>
      </c>
    </row>
    <row r="2298" spans="1:40" ht="15" x14ac:dyDescent="0.2">
      <c r="A2298" t="s">
        <v>8479</v>
      </c>
      <c r="B2298" t="s">
        <v>83</v>
      </c>
      <c r="E2298" t="s">
        <v>8480</v>
      </c>
      <c r="F2298" t="s">
        <v>8481</v>
      </c>
      <c r="G2298">
        <v>41</v>
      </c>
      <c r="H2298" t="s">
        <v>8334</v>
      </c>
      <c r="I2298">
        <v>41</v>
      </c>
      <c r="J2298" t="s">
        <v>8335</v>
      </c>
      <c r="K2298" s="4"/>
      <c r="N2298" t="s">
        <v>8336</v>
      </c>
      <c r="O2298" t="s">
        <v>88</v>
      </c>
      <c r="P2298" t="str">
        <f t="shared" si="182"/>
        <v>Melk, Austria</v>
      </c>
      <c r="S2298">
        <v>1425</v>
      </c>
      <c r="T2298">
        <v>1450</v>
      </c>
      <c r="V2298" t="s">
        <v>8481</v>
      </c>
      <c r="W2298">
        <v>515</v>
      </c>
      <c r="X2298">
        <v>354</v>
      </c>
      <c r="Y2298" s="5" t="str">
        <f t="shared" si="183"/>
        <v>354 x 515 mm</v>
      </c>
      <c r="Z2298" t="s">
        <v>45</v>
      </c>
      <c r="AA2298" t="s">
        <v>46</v>
      </c>
      <c r="AE2298" t="s">
        <v>47</v>
      </c>
      <c r="AF2298">
        <v>1608452</v>
      </c>
      <c r="AG2298" t="s">
        <v>48</v>
      </c>
      <c r="AH2298" t="s">
        <v>8482</v>
      </c>
      <c r="AI2298" t="s">
        <v>50</v>
      </c>
      <c r="AJ2298" t="s">
        <v>5913</v>
      </c>
      <c r="AK2298">
        <v>1</v>
      </c>
      <c r="AL2298">
        <v>1</v>
      </c>
      <c r="AM2298">
        <v>41</v>
      </c>
      <c r="AN2298" t="s">
        <v>8337</v>
      </c>
    </row>
    <row r="2299" spans="1:40" ht="15" x14ac:dyDescent="0.2">
      <c r="A2299" t="s">
        <v>8483</v>
      </c>
      <c r="B2299" t="s">
        <v>83</v>
      </c>
      <c r="E2299" t="s">
        <v>8484</v>
      </c>
      <c r="F2299" t="s">
        <v>8485</v>
      </c>
      <c r="G2299">
        <v>42</v>
      </c>
      <c r="H2299" t="s">
        <v>8334</v>
      </c>
      <c r="I2299">
        <v>42</v>
      </c>
      <c r="J2299" t="s">
        <v>8335</v>
      </c>
      <c r="K2299" s="4"/>
      <c r="N2299" t="s">
        <v>8336</v>
      </c>
      <c r="O2299" t="s">
        <v>88</v>
      </c>
      <c r="P2299" t="str">
        <f t="shared" si="182"/>
        <v>Melk, Austria</v>
      </c>
      <c r="S2299">
        <v>1425</v>
      </c>
      <c r="T2299">
        <v>1450</v>
      </c>
      <c r="V2299" t="s">
        <v>8485</v>
      </c>
      <c r="W2299">
        <v>515</v>
      </c>
      <c r="X2299">
        <v>354</v>
      </c>
      <c r="Y2299" s="5" t="str">
        <f t="shared" si="183"/>
        <v>354 x 515 mm</v>
      </c>
      <c r="Z2299" t="s">
        <v>45</v>
      </c>
      <c r="AA2299" t="s">
        <v>46</v>
      </c>
      <c r="AE2299" t="s">
        <v>47</v>
      </c>
      <c r="AF2299">
        <v>1608452</v>
      </c>
      <c r="AG2299" t="s">
        <v>48</v>
      </c>
      <c r="AH2299" t="s">
        <v>8482</v>
      </c>
      <c r="AI2299" t="s">
        <v>50</v>
      </c>
      <c r="AJ2299" t="s">
        <v>5913</v>
      </c>
      <c r="AK2299">
        <v>1</v>
      </c>
      <c r="AL2299">
        <v>1</v>
      </c>
      <c r="AM2299">
        <v>42</v>
      </c>
      <c r="AN2299" t="s">
        <v>8337</v>
      </c>
    </row>
    <row r="2300" spans="1:40" ht="15" x14ac:dyDescent="0.2">
      <c r="A2300" t="s">
        <v>8486</v>
      </c>
      <c r="B2300" t="s">
        <v>83</v>
      </c>
      <c r="E2300" t="s">
        <v>8487</v>
      </c>
      <c r="F2300" t="s">
        <v>8488</v>
      </c>
      <c r="G2300">
        <v>43</v>
      </c>
      <c r="H2300" t="s">
        <v>8334</v>
      </c>
      <c r="I2300">
        <v>43</v>
      </c>
      <c r="J2300" t="s">
        <v>8335</v>
      </c>
      <c r="K2300" s="4"/>
      <c r="N2300" t="s">
        <v>8336</v>
      </c>
      <c r="O2300" t="s">
        <v>88</v>
      </c>
      <c r="P2300" t="str">
        <f t="shared" si="182"/>
        <v>Melk, Austria</v>
      </c>
      <c r="S2300">
        <v>1425</v>
      </c>
      <c r="T2300">
        <v>1450</v>
      </c>
      <c r="V2300" t="s">
        <v>8488</v>
      </c>
      <c r="W2300">
        <v>515</v>
      </c>
      <c r="X2300">
        <v>358</v>
      </c>
      <c r="Y2300" s="5" t="str">
        <f t="shared" si="183"/>
        <v>358 x 515 mm</v>
      </c>
      <c r="Z2300" t="s">
        <v>45</v>
      </c>
      <c r="AA2300" t="s">
        <v>46</v>
      </c>
      <c r="AE2300" t="s">
        <v>47</v>
      </c>
      <c r="AF2300">
        <v>1608452</v>
      </c>
      <c r="AG2300" t="s">
        <v>48</v>
      </c>
      <c r="AH2300" t="s">
        <v>8489</v>
      </c>
      <c r="AI2300" t="s">
        <v>50</v>
      </c>
      <c r="AJ2300" t="s">
        <v>5913</v>
      </c>
      <c r="AK2300">
        <v>1</v>
      </c>
      <c r="AL2300">
        <v>1</v>
      </c>
      <c r="AM2300">
        <v>43</v>
      </c>
      <c r="AN2300" t="s">
        <v>8337</v>
      </c>
    </row>
    <row r="2301" spans="1:40" ht="15" x14ac:dyDescent="0.2">
      <c r="A2301" t="s">
        <v>8490</v>
      </c>
      <c r="B2301" t="s">
        <v>83</v>
      </c>
      <c r="E2301" t="s">
        <v>8491</v>
      </c>
      <c r="F2301" t="s">
        <v>8492</v>
      </c>
      <c r="G2301">
        <v>44</v>
      </c>
      <c r="H2301" t="s">
        <v>8334</v>
      </c>
      <c r="I2301">
        <v>44</v>
      </c>
      <c r="J2301" t="s">
        <v>8335</v>
      </c>
      <c r="K2301" s="4"/>
      <c r="N2301" t="s">
        <v>8336</v>
      </c>
      <c r="O2301" t="s">
        <v>88</v>
      </c>
      <c r="P2301" t="str">
        <f t="shared" si="182"/>
        <v>Melk, Austria</v>
      </c>
      <c r="S2301">
        <v>1425</v>
      </c>
      <c r="T2301">
        <v>1450</v>
      </c>
      <c r="V2301" t="s">
        <v>8492</v>
      </c>
      <c r="W2301">
        <v>515</v>
      </c>
      <c r="X2301">
        <v>358</v>
      </c>
      <c r="Y2301" s="5" t="str">
        <f t="shared" si="183"/>
        <v>358 x 515 mm</v>
      </c>
      <c r="Z2301" t="s">
        <v>45</v>
      </c>
      <c r="AA2301" t="s">
        <v>46</v>
      </c>
      <c r="AE2301" t="s">
        <v>47</v>
      </c>
      <c r="AF2301">
        <v>1608452</v>
      </c>
      <c r="AG2301" t="s">
        <v>48</v>
      </c>
      <c r="AH2301" t="s">
        <v>8489</v>
      </c>
      <c r="AI2301" t="s">
        <v>50</v>
      </c>
      <c r="AJ2301" t="s">
        <v>5913</v>
      </c>
      <c r="AK2301">
        <v>1</v>
      </c>
      <c r="AL2301">
        <v>1</v>
      </c>
      <c r="AM2301">
        <v>44</v>
      </c>
      <c r="AN2301" t="s">
        <v>8337</v>
      </c>
    </row>
    <row r="2302" spans="1:40" ht="15" x14ac:dyDescent="0.2">
      <c r="A2302" t="s">
        <v>8493</v>
      </c>
      <c r="B2302" t="s">
        <v>83</v>
      </c>
      <c r="E2302" t="s">
        <v>8494</v>
      </c>
      <c r="F2302" t="s">
        <v>8495</v>
      </c>
      <c r="G2302">
        <v>45</v>
      </c>
      <c r="H2302" t="s">
        <v>8334</v>
      </c>
      <c r="I2302">
        <v>45</v>
      </c>
      <c r="J2302" t="s">
        <v>8335</v>
      </c>
      <c r="K2302" s="4"/>
      <c r="N2302" t="s">
        <v>8336</v>
      </c>
      <c r="O2302" t="s">
        <v>88</v>
      </c>
      <c r="P2302" t="str">
        <f t="shared" si="182"/>
        <v>Melk, Austria</v>
      </c>
      <c r="S2302">
        <v>1425</v>
      </c>
      <c r="T2302">
        <v>1450</v>
      </c>
      <c r="V2302" t="s">
        <v>8495</v>
      </c>
      <c r="W2302">
        <v>511</v>
      </c>
      <c r="X2302">
        <v>358</v>
      </c>
      <c r="Y2302" s="5" t="str">
        <f t="shared" si="183"/>
        <v>358 x 511 mm</v>
      </c>
      <c r="Z2302" t="s">
        <v>45</v>
      </c>
      <c r="AA2302" t="s">
        <v>46</v>
      </c>
      <c r="AE2302" t="s">
        <v>47</v>
      </c>
      <c r="AF2302">
        <v>1608452</v>
      </c>
      <c r="AG2302" t="s">
        <v>48</v>
      </c>
      <c r="AH2302" t="s">
        <v>8496</v>
      </c>
      <c r="AI2302" t="s">
        <v>50</v>
      </c>
      <c r="AJ2302" t="s">
        <v>5913</v>
      </c>
      <c r="AK2302">
        <v>1</v>
      </c>
      <c r="AL2302">
        <v>1</v>
      </c>
      <c r="AM2302">
        <v>45</v>
      </c>
      <c r="AN2302" t="s">
        <v>8337</v>
      </c>
    </row>
    <row r="2303" spans="1:40" ht="15" x14ac:dyDescent="0.2">
      <c r="A2303" t="s">
        <v>8497</v>
      </c>
      <c r="B2303" t="s">
        <v>83</v>
      </c>
      <c r="E2303" t="s">
        <v>8498</v>
      </c>
      <c r="F2303" t="s">
        <v>8499</v>
      </c>
      <c r="G2303">
        <v>46</v>
      </c>
      <c r="H2303" t="s">
        <v>8334</v>
      </c>
      <c r="I2303">
        <v>46</v>
      </c>
      <c r="J2303" t="s">
        <v>8335</v>
      </c>
      <c r="K2303" s="4"/>
      <c r="N2303" t="s">
        <v>8336</v>
      </c>
      <c r="O2303" t="s">
        <v>88</v>
      </c>
      <c r="P2303" t="str">
        <f t="shared" si="182"/>
        <v>Melk, Austria</v>
      </c>
      <c r="S2303">
        <v>1425</v>
      </c>
      <c r="T2303">
        <v>1450</v>
      </c>
      <c r="V2303" t="s">
        <v>8499</v>
      </c>
      <c r="W2303">
        <v>511</v>
      </c>
      <c r="X2303">
        <v>358</v>
      </c>
      <c r="Y2303" s="5" t="str">
        <f t="shared" si="183"/>
        <v>358 x 511 mm</v>
      </c>
      <c r="Z2303" t="s">
        <v>45</v>
      </c>
      <c r="AA2303" t="s">
        <v>46</v>
      </c>
      <c r="AE2303" t="s">
        <v>47</v>
      </c>
      <c r="AF2303">
        <v>1608452</v>
      </c>
      <c r="AG2303" t="s">
        <v>48</v>
      </c>
      <c r="AH2303" t="s">
        <v>8496</v>
      </c>
      <c r="AI2303" t="s">
        <v>50</v>
      </c>
      <c r="AJ2303" t="s">
        <v>5913</v>
      </c>
      <c r="AK2303">
        <v>1</v>
      </c>
      <c r="AL2303">
        <v>1</v>
      </c>
      <c r="AM2303">
        <v>46</v>
      </c>
      <c r="AN2303" t="s">
        <v>8337</v>
      </c>
    </row>
    <row r="2304" spans="1:40" ht="15" x14ac:dyDescent="0.2">
      <c r="A2304" t="s">
        <v>8500</v>
      </c>
      <c r="B2304" t="s">
        <v>83</v>
      </c>
      <c r="E2304" t="s">
        <v>8501</v>
      </c>
      <c r="F2304" t="s">
        <v>8502</v>
      </c>
      <c r="G2304">
        <v>47</v>
      </c>
      <c r="H2304" t="s">
        <v>8334</v>
      </c>
      <c r="I2304">
        <v>47</v>
      </c>
      <c r="J2304" t="s">
        <v>8335</v>
      </c>
      <c r="K2304" s="4"/>
      <c r="N2304" t="s">
        <v>8336</v>
      </c>
      <c r="O2304" t="s">
        <v>88</v>
      </c>
      <c r="P2304" t="str">
        <f t="shared" si="182"/>
        <v>Melk, Austria</v>
      </c>
      <c r="S2304">
        <v>1425</v>
      </c>
      <c r="T2304">
        <v>1450</v>
      </c>
      <c r="V2304" t="s">
        <v>8502</v>
      </c>
      <c r="W2304">
        <v>511</v>
      </c>
      <c r="X2304">
        <v>359</v>
      </c>
      <c r="Y2304" s="5" t="str">
        <f t="shared" si="183"/>
        <v>359 x 511 mm</v>
      </c>
      <c r="Z2304" t="s">
        <v>45</v>
      </c>
      <c r="AA2304" t="s">
        <v>46</v>
      </c>
      <c r="AE2304" t="s">
        <v>47</v>
      </c>
      <c r="AF2304">
        <v>1608452</v>
      </c>
      <c r="AG2304" t="s">
        <v>48</v>
      </c>
      <c r="AH2304" t="s">
        <v>8503</v>
      </c>
      <c r="AI2304" t="s">
        <v>50</v>
      </c>
      <c r="AJ2304" t="s">
        <v>5913</v>
      </c>
      <c r="AK2304">
        <v>1</v>
      </c>
      <c r="AL2304">
        <v>1</v>
      </c>
      <c r="AM2304">
        <v>47</v>
      </c>
      <c r="AN2304" t="s">
        <v>8337</v>
      </c>
    </row>
    <row r="2305" spans="1:40" ht="15" x14ac:dyDescent="0.2">
      <c r="A2305" t="s">
        <v>8504</v>
      </c>
      <c r="B2305" t="s">
        <v>83</v>
      </c>
      <c r="E2305" t="s">
        <v>8505</v>
      </c>
      <c r="F2305" t="s">
        <v>8506</v>
      </c>
      <c r="G2305">
        <v>48</v>
      </c>
      <c r="H2305" t="s">
        <v>8334</v>
      </c>
      <c r="I2305">
        <v>48</v>
      </c>
      <c r="J2305" t="s">
        <v>8335</v>
      </c>
      <c r="K2305" s="4"/>
      <c r="N2305" t="s">
        <v>8336</v>
      </c>
      <c r="O2305" t="s">
        <v>88</v>
      </c>
      <c r="P2305" t="str">
        <f t="shared" si="182"/>
        <v>Melk, Austria</v>
      </c>
      <c r="S2305">
        <v>1425</v>
      </c>
      <c r="T2305">
        <v>1450</v>
      </c>
      <c r="V2305" t="s">
        <v>8506</v>
      </c>
      <c r="W2305">
        <v>511</v>
      </c>
      <c r="X2305">
        <v>359</v>
      </c>
      <c r="Y2305" s="5" t="str">
        <f t="shared" si="183"/>
        <v>359 x 511 mm</v>
      </c>
      <c r="Z2305" t="s">
        <v>45</v>
      </c>
      <c r="AA2305" t="s">
        <v>46</v>
      </c>
      <c r="AE2305" t="s">
        <v>47</v>
      </c>
      <c r="AF2305">
        <v>1608452</v>
      </c>
      <c r="AG2305" t="s">
        <v>48</v>
      </c>
      <c r="AH2305" t="s">
        <v>8503</v>
      </c>
      <c r="AI2305" t="s">
        <v>50</v>
      </c>
      <c r="AJ2305" t="s">
        <v>5913</v>
      </c>
      <c r="AK2305">
        <v>1</v>
      </c>
      <c r="AL2305">
        <v>1</v>
      </c>
      <c r="AM2305">
        <v>48</v>
      </c>
      <c r="AN2305" t="s">
        <v>8337</v>
      </c>
    </row>
    <row r="2306" spans="1:40" ht="15" x14ac:dyDescent="0.2">
      <c r="A2306" t="s">
        <v>8507</v>
      </c>
      <c r="B2306" t="s">
        <v>83</v>
      </c>
      <c r="E2306" t="s">
        <v>8508</v>
      </c>
      <c r="F2306" t="s">
        <v>8509</v>
      </c>
      <c r="G2306">
        <v>49</v>
      </c>
      <c r="H2306" t="s">
        <v>8334</v>
      </c>
      <c r="I2306">
        <v>49</v>
      </c>
      <c r="J2306" t="s">
        <v>8335</v>
      </c>
      <c r="K2306" s="4"/>
      <c r="N2306" t="s">
        <v>8336</v>
      </c>
      <c r="O2306" t="s">
        <v>88</v>
      </c>
      <c r="P2306" t="str">
        <f t="shared" si="182"/>
        <v>Melk, Austria</v>
      </c>
      <c r="S2306">
        <v>1425</v>
      </c>
      <c r="T2306">
        <v>1450</v>
      </c>
      <c r="V2306" t="s">
        <v>8509</v>
      </c>
      <c r="W2306">
        <v>520</v>
      </c>
      <c r="X2306">
        <v>357</v>
      </c>
      <c r="Y2306" s="5" t="str">
        <f t="shared" si="183"/>
        <v>357 x 520 mm</v>
      </c>
      <c r="Z2306" t="s">
        <v>45</v>
      </c>
      <c r="AA2306" t="s">
        <v>46</v>
      </c>
      <c r="AE2306" t="s">
        <v>47</v>
      </c>
      <c r="AF2306">
        <v>1608452</v>
      </c>
      <c r="AG2306" t="s">
        <v>48</v>
      </c>
      <c r="AH2306" t="s">
        <v>8510</v>
      </c>
      <c r="AI2306" t="s">
        <v>50</v>
      </c>
      <c r="AJ2306" t="s">
        <v>5913</v>
      </c>
      <c r="AK2306">
        <v>1</v>
      </c>
      <c r="AL2306">
        <v>1</v>
      </c>
      <c r="AM2306">
        <v>49</v>
      </c>
      <c r="AN2306" t="s">
        <v>8337</v>
      </c>
    </row>
    <row r="2307" spans="1:40" ht="15" x14ac:dyDescent="0.2">
      <c r="A2307" t="s">
        <v>8511</v>
      </c>
      <c r="B2307" t="s">
        <v>83</v>
      </c>
      <c r="E2307" t="s">
        <v>8512</v>
      </c>
      <c r="F2307" t="s">
        <v>8513</v>
      </c>
      <c r="G2307">
        <v>50</v>
      </c>
      <c r="H2307" t="s">
        <v>8334</v>
      </c>
      <c r="I2307">
        <v>50</v>
      </c>
      <c r="J2307" t="s">
        <v>8335</v>
      </c>
      <c r="K2307" s="4"/>
      <c r="N2307" t="s">
        <v>8336</v>
      </c>
      <c r="O2307" t="s">
        <v>88</v>
      </c>
      <c r="P2307" t="str">
        <f t="shared" si="182"/>
        <v>Melk, Austria</v>
      </c>
      <c r="S2307">
        <v>1425</v>
      </c>
      <c r="T2307">
        <v>1450</v>
      </c>
      <c r="V2307" t="s">
        <v>8513</v>
      </c>
      <c r="W2307">
        <v>520</v>
      </c>
      <c r="X2307">
        <v>357</v>
      </c>
      <c r="Y2307" s="5" t="str">
        <f t="shared" si="183"/>
        <v>357 x 520 mm</v>
      </c>
      <c r="Z2307" t="s">
        <v>45</v>
      </c>
      <c r="AA2307" t="s">
        <v>46</v>
      </c>
      <c r="AE2307" t="s">
        <v>47</v>
      </c>
      <c r="AF2307">
        <v>1608452</v>
      </c>
      <c r="AG2307" t="s">
        <v>48</v>
      </c>
      <c r="AH2307" t="s">
        <v>8510</v>
      </c>
      <c r="AI2307" t="s">
        <v>50</v>
      </c>
      <c r="AJ2307" t="s">
        <v>5913</v>
      </c>
      <c r="AK2307">
        <v>1</v>
      </c>
      <c r="AL2307">
        <v>1</v>
      </c>
      <c r="AM2307">
        <v>50</v>
      </c>
      <c r="AN2307" t="s">
        <v>8337</v>
      </c>
    </row>
    <row r="2308" spans="1:40" ht="15" x14ac:dyDescent="0.2">
      <c r="A2308" t="s">
        <v>8514</v>
      </c>
      <c r="B2308" t="s">
        <v>83</v>
      </c>
      <c r="E2308" t="s">
        <v>8515</v>
      </c>
      <c r="F2308" t="s">
        <v>8516</v>
      </c>
      <c r="G2308">
        <v>51</v>
      </c>
      <c r="H2308" t="s">
        <v>8334</v>
      </c>
      <c r="I2308">
        <v>51</v>
      </c>
      <c r="J2308" t="s">
        <v>8335</v>
      </c>
      <c r="K2308" s="4"/>
      <c r="N2308" t="s">
        <v>8336</v>
      </c>
      <c r="O2308" t="s">
        <v>88</v>
      </c>
      <c r="P2308" t="str">
        <f t="shared" si="182"/>
        <v>Melk, Austria</v>
      </c>
      <c r="S2308">
        <v>1425</v>
      </c>
      <c r="T2308">
        <v>1450</v>
      </c>
      <c r="V2308" t="s">
        <v>8516</v>
      </c>
      <c r="W2308">
        <v>515</v>
      </c>
      <c r="X2308">
        <v>358</v>
      </c>
      <c r="Y2308" s="5" t="str">
        <f t="shared" si="183"/>
        <v>358 x 515 mm</v>
      </c>
      <c r="Z2308" t="s">
        <v>45</v>
      </c>
      <c r="AA2308" t="s">
        <v>46</v>
      </c>
      <c r="AE2308" t="s">
        <v>47</v>
      </c>
      <c r="AF2308">
        <v>1608452</v>
      </c>
      <c r="AG2308" t="s">
        <v>48</v>
      </c>
      <c r="AH2308" t="s">
        <v>8517</v>
      </c>
      <c r="AI2308" t="s">
        <v>50</v>
      </c>
      <c r="AJ2308" t="s">
        <v>5913</v>
      </c>
      <c r="AK2308">
        <v>1</v>
      </c>
      <c r="AL2308">
        <v>1</v>
      </c>
      <c r="AM2308">
        <v>51</v>
      </c>
      <c r="AN2308" t="s">
        <v>8337</v>
      </c>
    </row>
    <row r="2309" spans="1:40" ht="15" x14ac:dyDescent="0.2">
      <c r="A2309" t="s">
        <v>8518</v>
      </c>
      <c r="B2309" t="s">
        <v>83</v>
      </c>
      <c r="E2309" t="s">
        <v>8519</v>
      </c>
      <c r="F2309" t="s">
        <v>8520</v>
      </c>
      <c r="G2309">
        <v>52</v>
      </c>
      <c r="H2309" t="s">
        <v>8334</v>
      </c>
      <c r="I2309">
        <v>52</v>
      </c>
      <c r="J2309" t="s">
        <v>8335</v>
      </c>
      <c r="K2309" s="4"/>
      <c r="N2309" t="s">
        <v>8336</v>
      </c>
      <c r="O2309" t="s">
        <v>88</v>
      </c>
      <c r="P2309" t="str">
        <f t="shared" si="182"/>
        <v>Melk, Austria</v>
      </c>
      <c r="S2309">
        <v>1425</v>
      </c>
      <c r="T2309">
        <v>1450</v>
      </c>
      <c r="V2309" t="s">
        <v>8520</v>
      </c>
      <c r="W2309">
        <v>515</v>
      </c>
      <c r="X2309">
        <v>358</v>
      </c>
      <c r="Y2309" s="5" t="str">
        <f t="shared" si="183"/>
        <v>358 x 515 mm</v>
      </c>
      <c r="Z2309" t="s">
        <v>45</v>
      </c>
      <c r="AA2309" t="s">
        <v>46</v>
      </c>
      <c r="AE2309" t="s">
        <v>47</v>
      </c>
      <c r="AF2309">
        <v>1608452</v>
      </c>
      <c r="AG2309" t="s">
        <v>48</v>
      </c>
      <c r="AH2309" t="s">
        <v>8517</v>
      </c>
      <c r="AI2309" t="s">
        <v>50</v>
      </c>
      <c r="AJ2309" t="s">
        <v>5913</v>
      </c>
      <c r="AK2309">
        <v>1</v>
      </c>
      <c r="AL2309">
        <v>1</v>
      </c>
      <c r="AM2309">
        <v>52</v>
      </c>
      <c r="AN2309" t="s">
        <v>8337</v>
      </c>
    </row>
    <row r="2310" spans="1:40" ht="15" x14ac:dyDescent="0.2">
      <c r="A2310" t="s">
        <v>8521</v>
      </c>
      <c r="B2310" t="s">
        <v>83</v>
      </c>
      <c r="E2310" t="s">
        <v>8522</v>
      </c>
      <c r="F2310" t="s">
        <v>8523</v>
      </c>
      <c r="G2310">
        <v>53</v>
      </c>
      <c r="H2310" t="s">
        <v>8334</v>
      </c>
      <c r="I2310">
        <v>53</v>
      </c>
      <c r="J2310" t="s">
        <v>8335</v>
      </c>
      <c r="K2310" s="4"/>
      <c r="N2310" t="s">
        <v>8336</v>
      </c>
      <c r="O2310" t="s">
        <v>88</v>
      </c>
      <c r="P2310" t="str">
        <f t="shared" si="182"/>
        <v>Melk, Austria</v>
      </c>
      <c r="S2310">
        <v>1425</v>
      </c>
      <c r="T2310">
        <v>1450</v>
      </c>
      <c r="V2310" t="s">
        <v>8523</v>
      </c>
      <c r="W2310">
        <v>511</v>
      </c>
      <c r="X2310">
        <v>354</v>
      </c>
      <c r="Y2310" s="5" t="str">
        <f t="shared" si="183"/>
        <v>354 x 511 mm</v>
      </c>
      <c r="Z2310" t="s">
        <v>45</v>
      </c>
      <c r="AA2310" t="s">
        <v>46</v>
      </c>
      <c r="AE2310" t="s">
        <v>47</v>
      </c>
      <c r="AF2310">
        <v>1608452</v>
      </c>
      <c r="AG2310" t="s">
        <v>48</v>
      </c>
      <c r="AH2310" t="s">
        <v>8524</v>
      </c>
      <c r="AI2310" t="s">
        <v>50</v>
      </c>
      <c r="AJ2310" t="s">
        <v>5913</v>
      </c>
      <c r="AK2310">
        <v>1</v>
      </c>
      <c r="AL2310">
        <v>1</v>
      </c>
      <c r="AM2310">
        <v>53</v>
      </c>
      <c r="AN2310" t="s">
        <v>8337</v>
      </c>
    </row>
    <row r="2311" spans="1:40" ht="15" x14ac:dyDescent="0.2">
      <c r="A2311" t="s">
        <v>8525</v>
      </c>
      <c r="B2311" t="s">
        <v>83</v>
      </c>
      <c r="E2311" t="s">
        <v>8526</v>
      </c>
      <c r="F2311" t="s">
        <v>8527</v>
      </c>
      <c r="G2311">
        <v>54</v>
      </c>
      <c r="H2311" t="s">
        <v>8334</v>
      </c>
      <c r="I2311">
        <v>54</v>
      </c>
      <c r="J2311" t="s">
        <v>8335</v>
      </c>
      <c r="K2311" s="4"/>
      <c r="N2311" t="s">
        <v>8336</v>
      </c>
      <c r="O2311" t="s">
        <v>88</v>
      </c>
      <c r="P2311" t="str">
        <f t="shared" si="182"/>
        <v>Melk, Austria</v>
      </c>
      <c r="S2311">
        <v>1425</v>
      </c>
      <c r="T2311">
        <v>1450</v>
      </c>
      <c r="V2311" t="s">
        <v>8527</v>
      </c>
      <c r="W2311">
        <v>511</v>
      </c>
      <c r="X2311">
        <v>354</v>
      </c>
      <c r="Y2311" s="5" t="str">
        <f t="shared" si="183"/>
        <v>354 x 511 mm</v>
      </c>
      <c r="Z2311" t="s">
        <v>45</v>
      </c>
      <c r="AA2311" t="s">
        <v>46</v>
      </c>
      <c r="AE2311" t="s">
        <v>47</v>
      </c>
      <c r="AF2311">
        <v>1608452</v>
      </c>
      <c r="AG2311" t="s">
        <v>48</v>
      </c>
      <c r="AH2311" t="s">
        <v>8524</v>
      </c>
      <c r="AI2311" t="s">
        <v>50</v>
      </c>
      <c r="AJ2311" t="s">
        <v>5913</v>
      </c>
      <c r="AK2311">
        <v>1</v>
      </c>
      <c r="AL2311">
        <v>1</v>
      </c>
      <c r="AM2311">
        <v>54</v>
      </c>
      <c r="AN2311" t="s">
        <v>8337</v>
      </c>
    </row>
    <row r="2312" spans="1:40" ht="15" x14ac:dyDescent="0.2">
      <c r="A2312" t="s">
        <v>8528</v>
      </c>
      <c r="B2312" t="s">
        <v>83</v>
      </c>
      <c r="E2312" t="s">
        <v>8529</v>
      </c>
      <c r="F2312" t="s">
        <v>8530</v>
      </c>
      <c r="G2312">
        <v>55</v>
      </c>
      <c r="H2312" t="s">
        <v>8334</v>
      </c>
      <c r="I2312">
        <v>55</v>
      </c>
      <c r="J2312" t="s">
        <v>8335</v>
      </c>
      <c r="K2312" s="4"/>
      <c r="N2312" t="s">
        <v>8336</v>
      </c>
      <c r="O2312" t="s">
        <v>88</v>
      </c>
      <c r="P2312" t="str">
        <f t="shared" si="182"/>
        <v>Melk, Austria</v>
      </c>
      <c r="S2312">
        <v>1425</v>
      </c>
      <c r="T2312">
        <v>1450</v>
      </c>
      <c r="V2312" t="s">
        <v>8530</v>
      </c>
      <c r="W2312">
        <v>521</v>
      </c>
      <c r="X2312">
        <v>360</v>
      </c>
      <c r="Y2312" s="5" t="str">
        <f t="shared" si="183"/>
        <v>360 x 521 mm</v>
      </c>
      <c r="Z2312" t="s">
        <v>45</v>
      </c>
      <c r="AA2312" t="s">
        <v>46</v>
      </c>
      <c r="AE2312" t="s">
        <v>47</v>
      </c>
      <c r="AF2312">
        <v>1608452</v>
      </c>
      <c r="AG2312" t="s">
        <v>48</v>
      </c>
      <c r="AH2312" t="s">
        <v>8531</v>
      </c>
      <c r="AI2312" t="s">
        <v>50</v>
      </c>
      <c r="AJ2312" t="s">
        <v>5913</v>
      </c>
      <c r="AK2312">
        <v>1</v>
      </c>
      <c r="AL2312">
        <v>1</v>
      </c>
      <c r="AM2312">
        <v>55</v>
      </c>
      <c r="AN2312" t="s">
        <v>8337</v>
      </c>
    </row>
    <row r="2313" spans="1:40" ht="15" x14ac:dyDescent="0.2">
      <c r="A2313" t="s">
        <v>8532</v>
      </c>
      <c r="B2313" t="s">
        <v>83</v>
      </c>
      <c r="E2313" t="s">
        <v>8533</v>
      </c>
      <c r="F2313" t="s">
        <v>8534</v>
      </c>
      <c r="G2313">
        <v>56</v>
      </c>
      <c r="H2313" t="s">
        <v>8334</v>
      </c>
      <c r="I2313">
        <v>56</v>
      </c>
      <c r="J2313" t="s">
        <v>8335</v>
      </c>
      <c r="K2313" s="4"/>
      <c r="N2313" t="s">
        <v>8336</v>
      </c>
      <c r="O2313" t="s">
        <v>88</v>
      </c>
      <c r="P2313" t="str">
        <f t="shared" si="182"/>
        <v>Melk, Austria</v>
      </c>
      <c r="S2313">
        <v>1425</v>
      </c>
      <c r="T2313">
        <v>1450</v>
      </c>
      <c r="V2313" t="s">
        <v>8534</v>
      </c>
      <c r="W2313">
        <v>521</v>
      </c>
      <c r="X2313">
        <v>360</v>
      </c>
      <c r="Y2313" s="5" t="str">
        <f t="shared" si="183"/>
        <v>360 x 521 mm</v>
      </c>
      <c r="Z2313" t="s">
        <v>45</v>
      </c>
      <c r="AA2313" t="s">
        <v>46</v>
      </c>
      <c r="AE2313" t="s">
        <v>47</v>
      </c>
      <c r="AF2313">
        <v>1608452</v>
      </c>
      <c r="AG2313" t="s">
        <v>48</v>
      </c>
      <c r="AH2313" t="s">
        <v>8531</v>
      </c>
      <c r="AI2313" t="s">
        <v>50</v>
      </c>
      <c r="AJ2313" t="s">
        <v>5913</v>
      </c>
      <c r="AK2313">
        <v>1</v>
      </c>
      <c r="AL2313">
        <v>1</v>
      </c>
      <c r="AM2313">
        <v>56</v>
      </c>
      <c r="AN2313" t="s">
        <v>8337</v>
      </c>
    </row>
    <row r="2314" spans="1:40" ht="15" x14ac:dyDescent="0.2">
      <c r="A2314" t="s">
        <v>8535</v>
      </c>
      <c r="B2314" t="s">
        <v>83</v>
      </c>
      <c r="E2314" t="s">
        <v>8536</v>
      </c>
      <c r="F2314" t="s">
        <v>8537</v>
      </c>
      <c r="G2314">
        <v>57</v>
      </c>
      <c r="H2314" t="s">
        <v>8334</v>
      </c>
      <c r="I2314">
        <v>57</v>
      </c>
      <c r="J2314" t="s">
        <v>8335</v>
      </c>
      <c r="K2314" s="4"/>
      <c r="N2314" t="s">
        <v>8336</v>
      </c>
      <c r="O2314" t="s">
        <v>88</v>
      </c>
      <c r="P2314" t="str">
        <f t="shared" si="182"/>
        <v>Melk, Austria</v>
      </c>
      <c r="S2314">
        <v>1425</v>
      </c>
      <c r="T2314">
        <v>1450</v>
      </c>
      <c r="V2314" t="s">
        <v>8537</v>
      </c>
      <c r="W2314">
        <v>513</v>
      </c>
      <c r="X2314">
        <v>354</v>
      </c>
      <c r="Y2314" s="5" t="str">
        <f t="shared" si="183"/>
        <v>354 x 513 mm</v>
      </c>
      <c r="Z2314" t="s">
        <v>45</v>
      </c>
      <c r="AA2314" t="s">
        <v>46</v>
      </c>
      <c r="AE2314" t="s">
        <v>47</v>
      </c>
      <c r="AF2314">
        <v>1608452</v>
      </c>
      <c r="AG2314" t="s">
        <v>48</v>
      </c>
      <c r="AH2314" t="s">
        <v>8538</v>
      </c>
      <c r="AI2314" t="s">
        <v>50</v>
      </c>
      <c r="AJ2314" t="s">
        <v>5913</v>
      </c>
      <c r="AK2314">
        <v>1</v>
      </c>
      <c r="AL2314">
        <v>1</v>
      </c>
      <c r="AM2314">
        <v>57</v>
      </c>
      <c r="AN2314" t="s">
        <v>8337</v>
      </c>
    </row>
    <row r="2315" spans="1:40" ht="15" x14ac:dyDescent="0.2">
      <c r="A2315" t="s">
        <v>8539</v>
      </c>
      <c r="B2315" t="s">
        <v>83</v>
      </c>
      <c r="E2315" t="s">
        <v>8540</v>
      </c>
      <c r="F2315" t="s">
        <v>8541</v>
      </c>
      <c r="G2315">
        <v>58</v>
      </c>
      <c r="H2315" t="s">
        <v>8334</v>
      </c>
      <c r="I2315">
        <v>58</v>
      </c>
      <c r="J2315" t="s">
        <v>8335</v>
      </c>
      <c r="K2315" s="4"/>
      <c r="N2315" t="s">
        <v>8336</v>
      </c>
      <c r="O2315" t="s">
        <v>88</v>
      </c>
      <c r="P2315" t="str">
        <f t="shared" si="182"/>
        <v>Melk, Austria</v>
      </c>
      <c r="S2315">
        <v>1425</v>
      </c>
      <c r="T2315">
        <v>1450</v>
      </c>
      <c r="V2315" t="s">
        <v>8541</v>
      </c>
      <c r="W2315">
        <v>513</v>
      </c>
      <c r="X2315">
        <v>354</v>
      </c>
      <c r="Y2315" s="5" t="str">
        <f t="shared" si="183"/>
        <v>354 x 513 mm</v>
      </c>
      <c r="Z2315" t="s">
        <v>45</v>
      </c>
      <c r="AA2315" t="s">
        <v>46</v>
      </c>
      <c r="AE2315" t="s">
        <v>47</v>
      </c>
      <c r="AF2315">
        <v>1608452</v>
      </c>
      <c r="AG2315" t="s">
        <v>48</v>
      </c>
      <c r="AH2315" t="s">
        <v>8538</v>
      </c>
      <c r="AI2315" t="s">
        <v>50</v>
      </c>
      <c r="AJ2315" t="s">
        <v>5913</v>
      </c>
      <c r="AK2315">
        <v>1</v>
      </c>
      <c r="AL2315">
        <v>1</v>
      </c>
      <c r="AM2315">
        <v>58</v>
      </c>
      <c r="AN2315" t="s">
        <v>8337</v>
      </c>
    </row>
    <row r="2316" spans="1:40" ht="15" x14ac:dyDescent="0.2">
      <c r="A2316" t="s">
        <v>8542</v>
      </c>
      <c r="B2316" t="s">
        <v>83</v>
      </c>
      <c r="E2316" t="s">
        <v>8543</v>
      </c>
      <c r="F2316" t="s">
        <v>8544</v>
      </c>
      <c r="G2316">
        <v>59</v>
      </c>
      <c r="H2316" t="s">
        <v>8334</v>
      </c>
      <c r="I2316">
        <v>59</v>
      </c>
      <c r="J2316" t="s">
        <v>8335</v>
      </c>
      <c r="K2316" s="4"/>
      <c r="N2316" t="s">
        <v>8336</v>
      </c>
      <c r="O2316" t="s">
        <v>88</v>
      </c>
      <c r="P2316" t="str">
        <f t="shared" si="182"/>
        <v>Melk, Austria</v>
      </c>
      <c r="S2316">
        <v>1425</v>
      </c>
      <c r="T2316">
        <v>1450</v>
      </c>
      <c r="V2316" t="s">
        <v>8544</v>
      </c>
      <c r="W2316">
        <v>521</v>
      </c>
      <c r="X2316">
        <v>360</v>
      </c>
      <c r="Y2316" s="5" t="str">
        <f t="shared" si="183"/>
        <v>360 x 521 mm</v>
      </c>
      <c r="Z2316" t="s">
        <v>45</v>
      </c>
      <c r="AA2316" t="s">
        <v>46</v>
      </c>
      <c r="AE2316" t="s">
        <v>47</v>
      </c>
      <c r="AF2316">
        <v>1608452</v>
      </c>
      <c r="AG2316" t="s">
        <v>48</v>
      </c>
      <c r="AH2316" t="s">
        <v>8545</v>
      </c>
      <c r="AI2316" t="s">
        <v>50</v>
      </c>
      <c r="AJ2316" t="s">
        <v>5913</v>
      </c>
      <c r="AK2316">
        <v>1</v>
      </c>
      <c r="AL2316">
        <v>1</v>
      </c>
      <c r="AM2316">
        <v>59</v>
      </c>
      <c r="AN2316" t="s">
        <v>8337</v>
      </c>
    </row>
    <row r="2317" spans="1:40" ht="15" x14ac:dyDescent="0.2">
      <c r="A2317" t="s">
        <v>8546</v>
      </c>
      <c r="B2317" t="s">
        <v>83</v>
      </c>
      <c r="E2317" t="s">
        <v>8547</v>
      </c>
      <c r="F2317" t="s">
        <v>8548</v>
      </c>
      <c r="G2317">
        <v>60</v>
      </c>
      <c r="H2317" t="s">
        <v>8334</v>
      </c>
      <c r="I2317">
        <v>60</v>
      </c>
      <c r="J2317" t="s">
        <v>8335</v>
      </c>
      <c r="K2317" s="4"/>
      <c r="N2317" t="s">
        <v>8336</v>
      </c>
      <c r="O2317" t="s">
        <v>88</v>
      </c>
      <c r="P2317" t="str">
        <f t="shared" si="182"/>
        <v>Melk, Austria</v>
      </c>
      <c r="S2317">
        <v>1425</v>
      </c>
      <c r="T2317">
        <v>1450</v>
      </c>
      <c r="V2317" t="s">
        <v>8548</v>
      </c>
      <c r="W2317">
        <v>521</v>
      </c>
      <c r="X2317">
        <v>360</v>
      </c>
      <c r="Y2317" s="5" t="str">
        <f t="shared" si="183"/>
        <v>360 x 521 mm</v>
      </c>
      <c r="Z2317" t="s">
        <v>45</v>
      </c>
      <c r="AA2317" t="s">
        <v>46</v>
      </c>
      <c r="AE2317" t="s">
        <v>47</v>
      </c>
      <c r="AF2317">
        <v>1608452</v>
      </c>
      <c r="AG2317" t="s">
        <v>48</v>
      </c>
      <c r="AH2317" t="s">
        <v>8545</v>
      </c>
      <c r="AI2317" t="s">
        <v>50</v>
      </c>
      <c r="AJ2317" t="s">
        <v>5913</v>
      </c>
      <c r="AK2317">
        <v>1</v>
      </c>
      <c r="AL2317">
        <v>1</v>
      </c>
      <c r="AM2317">
        <v>60</v>
      </c>
      <c r="AN2317" t="s">
        <v>8337</v>
      </c>
    </row>
    <row r="2318" spans="1:40" ht="15" x14ac:dyDescent="0.2">
      <c r="A2318" t="s">
        <v>8549</v>
      </c>
      <c r="B2318" t="s">
        <v>83</v>
      </c>
      <c r="E2318" t="s">
        <v>8550</v>
      </c>
      <c r="F2318" t="s">
        <v>8551</v>
      </c>
      <c r="G2318">
        <v>61</v>
      </c>
      <c r="H2318" t="s">
        <v>8334</v>
      </c>
      <c r="I2318">
        <v>61</v>
      </c>
      <c r="J2318" t="s">
        <v>8335</v>
      </c>
      <c r="K2318" s="4"/>
      <c r="N2318" t="s">
        <v>8336</v>
      </c>
      <c r="O2318" t="s">
        <v>88</v>
      </c>
      <c r="P2318" t="str">
        <f t="shared" si="182"/>
        <v>Melk, Austria</v>
      </c>
      <c r="S2318">
        <v>1425</v>
      </c>
      <c r="T2318">
        <v>1450</v>
      </c>
      <c r="V2318" t="s">
        <v>8551</v>
      </c>
      <c r="W2318">
        <v>510</v>
      </c>
      <c r="X2318">
        <v>356</v>
      </c>
      <c r="Y2318" s="5" t="str">
        <f t="shared" si="183"/>
        <v>356 x 510 mm</v>
      </c>
      <c r="Z2318" t="s">
        <v>45</v>
      </c>
      <c r="AA2318" t="s">
        <v>46</v>
      </c>
      <c r="AE2318" t="s">
        <v>47</v>
      </c>
      <c r="AF2318">
        <v>1608452</v>
      </c>
      <c r="AG2318" t="s">
        <v>48</v>
      </c>
      <c r="AH2318" t="s">
        <v>8552</v>
      </c>
      <c r="AI2318" t="s">
        <v>50</v>
      </c>
      <c r="AJ2318" t="s">
        <v>5913</v>
      </c>
      <c r="AK2318">
        <v>1</v>
      </c>
      <c r="AL2318">
        <v>1</v>
      </c>
      <c r="AM2318">
        <v>61</v>
      </c>
      <c r="AN2318" t="s">
        <v>128</v>
      </c>
    </row>
    <row r="2319" spans="1:40" ht="15" x14ac:dyDescent="0.2">
      <c r="A2319" t="s">
        <v>8553</v>
      </c>
      <c r="B2319" t="s">
        <v>83</v>
      </c>
      <c r="E2319" t="s">
        <v>8554</v>
      </c>
      <c r="F2319" t="s">
        <v>8555</v>
      </c>
      <c r="G2319">
        <v>62</v>
      </c>
      <c r="H2319" t="s">
        <v>8334</v>
      </c>
      <c r="I2319">
        <v>62</v>
      </c>
      <c r="J2319" t="s">
        <v>8335</v>
      </c>
      <c r="K2319" s="4"/>
      <c r="N2319" t="s">
        <v>8336</v>
      </c>
      <c r="O2319" t="s">
        <v>88</v>
      </c>
      <c r="P2319" t="str">
        <f t="shared" si="182"/>
        <v>Melk, Austria</v>
      </c>
      <c r="S2319">
        <v>1425</v>
      </c>
      <c r="T2319">
        <v>1450</v>
      </c>
      <c r="V2319" t="s">
        <v>8555</v>
      </c>
      <c r="W2319">
        <v>510</v>
      </c>
      <c r="X2319">
        <v>356</v>
      </c>
      <c r="Y2319" s="5" t="str">
        <f t="shared" si="183"/>
        <v>356 x 510 mm</v>
      </c>
      <c r="Z2319" t="s">
        <v>45</v>
      </c>
      <c r="AA2319" t="s">
        <v>46</v>
      </c>
      <c r="AE2319" t="s">
        <v>47</v>
      </c>
      <c r="AF2319">
        <v>1608452</v>
      </c>
      <c r="AG2319" t="s">
        <v>48</v>
      </c>
      <c r="AH2319" t="s">
        <v>8552</v>
      </c>
      <c r="AI2319" t="s">
        <v>50</v>
      </c>
      <c r="AJ2319" t="s">
        <v>5913</v>
      </c>
      <c r="AK2319">
        <v>1</v>
      </c>
      <c r="AL2319">
        <v>1</v>
      </c>
      <c r="AM2319">
        <v>62</v>
      </c>
      <c r="AN2319" t="s">
        <v>8337</v>
      </c>
    </row>
    <row r="2320" spans="1:40" ht="15" x14ac:dyDescent="0.2">
      <c r="A2320" t="s">
        <v>8556</v>
      </c>
      <c r="B2320" t="s">
        <v>83</v>
      </c>
      <c r="E2320" t="s">
        <v>8557</v>
      </c>
      <c r="F2320" t="s">
        <v>8558</v>
      </c>
      <c r="G2320">
        <v>63</v>
      </c>
      <c r="H2320" t="s">
        <v>8334</v>
      </c>
      <c r="I2320">
        <v>63</v>
      </c>
      <c r="J2320" t="s">
        <v>8335</v>
      </c>
      <c r="K2320" s="4"/>
      <c r="N2320" t="s">
        <v>8336</v>
      </c>
      <c r="O2320" t="s">
        <v>88</v>
      </c>
      <c r="P2320" t="str">
        <f t="shared" ref="P2320:P2383" si="184">CONCATENATE(N2320,", ",O2320)</f>
        <v>Melk, Austria</v>
      </c>
      <c r="S2320">
        <v>1425</v>
      </c>
      <c r="T2320">
        <v>1450</v>
      </c>
      <c r="V2320" t="s">
        <v>8558</v>
      </c>
      <c r="W2320">
        <v>513</v>
      </c>
      <c r="X2320">
        <v>357</v>
      </c>
      <c r="Y2320" s="5" t="str">
        <f t="shared" ref="Y2320:Y2350" si="185">CONCATENATE(X2320," x ",W2320," mm")</f>
        <v>357 x 513 mm</v>
      </c>
      <c r="Z2320" t="s">
        <v>45</v>
      </c>
      <c r="AA2320" t="s">
        <v>46</v>
      </c>
      <c r="AE2320" t="s">
        <v>47</v>
      </c>
      <c r="AF2320">
        <v>1608452</v>
      </c>
      <c r="AG2320" t="s">
        <v>48</v>
      </c>
      <c r="AH2320" t="s">
        <v>8559</v>
      </c>
      <c r="AI2320" t="s">
        <v>50</v>
      </c>
      <c r="AJ2320" t="s">
        <v>5913</v>
      </c>
      <c r="AK2320">
        <v>1</v>
      </c>
      <c r="AL2320">
        <v>1</v>
      </c>
      <c r="AM2320">
        <v>63</v>
      </c>
      <c r="AN2320" t="s">
        <v>8337</v>
      </c>
    </row>
    <row r="2321" spans="1:40" ht="15" x14ac:dyDescent="0.2">
      <c r="A2321" t="s">
        <v>8560</v>
      </c>
      <c r="B2321" t="s">
        <v>83</v>
      </c>
      <c r="E2321" t="s">
        <v>8561</v>
      </c>
      <c r="F2321" t="s">
        <v>8562</v>
      </c>
      <c r="G2321">
        <v>64</v>
      </c>
      <c r="H2321" t="s">
        <v>8334</v>
      </c>
      <c r="I2321">
        <v>64</v>
      </c>
      <c r="J2321" t="s">
        <v>8335</v>
      </c>
      <c r="K2321" s="4"/>
      <c r="N2321" t="s">
        <v>8336</v>
      </c>
      <c r="O2321" t="s">
        <v>88</v>
      </c>
      <c r="P2321" t="str">
        <f t="shared" si="184"/>
        <v>Melk, Austria</v>
      </c>
      <c r="S2321">
        <v>1425</v>
      </c>
      <c r="T2321">
        <v>1450</v>
      </c>
      <c r="V2321" t="s">
        <v>8562</v>
      </c>
      <c r="W2321">
        <v>513</v>
      </c>
      <c r="X2321">
        <v>357</v>
      </c>
      <c r="Y2321" s="5" t="str">
        <f t="shared" si="185"/>
        <v>357 x 513 mm</v>
      </c>
      <c r="Z2321" t="s">
        <v>45</v>
      </c>
      <c r="AA2321" t="s">
        <v>46</v>
      </c>
      <c r="AE2321" t="s">
        <v>47</v>
      </c>
      <c r="AF2321">
        <v>1608452</v>
      </c>
      <c r="AG2321" t="s">
        <v>48</v>
      </c>
      <c r="AH2321" t="s">
        <v>8559</v>
      </c>
      <c r="AI2321" t="s">
        <v>50</v>
      </c>
      <c r="AJ2321" t="s">
        <v>5913</v>
      </c>
      <c r="AK2321">
        <v>1</v>
      </c>
      <c r="AL2321">
        <v>1</v>
      </c>
      <c r="AM2321">
        <v>64</v>
      </c>
      <c r="AN2321" t="s">
        <v>8337</v>
      </c>
    </row>
    <row r="2322" spans="1:40" ht="15" x14ac:dyDescent="0.2">
      <c r="A2322" t="s">
        <v>8563</v>
      </c>
      <c r="B2322" t="s">
        <v>83</v>
      </c>
      <c r="E2322" t="s">
        <v>8564</v>
      </c>
      <c r="F2322" t="s">
        <v>8565</v>
      </c>
      <c r="G2322">
        <v>65</v>
      </c>
      <c r="H2322" t="s">
        <v>8334</v>
      </c>
      <c r="I2322">
        <v>65</v>
      </c>
      <c r="J2322" t="s">
        <v>8335</v>
      </c>
      <c r="K2322" s="4"/>
      <c r="N2322" t="s">
        <v>8336</v>
      </c>
      <c r="O2322" t="s">
        <v>88</v>
      </c>
      <c r="P2322" t="str">
        <f t="shared" si="184"/>
        <v>Melk, Austria</v>
      </c>
      <c r="S2322">
        <v>1425</v>
      </c>
      <c r="T2322">
        <v>1450</v>
      </c>
      <c r="V2322" t="s">
        <v>8565</v>
      </c>
      <c r="W2322">
        <v>509</v>
      </c>
      <c r="X2322">
        <v>360</v>
      </c>
      <c r="Y2322" s="5" t="str">
        <f t="shared" si="185"/>
        <v>360 x 509 mm</v>
      </c>
      <c r="Z2322" t="s">
        <v>45</v>
      </c>
      <c r="AA2322" t="s">
        <v>46</v>
      </c>
      <c r="AE2322" t="s">
        <v>47</v>
      </c>
      <c r="AF2322">
        <v>1608452</v>
      </c>
      <c r="AG2322" t="s">
        <v>48</v>
      </c>
      <c r="AH2322" t="s">
        <v>8566</v>
      </c>
      <c r="AI2322" t="s">
        <v>50</v>
      </c>
      <c r="AJ2322" t="s">
        <v>5913</v>
      </c>
      <c r="AK2322">
        <v>1</v>
      </c>
      <c r="AL2322">
        <v>1</v>
      </c>
      <c r="AM2322">
        <v>65</v>
      </c>
      <c r="AN2322" t="s">
        <v>8337</v>
      </c>
    </row>
    <row r="2323" spans="1:40" ht="15" x14ac:dyDescent="0.2">
      <c r="A2323" t="s">
        <v>8567</v>
      </c>
      <c r="B2323" t="s">
        <v>83</v>
      </c>
      <c r="E2323" t="s">
        <v>8568</v>
      </c>
      <c r="F2323" t="s">
        <v>8569</v>
      </c>
      <c r="G2323">
        <v>66</v>
      </c>
      <c r="H2323" t="s">
        <v>8334</v>
      </c>
      <c r="I2323">
        <v>66</v>
      </c>
      <c r="J2323" t="s">
        <v>8335</v>
      </c>
      <c r="K2323" s="4"/>
      <c r="N2323" t="s">
        <v>8336</v>
      </c>
      <c r="O2323" t="s">
        <v>88</v>
      </c>
      <c r="P2323" t="str">
        <f t="shared" si="184"/>
        <v>Melk, Austria</v>
      </c>
      <c r="S2323">
        <v>1425</v>
      </c>
      <c r="T2323">
        <v>1450</v>
      </c>
      <c r="V2323" t="s">
        <v>8569</v>
      </c>
      <c r="W2323">
        <v>509</v>
      </c>
      <c r="X2323">
        <v>360</v>
      </c>
      <c r="Y2323" s="5" t="str">
        <f t="shared" si="185"/>
        <v>360 x 509 mm</v>
      </c>
      <c r="Z2323" t="s">
        <v>45</v>
      </c>
      <c r="AA2323" t="s">
        <v>46</v>
      </c>
      <c r="AE2323" t="s">
        <v>47</v>
      </c>
      <c r="AF2323">
        <v>1608452</v>
      </c>
      <c r="AG2323" t="s">
        <v>48</v>
      </c>
      <c r="AH2323" t="s">
        <v>8566</v>
      </c>
      <c r="AI2323" t="s">
        <v>50</v>
      </c>
      <c r="AJ2323" t="s">
        <v>5913</v>
      </c>
      <c r="AK2323">
        <v>1</v>
      </c>
      <c r="AL2323">
        <v>1</v>
      </c>
      <c r="AM2323">
        <v>66</v>
      </c>
      <c r="AN2323" t="s">
        <v>8337</v>
      </c>
    </row>
    <row r="2324" spans="1:40" ht="15" x14ac:dyDescent="0.2">
      <c r="A2324" t="s">
        <v>8570</v>
      </c>
      <c r="B2324" t="s">
        <v>83</v>
      </c>
      <c r="E2324" t="s">
        <v>8571</v>
      </c>
      <c r="F2324" t="s">
        <v>8572</v>
      </c>
      <c r="G2324">
        <v>67</v>
      </c>
      <c r="H2324" t="s">
        <v>8334</v>
      </c>
      <c r="I2324">
        <v>67</v>
      </c>
      <c r="J2324" t="s">
        <v>8335</v>
      </c>
      <c r="K2324" s="4"/>
      <c r="N2324" t="s">
        <v>8336</v>
      </c>
      <c r="O2324" t="s">
        <v>88</v>
      </c>
      <c r="P2324" t="str">
        <f t="shared" si="184"/>
        <v>Melk, Austria</v>
      </c>
      <c r="S2324">
        <v>1425</v>
      </c>
      <c r="T2324">
        <v>1450</v>
      </c>
      <c r="V2324" t="s">
        <v>8572</v>
      </c>
      <c r="W2324">
        <v>512</v>
      </c>
      <c r="X2324">
        <v>358</v>
      </c>
      <c r="Y2324" s="5" t="str">
        <f t="shared" si="185"/>
        <v>358 x 512 mm</v>
      </c>
      <c r="Z2324" t="s">
        <v>45</v>
      </c>
      <c r="AA2324" t="s">
        <v>46</v>
      </c>
      <c r="AE2324" t="s">
        <v>47</v>
      </c>
      <c r="AF2324">
        <v>1608452</v>
      </c>
      <c r="AG2324" t="s">
        <v>48</v>
      </c>
      <c r="AH2324" t="s">
        <v>8573</v>
      </c>
      <c r="AI2324" t="s">
        <v>50</v>
      </c>
      <c r="AJ2324" t="s">
        <v>5913</v>
      </c>
      <c r="AK2324">
        <v>1</v>
      </c>
      <c r="AL2324">
        <v>1</v>
      </c>
      <c r="AM2324">
        <v>67</v>
      </c>
      <c r="AN2324" t="s">
        <v>8337</v>
      </c>
    </row>
    <row r="2325" spans="1:40" ht="15" x14ac:dyDescent="0.2">
      <c r="A2325" t="s">
        <v>8574</v>
      </c>
      <c r="B2325" t="s">
        <v>83</v>
      </c>
      <c r="E2325" t="s">
        <v>8575</v>
      </c>
      <c r="F2325" t="s">
        <v>8576</v>
      </c>
      <c r="G2325">
        <v>68</v>
      </c>
      <c r="H2325" t="s">
        <v>8334</v>
      </c>
      <c r="I2325">
        <v>68</v>
      </c>
      <c r="J2325" t="s">
        <v>8335</v>
      </c>
      <c r="K2325" s="4"/>
      <c r="N2325" t="s">
        <v>8336</v>
      </c>
      <c r="O2325" t="s">
        <v>88</v>
      </c>
      <c r="P2325" t="str">
        <f t="shared" si="184"/>
        <v>Melk, Austria</v>
      </c>
      <c r="S2325">
        <v>1425</v>
      </c>
      <c r="T2325">
        <v>1450</v>
      </c>
      <c r="V2325" t="s">
        <v>8576</v>
      </c>
      <c r="W2325">
        <v>512</v>
      </c>
      <c r="X2325">
        <v>358</v>
      </c>
      <c r="Y2325" s="5" t="str">
        <f t="shared" si="185"/>
        <v>358 x 512 mm</v>
      </c>
      <c r="Z2325" t="s">
        <v>45</v>
      </c>
      <c r="AA2325" t="s">
        <v>46</v>
      </c>
      <c r="AE2325" t="s">
        <v>47</v>
      </c>
      <c r="AF2325">
        <v>1608452</v>
      </c>
      <c r="AG2325" t="s">
        <v>48</v>
      </c>
      <c r="AH2325" t="s">
        <v>8573</v>
      </c>
      <c r="AI2325" t="s">
        <v>50</v>
      </c>
      <c r="AJ2325" t="s">
        <v>5913</v>
      </c>
      <c r="AK2325">
        <v>1</v>
      </c>
      <c r="AL2325">
        <v>1</v>
      </c>
      <c r="AM2325">
        <v>68</v>
      </c>
      <c r="AN2325" t="s">
        <v>8337</v>
      </c>
    </row>
    <row r="2326" spans="1:40" ht="15" x14ac:dyDescent="0.2">
      <c r="A2326" t="s">
        <v>8577</v>
      </c>
      <c r="B2326" t="s">
        <v>83</v>
      </c>
      <c r="E2326" t="s">
        <v>8578</v>
      </c>
      <c r="F2326" t="s">
        <v>8579</v>
      </c>
      <c r="G2326">
        <v>69</v>
      </c>
      <c r="H2326" t="s">
        <v>8334</v>
      </c>
      <c r="I2326">
        <v>69</v>
      </c>
      <c r="J2326" t="s">
        <v>8335</v>
      </c>
      <c r="K2326" s="4"/>
      <c r="N2326" t="s">
        <v>8336</v>
      </c>
      <c r="O2326" t="s">
        <v>88</v>
      </c>
      <c r="P2326" t="str">
        <f t="shared" si="184"/>
        <v>Melk, Austria</v>
      </c>
      <c r="S2326">
        <v>1425</v>
      </c>
      <c r="T2326">
        <v>1450</v>
      </c>
      <c r="V2326" t="s">
        <v>8579</v>
      </c>
      <c r="W2326">
        <v>515</v>
      </c>
      <c r="X2326">
        <v>361</v>
      </c>
      <c r="Y2326" s="5" t="str">
        <f t="shared" si="185"/>
        <v>361 x 515 mm</v>
      </c>
      <c r="Z2326" t="s">
        <v>45</v>
      </c>
      <c r="AA2326" t="s">
        <v>46</v>
      </c>
      <c r="AE2326" t="s">
        <v>47</v>
      </c>
      <c r="AF2326">
        <v>1608452</v>
      </c>
      <c r="AG2326" t="s">
        <v>48</v>
      </c>
      <c r="AH2326" t="s">
        <v>8580</v>
      </c>
      <c r="AI2326" t="s">
        <v>50</v>
      </c>
      <c r="AJ2326" t="s">
        <v>5913</v>
      </c>
      <c r="AK2326">
        <v>1</v>
      </c>
      <c r="AL2326">
        <v>1</v>
      </c>
      <c r="AM2326">
        <v>69</v>
      </c>
      <c r="AN2326" t="s">
        <v>8337</v>
      </c>
    </row>
    <row r="2327" spans="1:40" ht="15" x14ac:dyDescent="0.2">
      <c r="A2327" t="s">
        <v>8581</v>
      </c>
      <c r="B2327" t="s">
        <v>83</v>
      </c>
      <c r="E2327" t="s">
        <v>8582</v>
      </c>
      <c r="F2327" t="s">
        <v>8583</v>
      </c>
      <c r="G2327">
        <v>70</v>
      </c>
      <c r="H2327" t="s">
        <v>8334</v>
      </c>
      <c r="I2327">
        <v>70</v>
      </c>
      <c r="J2327" t="s">
        <v>8335</v>
      </c>
      <c r="K2327" s="4"/>
      <c r="N2327" t="s">
        <v>8336</v>
      </c>
      <c r="O2327" t="s">
        <v>88</v>
      </c>
      <c r="P2327" t="str">
        <f t="shared" si="184"/>
        <v>Melk, Austria</v>
      </c>
      <c r="S2327">
        <v>1425</v>
      </c>
      <c r="T2327">
        <v>1450</v>
      </c>
      <c r="V2327" t="s">
        <v>8583</v>
      </c>
      <c r="W2327">
        <v>515</v>
      </c>
      <c r="X2327">
        <v>361</v>
      </c>
      <c r="Y2327" s="5" t="str">
        <f t="shared" si="185"/>
        <v>361 x 515 mm</v>
      </c>
      <c r="Z2327" t="s">
        <v>45</v>
      </c>
      <c r="AA2327" t="s">
        <v>46</v>
      </c>
      <c r="AE2327" t="s">
        <v>47</v>
      </c>
      <c r="AF2327">
        <v>1608452</v>
      </c>
      <c r="AG2327" t="s">
        <v>48</v>
      </c>
      <c r="AH2327" t="s">
        <v>8580</v>
      </c>
      <c r="AI2327" t="s">
        <v>50</v>
      </c>
      <c r="AJ2327" t="s">
        <v>5913</v>
      </c>
      <c r="AK2327">
        <v>1</v>
      </c>
      <c r="AL2327">
        <v>1</v>
      </c>
      <c r="AM2327">
        <v>70</v>
      </c>
      <c r="AN2327" t="s">
        <v>8337</v>
      </c>
    </row>
    <row r="2328" spans="1:40" ht="15" x14ac:dyDescent="0.2">
      <c r="A2328" t="s">
        <v>8584</v>
      </c>
      <c r="B2328" t="s">
        <v>83</v>
      </c>
      <c r="E2328" t="s">
        <v>8585</v>
      </c>
      <c r="F2328" t="s">
        <v>8586</v>
      </c>
      <c r="G2328">
        <v>71</v>
      </c>
      <c r="H2328" t="s">
        <v>8334</v>
      </c>
      <c r="I2328">
        <v>71</v>
      </c>
      <c r="J2328" t="s">
        <v>8335</v>
      </c>
      <c r="K2328" s="4"/>
      <c r="N2328" t="s">
        <v>8336</v>
      </c>
      <c r="O2328" t="s">
        <v>88</v>
      </c>
      <c r="P2328" t="str">
        <f t="shared" si="184"/>
        <v>Melk, Austria</v>
      </c>
      <c r="S2328">
        <v>1425</v>
      </c>
      <c r="T2328">
        <v>1450</v>
      </c>
      <c r="V2328" t="s">
        <v>8586</v>
      </c>
      <c r="W2328">
        <v>516</v>
      </c>
      <c r="X2328">
        <v>358</v>
      </c>
      <c r="Y2328" s="5" t="str">
        <f t="shared" si="185"/>
        <v>358 x 516 mm</v>
      </c>
      <c r="Z2328" t="s">
        <v>45</v>
      </c>
      <c r="AA2328" t="s">
        <v>46</v>
      </c>
      <c r="AE2328" t="s">
        <v>47</v>
      </c>
      <c r="AF2328">
        <v>1608452</v>
      </c>
      <c r="AG2328" t="s">
        <v>48</v>
      </c>
      <c r="AH2328" t="s">
        <v>8587</v>
      </c>
      <c r="AI2328" t="s">
        <v>50</v>
      </c>
      <c r="AJ2328" t="s">
        <v>5913</v>
      </c>
      <c r="AK2328">
        <v>1</v>
      </c>
      <c r="AL2328">
        <v>1</v>
      </c>
      <c r="AM2328">
        <v>71</v>
      </c>
      <c r="AN2328" t="s">
        <v>8337</v>
      </c>
    </row>
    <row r="2329" spans="1:40" ht="15" x14ac:dyDescent="0.2">
      <c r="A2329" t="s">
        <v>8588</v>
      </c>
      <c r="B2329" t="s">
        <v>83</v>
      </c>
      <c r="E2329" t="s">
        <v>8589</v>
      </c>
      <c r="F2329" t="s">
        <v>8590</v>
      </c>
      <c r="G2329">
        <v>72</v>
      </c>
      <c r="H2329" t="s">
        <v>8334</v>
      </c>
      <c r="I2329">
        <v>72</v>
      </c>
      <c r="J2329" t="s">
        <v>8335</v>
      </c>
      <c r="K2329" s="4"/>
      <c r="N2329" t="s">
        <v>8336</v>
      </c>
      <c r="O2329" t="s">
        <v>88</v>
      </c>
      <c r="P2329" t="str">
        <f t="shared" si="184"/>
        <v>Melk, Austria</v>
      </c>
      <c r="S2329">
        <v>1425</v>
      </c>
      <c r="T2329">
        <v>1450</v>
      </c>
      <c r="V2329" t="s">
        <v>8590</v>
      </c>
      <c r="W2329">
        <v>516</v>
      </c>
      <c r="X2329">
        <v>358</v>
      </c>
      <c r="Y2329" s="5" t="str">
        <f t="shared" si="185"/>
        <v>358 x 516 mm</v>
      </c>
      <c r="Z2329" t="s">
        <v>45</v>
      </c>
      <c r="AA2329" t="s">
        <v>46</v>
      </c>
      <c r="AE2329" t="s">
        <v>47</v>
      </c>
      <c r="AF2329">
        <v>1608452</v>
      </c>
      <c r="AG2329" t="s">
        <v>48</v>
      </c>
      <c r="AH2329" t="s">
        <v>8587</v>
      </c>
      <c r="AI2329" t="s">
        <v>50</v>
      </c>
      <c r="AJ2329" t="s">
        <v>5913</v>
      </c>
      <c r="AK2329">
        <v>1</v>
      </c>
      <c r="AL2329">
        <v>1</v>
      </c>
      <c r="AM2329">
        <v>72</v>
      </c>
      <c r="AN2329" t="s">
        <v>8337</v>
      </c>
    </row>
    <row r="2330" spans="1:40" ht="15" x14ac:dyDescent="0.2">
      <c r="A2330" t="s">
        <v>8591</v>
      </c>
      <c r="B2330" t="s">
        <v>83</v>
      </c>
      <c r="E2330" t="s">
        <v>8592</v>
      </c>
      <c r="F2330" t="s">
        <v>8593</v>
      </c>
      <c r="G2330">
        <v>73</v>
      </c>
      <c r="H2330" t="s">
        <v>8334</v>
      </c>
      <c r="I2330">
        <v>73</v>
      </c>
      <c r="J2330" t="s">
        <v>8335</v>
      </c>
      <c r="K2330" s="4"/>
      <c r="N2330" t="s">
        <v>8336</v>
      </c>
      <c r="O2330" t="s">
        <v>88</v>
      </c>
      <c r="P2330" t="str">
        <f t="shared" si="184"/>
        <v>Melk, Austria</v>
      </c>
      <c r="S2330">
        <v>1425</v>
      </c>
      <c r="T2330">
        <v>1450</v>
      </c>
      <c r="V2330" t="s">
        <v>8593</v>
      </c>
      <c r="W2330">
        <v>517</v>
      </c>
      <c r="X2330">
        <v>358</v>
      </c>
      <c r="Y2330" s="5" t="str">
        <f t="shared" si="185"/>
        <v>358 x 517 mm</v>
      </c>
      <c r="Z2330" t="s">
        <v>45</v>
      </c>
      <c r="AA2330" t="s">
        <v>46</v>
      </c>
      <c r="AE2330" t="s">
        <v>47</v>
      </c>
      <c r="AF2330">
        <v>1608452</v>
      </c>
      <c r="AG2330" t="s">
        <v>48</v>
      </c>
      <c r="AH2330" t="s">
        <v>8594</v>
      </c>
      <c r="AI2330" t="s">
        <v>50</v>
      </c>
      <c r="AJ2330" t="s">
        <v>5913</v>
      </c>
      <c r="AK2330">
        <v>1</v>
      </c>
      <c r="AL2330">
        <v>1</v>
      </c>
      <c r="AM2330">
        <v>73</v>
      </c>
      <c r="AN2330" t="s">
        <v>8337</v>
      </c>
    </row>
    <row r="2331" spans="1:40" ht="15" x14ac:dyDescent="0.2">
      <c r="A2331" t="s">
        <v>8595</v>
      </c>
      <c r="B2331" t="s">
        <v>83</v>
      </c>
      <c r="E2331" t="s">
        <v>8596</v>
      </c>
      <c r="F2331" t="s">
        <v>8597</v>
      </c>
      <c r="G2331">
        <v>74</v>
      </c>
      <c r="H2331" t="s">
        <v>8334</v>
      </c>
      <c r="I2331">
        <v>74</v>
      </c>
      <c r="J2331" t="s">
        <v>8335</v>
      </c>
      <c r="K2331" s="4"/>
      <c r="N2331" t="s">
        <v>8336</v>
      </c>
      <c r="O2331" t="s">
        <v>88</v>
      </c>
      <c r="P2331" t="str">
        <f t="shared" si="184"/>
        <v>Melk, Austria</v>
      </c>
      <c r="S2331">
        <v>1425</v>
      </c>
      <c r="T2331">
        <v>1450</v>
      </c>
      <c r="V2331" t="s">
        <v>8597</v>
      </c>
      <c r="W2331">
        <v>517</v>
      </c>
      <c r="X2331">
        <v>358</v>
      </c>
      <c r="Y2331" s="5" t="str">
        <f t="shared" si="185"/>
        <v>358 x 517 mm</v>
      </c>
      <c r="Z2331" t="s">
        <v>45</v>
      </c>
      <c r="AA2331" t="s">
        <v>46</v>
      </c>
      <c r="AE2331" t="s">
        <v>47</v>
      </c>
      <c r="AF2331">
        <v>1608452</v>
      </c>
      <c r="AG2331" t="s">
        <v>48</v>
      </c>
      <c r="AH2331" t="s">
        <v>8594</v>
      </c>
      <c r="AI2331" t="s">
        <v>50</v>
      </c>
      <c r="AJ2331" t="s">
        <v>5913</v>
      </c>
      <c r="AK2331">
        <v>1</v>
      </c>
      <c r="AL2331">
        <v>1</v>
      </c>
      <c r="AM2331">
        <v>74</v>
      </c>
      <c r="AN2331" t="s">
        <v>8337</v>
      </c>
    </row>
    <row r="2332" spans="1:40" ht="15" x14ac:dyDescent="0.2">
      <c r="A2332" t="s">
        <v>8598</v>
      </c>
      <c r="B2332" t="s">
        <v>83</v>
      </c>
      <c r="E2332" t="s">
        <v>8599</v>
      </c>
      <c r="F2332" t="s">
        <v>8600</v>
      </c>
      <c r="G2332">
        <v>75</v>
      </c>
      <c r="H2332" t="s">
        <v>8334</v>
      </c>
      <c r="I2332">
        <v>75</v>
      </c>
      <c r="J2332" t="s">
        <v>8335</v>
      </c>
      <c r="K2332" s="4"/>
      <c r="N2332" t="s">
        <v>8336</v>
      </c>
      <c r="O2332" t="s">
        <v>88</v>
      </c>
      <c r="P2332" t="str">
        <f t="shared" si="184"/>
        <v>Melk, Austria</v>
      </c>
      <c r="S2332">
        <v>1425</v>
      </c>
      <c r="T2332">
        <v>1450</v>
      </c>
      <c r="V2332" t="s">
        <v>8600</v>
      </c>
      <c r="W2332">
        <v>519</v>
      </c>
      <c r="X2332">
        <v>360</v>
      </c>
      <c r="Y2332" s="5" t="str">
        <f t="shared" si="185"/>
        <v>360 x 519 mm</v>
      </c>
      <c r="Z2332" t="s">
        <v>45</v>
      </c>
      <c r="AA2332" t="s">
        <v>46</v>
      </c>
      <c r="AE2332" t="s">
        <v>47</v>
      </c>
      <c r="AF2332">
        <v>1608452</v>
      </c>
      <c r="AG2332" t="s">
        <v>48</v>
      </c>
      <c r="AH2332" t="s">
        <v>8601</v>
      </c>
      <c r="AI2332" t="s">
        <v>50</v>
      </c>
      <c r="AJ2332" t="s">
        <v>5913</v>
      </c>
      <c r="AK2332">
        <v>1</v>
      </c>
      <c r="AL2332">
        <v>1</v>
      </c>
      <c r="AM2332">
        <v>75</v>
      </c>
      <c r="AN2332" t="s">
        <v>8337</v>
      </c>
    </row>
    <row r="2333" spans="1:40" ht="15" x14ac:dyDescent="0.2">
      <c r="A2333" t="s">
        <v>8602</v>
      </c>
      <c r="B2333" t="s">
        <v>83</v>
      </c>
      <c r="E2333" t="s">
        <v>8603</v>
      </c>
      <c r="F2333" t="s">
        <v>8604</v>
      </c>
      <c r="G2333">
        <v>76</v>
      </c>
      <c r="H2333" t="s">
        <v>8334</v>
      </c>
      <c r="I2333">
        <v>76</v>
      </c>
      <c r="J2333" t="s">
        <v>8335</v>
      </c>
      <c r="K2333" s="4"/>
      <c r="N2333" t="s">
        <v>8336</v>
      </c>
      <c r="O2333" t="s">
        <v>88</v>
      </c>
      <c r="P2333" t="str">
        <f t="shared" si="184"/>
        <v>Melk, Austria</v>
      </c>
      <c r="S2333">
        <v>1425</v>
      </c>
      <c r="T2333">
        <v>1450</v>
      </c>
      <c r="V2333" t="s">
        <v>8604</v>
      </c>
      <c r="W2333">
        <v>519</v>
      </c>
      <c r="X2333">
        <v>360</v>
      </c>
      <c r="Y2333" s="5" t="str">
        <f t="shared" si="185"/>
        <v>360 x 519 mm</v>
      </c>
      <c r="Z2333" t="s">
        <v>45</v>
      </c>
      <c r="AA2333" t="s">
        <v>46</v>
      </c>
      <c r="AE2333" t="s">
        <v>47</v>
      </c>
      <c r="AF2333">
        <v>1608452</v>
      </c>
      <c r="AG2333" t="s">
        <v>48</v>
      </c>
      <c r="AH2333" t="s">
        <v>8601</v>
      </c>
      <c r="AI2333" t="s">
        <v>50</v>
      </c>
      <c r="AJ2333" t="s">
        <v>5913</v>
      </c>
      <c r="AK2333">
        <v>1</v>
      </c>
      <c r="AL2333">
        <v>1</v>
      </c>
      <c r="AM2333">
        <v>76</v>
      </c>
      <c r="AN2333" t="s">
        <v>8337</v>
      </c>
    </row>
    <row r="2334" spans="1:40" ht="15" x14ac:dyDescent="0.2">
      <c r="A2334" t="s">
        <v>8605</v>
      </c>
      <c r="B2334" t="s">
        <v>83</v>
      </c>
      <c r="E2334" t="s">
        <v>8606</v>
      </c>
      <c r="F2334" t="s">
        <v>8607</v>
      </c>
      <c r="G2334">
        <v>77</v>
      </c>
      <c r="H2334" t="s">
        <v>8334</v>
      </c>
      <c r="I2334">
        <v>77</v>
      </c>
      <c r="J2334" t="s">
        <v>8335</v>
      </c>
      <c r="K2334" s="4"/>
      <c r="N2334" t="s">
        <v>8336</v>
      </c>
      <c r="O2334" t="s">
        <v>88</v>
      </c>
      <c r="P2334" t="str">
        <f t="shared" si="184"/>
        <v>Melk, Austria</v>
      </c>
      <c r="S2334">
        <v>1425</v>
      </c>
      <c r="T2334">
        <v>1450</v>
      </c>
      <c r="V2334" t="s">
        <v>8607</v>
      </c>
      <c r="W2334">
        <v>517</v>
      </c>
      <c r="X2334">
        <v>360</v>
      </c>
      <c r="Y2334" s="5" t="str">
        <f t="shared" si="185"/>
        <v>360 x 517 mm</v>
      </c>
      <c r="Z2334" t="s">
        <v>45</v>
      </c>
      <c r="AA2334" t="s">
        <v>46</v>
      </c>
      <c r="AE2334" t="s">
        <v>47</v>
      </c>
      <c r="AF2334">
        <v>1608452</v>
      </c>
      <c r="AG2334" t="s">
        <v>48</v>
      </c>
      <c r="AH2334" t="s">
        <v>8608</v>
      </c>
      <c r="AI2334" t="s">
        <v>50</v>
      </c>
      <c r="AJ2334" t="s">
        <v>5913</v>
      </c>
      <c r="AK2334">
        <v>1</v>
      </c>
      <c r="AL2334">
        <v>1</v>
      </c>
      <c r="AM2334">
        <v>77</v>
      </c>
      <c r="AN2334" t="s">
        <v>8337</v>
      </c>
    </row>
    <row r="2335" spans="1:40" ht="15" x14ac:dyDescent="0.2">
      <c r="A2335" t="s">
        <v>8609</v>
      </c>
      <c r="B2335" t="s">
        <v>83</v>
      </c>
      <c r="E2335" t="s">
        <v>8610</v>
      </c>
      <c r="F2335" t="s">
        <v>8611</v>
      </c>
      <c r="G2335">
        <v>78</v>
      </c>
      <c r="H2335" t="s">
        <v>8334</v>
      </c>
      <c r="I2335">
        <v>78</v>
      </c>
      <c r="J2335" t="s">
        <v>8335</v>
      </c>
      <c r="K2335" s="4"/>
      <c r="N2335" t="s">
        <v>8336</v>
      </c>
      <c r="O2335" t="s">
        <v>88</v>
      </c>
      <c r="P2335" t="str">
        <f t="shared" si="184"/>
        <v>Melk, Austria</v>
      </c>
      <c r="S2335">
        <v>1425</v>
      </c>
      <c r="T2335">
        <v>1450</v>
      </c>
      <c r="V2335" t="s">
        <v>8611</v>
      </c>
      <c r="W2335">
        <v>517</v>
      </c>
      <c r="X2335">
        <v>360</v>
      </c>
      <c r="Y2335" s="5" t="str">
        <f t="shared" si="185"/>
        <v>360 x 517 mm</v>
      </c>
      <c r="Z2335" t="s">
        <v>45</v>
      </c>
      <c r="AA2335" t="s">
        <v>46</v>
      </c>
      <c r="AE2335" t="s">
        <v>47</v>
      </c>
      <c r="AF2335">
        <v>1608452</v>
      </c>
      <c r="AG2335" t="s">
        <v>48</v>
      </c>
      <c r="AH2335" t="s">
        <v>8608</v>
      </c>
      <c r="AI2335" t="s">
        <v>50</v>
      </c>
      <c r="AJ2335" t="s">
        <v>5913</v>
      </c>
      <c r="AK2335">
        <v>1</v>
      </c>
      <c r="AL2335">
        <v>1</v>
      </c>
      <c r="AM2335">
        <v>78</v>
      </c>
      <c r="AN2335" t="s">
        <v>8337</v>
      </c>
    </row>
    <row r="2336" spans="1:40" ht="15" x14ac:dyDescent="0.2">
      <c r="A2336" t="s">
        <v>8612</v>
      </c>
      <c r="B2336" t="s">
        <v>83</v>
      </c>
      <c r="E2336" t="s">
        <v>8613</v>
      </c>
      <c r="F2336" t="s">
        <v>8614</v>
      </c>
      <c r="G2336">
        <v>79</v>
      </c>
      <c r="H2336" t="s">
        <v>8334</v>
      </c>
      <c r="I2336">
        <v>79</v>
      </c>
      <c r="J2336" t="s">
        <v>8335</v>
      </c>
      <c r="K2336" s="4"/>
      <c r="N2336" t="s">
        <v>8336</v>
      </c>
      <c r="O2336" t="s">
        <v>88</v>
      </c>
      <c r="P2336" t="str">
        <f t="shared" si="184"/>
        <v>Melk, Austria</v>
      </c>
      <c r="S2336">
        <v>1425</v>
      </c>
      <c r="T2336">
        <v>1450</v>
      </c>
      <c r="V2336" t="s">
        <v>8614</v>
      </c>
      <c r="W2336">
        <v>516</v>
      </c>
      <c r="X2336">
        <v>360</v>
      </c>
      <c r="Y2336" s="5" t="str">
        <f t="shared" si="185"/>
        <v>360 x 516 mm</v>
      </c>
      <c r="Z2336" t="s">
        <v>45</v>
      </c>
      <c r="AA2336" t="s">
        <v>46</v>
      </c>
      <c r="AE2336" t="s">
        <v>47</v>
      </c>
      <c r="AF2336">
        <v>1608452</v>
      </c>
      <c r="AG2336" t="s">
        <v>48</v>
      </c>
      <c r="AH2336" t="s">
        <v>8615</v>
      </c>
      <c r="AI2336" t="s">
        <v>50</v>
      </c>
      <c r="AJ2336" t="s">
        <v>5913</v>
      </c>
      <c r="AK2336">
        <v>1</v>
      </c>
      <c r="AL2336">
        <v>1</v>
      </c>
      <c r="AM2336">
        <v>79</v>
      </c>
      <c r="AN2336" t="s">
        <v>8337</v>
      </c>
    </row>
    <row r="2337" spans="1:40" ht="15" x14ac:dyDescent="0.2">
      <c r="A2337" t="s">
        <v>8616</v>
      </c>
      <c r="B2337" t="s">
        <v>83</v>
      </c>
      <c r="E2337" t="s">
        <v>8617</v>
      </c>
      <c r="F2337" t="s">
        <v>8618</v>
      </c>
      <c r="G2337">
        <v>80</v>
      </c>
      <c r="H2337" t="s">
        <v>8334</v>
      </c>
      <c r="I2337">
        <v>80</v>
      </c>
      <c r="J2337" t="s">
        <v>8335</v>
      </c>
      <c r="K2337" s="4"/>
      <c r="N2337" t="s">
        <v>8336</v>
      </c>
      <c r="O2337" t="s">
        <v>88</v>
      </c>
      <c r="P2337" t="str">
        <f t="shared" si="184"/>
        <v>Melk, Austria</v>
      </c>
      <c r="S2337">
        <v>1425</v>
      </c>
      <c r="T2337">
        <v>1450</v>
      </c>
      <c r="V2337" t="s">
        <v>8618</v>
      </c>
      <c r="W2337">
        <v>516</v>
      </c>
      <c r="X2337">
        <v>360</v>
      </c>
      <c r="Y2337" s="5" t="str">
        <f t="shared" si="185"/>
        <v>360 x 516 mm</v>
      </c>
      <c r="Z2337" t="s">
        <v>45</v>
      </c>
      <c r="AA2337" t="s">
        <v>46</v>
      </c>
      <c r="AE2337" t="s">
        <v>47</v>
      </c>
      <c r="AF2337">
        <v>1608452</v>
      </c>
      <c r="AG2337" t="s">
        <v>48</v>
      </c>
      <c r="AH2337" t="s">
        <v>8615</v>
      </c>
      <c r="AI2337" t="s">
        <v>50</v>
      </c>
      <c r="AJ2337" t="s">
        <v>5913</v>
      </c>
      <c r="AK2337">
        <v>1</v>
      </c>
      <c r="AL2337">
        <v>1</v>
      </c>
      <c r="AM2337">
        <v>80</v>
      </c>
      <c r="AN2337" t="s">
        <v>8337</v>
      </c>
    </row>
    <row r="2338" spans="1:40" ht="15" x14ac:dyDescent="0.2">
      <c r="A2338" t="s">
        <v>8619</v>
      </c>
      <c r="B2338" t="s">
        <v>83</v>
      </c>
      <c r="E2338" t="s">
        <v>8620</v>
      </c>
      <c r="F2338" t="s">
        <v>8621</v>
      </c>
      <c r="G2338">
        <v>81</v>
      </c>
      <c r="H2338" t="s">
        <v>8334</v>
      </c>
      <c r="I2338">
        <v>81</v>
      </c>
      <c r="J2338" t="s">
        <v>8335</v>
      </c>
      <c r="K2338" s="4"/>
      <c r="N2338" t="s">
        <v>8336</v>
      </c>
      <c r="O2338" t="s">
        <v>88</v>
      </c>
      <c r="P2338" t="str">
        <f t="shared" si="184"/>
        <v>Melk, Austria</v>
      </c>
      <c r="S2338">
        <v>1425</v>
      </c>
      <c r="T2338">
        <v>1450</v>
      </c>
      <c r="V2338" t="s">
        <v>8621</v>
      </c>
      <c r="W2338">
        <v>517</v>
      </c>
      <c r="X2338">
        <v>359</v>
      </c>
      <c r="Y2338" s="5" t="str">
        <f t="shared" si="185"/>
        <v>359 x 517 mm</v>
      </c>
      <c r="Z2338" t="s">
        <v>45</v>
      </c>
      <c r="AA2338" t="s">
        <v>46</v>
      </c>
      <c r="AE2338" t="s">
        <v>47</v>
      </c>
      <c r="AF2338">
        <v>1608452</v>
      </c>
      <c r="AG2338" t="s">
        <v>48</v>
      </c>
      <c r="AH2338" t="s">
        <v>8622</v>
      </c>
      <c r="AI2338" t="s">
        <v>50</v>
      </c>
      <c r="AJ2338" t="s">
        <v>5913</v>
      </c>
      <c r="AK2338">
        <v>1</v>
      </c>
      <c r="AL2338">
        <v>1</v>
      </c>
      <c r="AM2338">
        <v>81</v>
      </c>
      <c r="AN2338" t="s">
        <v>8623</v>
      </c>
    </row>
    <row r="2339" spans="1:40" ht="15" x14ac:dyDescent="0.2">
      <c r="A2339" t="s">
        <v>8624</v>
      </c>
      <c r="B2339" t="s">
        <v>83</v>
      </c>
      <c r="E2339" t="s">
        <v>8625</v>
      </c>
      <c r="F2339" t="s">
        <v>8626</v>
      </c>
      <c r="G2339">
        <v>82</v>
      </c>
      <c r="H2339" t="s">
        <v>8334</v>
      </c>
      <c r="I2339">
        <v>82</v>
      </c>
      <c r="J2339" t="s">
        <v>8335</v>
      </c>
      <c r="K2339" s="4"/>
      <c r="N2339" t="s">
        <v>8336</v>
      </c>
      <c r="O2339" t="s">
        <v>88</v>
      </c>
      <c r="P2339" t="str">
        <f t="shared" si="184"/>
        <v>Melk, Austria</v>
      </c>
      <c r="S2339">
        <v>1425</v>
      </c>
      <c r="T2339">
        <v>1450</v>
      </c>
      <c r="V2339" t="s">
        <v>8626</v>
      </c>
      <c r="W2339">
        <v>517</v>
      </c>
      <c r="X2339">
        <v>359</v>
      </c>
      <c r="Y2339" s="5" t="str">
        <f t="shared" si="185"/>
        <v>359 x 517 mm</v>
      </c>
      <c r="Z2339" t="s">
        <v>45</v>
      </c>
      <c r="AA2339" t="s">
        <v>46</v>
      </c>
      <c r="AE2339" t="s">
        <v>47</v>
      </c>
      <c r="AF2339">
        <v>1608452</v>
      </c>
      <c r="AG2339" t="s">
        <v>48</v>
      </c>
      <c r="AH2339" t="s">
        <v>8622</v>
      </c>
      <c r="AI2339" t="s">
        <v>50</v>
      </c>
      <c r="AJ2339" t="s">
        <v>5913</v>
      </c>
      <c r="AK2339">
        <v>1</v>
      </c>
      <c r="AL2339">
        <v>1</v>
      </c>
      <c r="AM2339">
        <v>82</v>
      </c>
      <c r="AN2339" t="s">
        <v>8337</v>
      </c>
    </row>
    <row r="2340" spans="1:40" ht="15" x14ac:dyDescent="0.2">
      <c r="A2340" t="s">
        <v>8627</v>
      </c>
      <c r="B2340" t="s">
        <v>83</v>
      </c>
      <c r="E2340" t="s">
        <v>8628</v>
      </c>
      <c r="F2340" t="s">
        <v>8629</v>
      </c>
      <c r="G2340">
        <v>83</v>
      </c>
      <c r="H2340" t="s">
        <v>8334</v>
      </c>
      <c r="I2340">
        <v>83</v>
      </c>
      <c r="J2340" t="s">
        <v>8335</v>
      </c>
      <c r="K2340" s="4"/>
      <c r="N2340" t="s">
        <v>8336</v>
      </c>
      <c r="O2340" t="s">
        <v>88</v>
      </c>
      <c r="P2340" t="str">
        <f t="shared" si="184"/>
        <v>Melk, Austria</v>
      </c>
      <c r="S2340">
        <v>1425</v>
      </c>
      <c r="T2340">
        <v>1450</v>
      </c>
      <c r="V2340" t="s">
        <v>8629</v>
      </c>
      <c r="W2340">
        <v>527</v>
      </c>
      <c r="X2340">
        <v>363</v>
      </c>
      <c r="Y2340" s="5" t="str">
        <f t="shared" si="185"/>
        <v>363 x 527 mm</v>
      </c>
      <c r="Z2340" t="s">
        <v>45</v>
      </c>
      <c r="AA2340" t="s">
        <v>46</v>
      </c>
      <c r="AE2340" t="s">
        <v>47</v>
      </c>
      <c r="AF2340">
        <v>1608452</v>
      </c>
      <c r="AG2340" t="s">
        <v>48</v>
      </c>
      <c r="AH2340" t="s">
        <v>8630</v>
      </c>
      <c r="AI2340" t="s">
        <v>50</v>
      </c>
      <c r="AJ2340" t="s">
        <v>5913</v>
      </c>
      <c r="AK2340">
        <v>1</v>
      </c>
      <c r="AL2340">
        <v>1</v>
      </c>
      <c r="AM2340">
        <v>83</v>
      </c>
      <c r="AN2340" t="s">
        <v>8337</v>
      </c>
    </row>
    <row r="2341" spans="1:40" ht="15" x14ac:dyDescent="0.2">
      <c r="A2341" t="s">
        <v>8631</v>
      </c>
      <c r="B2341" t="s">
        <v>83</v>
      </c>
      <c r="E2341" t="s">
        <v>8632</v>
      </c>
      <c r="F2341" t="s">
        <v>8633</v>
      </c>
      <c r="G2341">
        <v>84</v>
      </c>
      <c r="H2341" t="s">
        <v>8334</v>
      </c>
      <c r="I2341">
        <v>84</v>
      </c>
      <c r="J2341" t="s">
        <v>8335</v>
      </c>
      <c r="K2341" s="4"/>
      <c r="N2341" t="s">
        <v>8336</v>
      </c>
      <c r="O2341" t="s">
        <v>88</v>
      </c>
      <c r="P2341" t="str">
        <f t="shared" si="184"/>
        <v>Melk, Austria</v>
      </c>
      <c r="S2341">
        <v>1425</v>
      </c>
      <c r="T2341">
        <v>1450</v>
      </c>
      <c r="V2341" t="s">
        <v>8633</v>
      </c>
      <c r="W2341">
        <v>527</v>
      </c>
      <c r="X2341">
        <v>363</v>
      </c>
      <c r="Y2341" s="5" t="str">
        <f t="shared" si="185"/>
        <v>363 x 527 mm</v>
      </c>
      <c r="Z2341" t="s">
        <v>45</v>
      </c>
      <c r="AA2341" t="s">
        <v>46</v>
      </c>
      <c r="AE2341" t="s">
        <v>47</v>
      </c>
      <c r="AF2341">
        <v>1608452</v>
      </c>
      <c r="AG2341" t="s">
        <v>48</v>
      </c>
      <c r="AH2341" t="s">
        <v>8630</v>
      </c>
      <c r="AI2341" t="s">
        <v>50</v>
      </c>
      <c r="AJ2341" t="s">
        <v>5913</v>
      </c>
      <c r="AK2341">
        <v>1</v>
      </c>
      <c r="AL2341">
        <v>1</v>
      </c>
      <c r="AM2341">
        <v>84</v>
      </c>
      <c r="AN2341" t="s">
        <v>8337</v>
      </c>
    </row>
    <row r="2342" spans="1:40" ht="15" x14ac:dyDescent="0.2">
      <c r="A2342" t="s">
        <v>8634</v>
      </c>
      <c r="B2342" t="s">
        <v>83</v>
      </c>
      <c r="E2342" t="s">
        <v>8635</v>
      </c>
      <c r="F2342" t="s">
        <v>8636</v>
      </c>
      <c r="G2342">
        <v>85</v>
      </c>
      <c r="H2342" t="s">
        <v>8334</v>
      </c>
      <c r="I2342">
        <v>85</v>
      </c>
      <c r="J2342" t="s">
        <v>8335</v>
      </c>
      <c r="K2342" s="4"/>
      <c r="N2342" t="s">
        <v>8336</v>
      </c>
      <c r="O2342" t="s">
        <v>88</v>
      </c>
      <c r="P2342" t="str">
        <f t="shared" si="184"/>
        <v>Melk, Austria</v>
      </c>
      <c r="S2342">
        <v>1425</v>
      </c>
      <c r="T2342">
        <v>1450</v>
      </c>
      <c r="V2342" t="s">
        <v>8636</v>
      </c>
      <c r="W2342">
        <v>518</v>
      </c>
      <c r="X2342">
        <v>360</v>
      </c>
      <c r="Y2342" s="5" t="str">
        <f t="shared" si="185"/>
        <v>360 x 518 mm</v>
      </c>
      <c r="Z2342" t="s">
        <v>45</v>
      </c>
      <c r="AA2342" t="s">
        <v>46</v>
      </c>
      <c r="AE2342" t="s">
        <v>47</v>
      </c>
      <c r="AF2342">
        <v>1608452</v>
      </c>
      <c r="AG2342" t="s">
        <v>48</v>
      </c>
      <c r="AH2342" t="s">
        <v>8637</v>
      </c>
      <c r="AI2342" t="s">
        <v>50</v>
      </c>
      <c r="AJ2342" t="s">
        <v>5913</v>
      </c>
      <c r="AK2342">
        <v>1</v>
      </c>
      <c r="AL2342">
        <v>1</v>
      </c>
      <c r="AM2342">
        <v>85</v>
      </c>
      <c r="AN2342" t="s">
        <v>8337</v>
      </c>
    </row>
    <row r="2343" spans="1:40" ht="15" x14ac:dyDescent="0.2">
      <c r="A2343" t="s">
        <v>8638</v>
      </c>
      <c r="B2343" t="s">
        <v>83</v>
      </c>
      <c r="E2343" t="s">
        <v>8639</v>
      </c>
      <c r="F2343" t="s">
        <v>8640</v>
      </c>
      <c r="G2343">
        <v>86</v>
      </c>
      <c r="H2343" t="s">
        <v>8334</v>
      </c>
      <c r="I2343">
        <v>86</v>
      </c>
      <c r="J2343" t="s">
        <v>8335</v>
      </c>
      <c r="K2343" s="4"/>
      <c r="N2343" t="s">
        <v>8336</v>
      </c>
      <c r="O2343" t="s">
        <v>88</v>
      </c>
      <c r="P2343" t="str">
        <f t="shared" si="184"/>
        <v>Melk, Austria</v>
      </c>
      <c r="S2343">
        <v>1425</v>
      </c>
      <c r="T2343">
        <v>1450</v>
      </c>
      <c r="V2343" t="s">
        <v>8640</v>
      </c>
      <c r="W2343">
        <v>518</v>
      </c>
      <c r="X2343">
        <v>360</v>
      </c>
      <c r="Y2343" s="5" t="str">
        <f t="shared" si="185"/>
        <v>360 x 518 mm</v>
      </c>
      <c r="Z2343" t="s">
        <v>45</v>
      </c>
      <c r="AA2343" t="s">
        <v>46</v>
      </c>
      <c r="AE2343" t="s">
        <v>47</v>
      </c>
      <c r="AF2343">
        <v>1608452</v>
      </c>
      <c r="AG2343" t="s">
        <v>48</v>
      </c>
      <c r="AH2343" t="s">
        <v>8637</v>
      </c>
      <c r="AI2343" t="s">
        <v>50</v>
      </c>
      <c r="AJ2343" t="s">
        <v>5913</v>
      </c>
      <c r="AK2343">
        <v>1</v>
      </c>
      <c r="AL2343">
        <v>1</v>
      </c>
      <c r="AM2343">
        <v>86</v>
      </c>
      <c r="AN2343" t="s">
        <v>8337</v>
      </c>
    </row>
    <row r="2344" spans="1:40" ht="15" x14ac:dyDescent="0.2">
      <c r="A2344" t="s">
        <v>8641</v>
      </c>
      <c r="B2344" t="s">
        <v>83</v>
      </c>
      <c r="E2344" t="s">
        <v>8642</v>
      </c>
      <c r="F2344" t="s">
        <v>8643</v>
      </c>
      <c r="G2344">
        <v>87</v>
      </c>
      <c r="H2344" t="s">
        <v>8334</v>
      </c>
      <c r="I2344">
        <v>87</v>
      </c>
      <c r="J2344" t="s">
        <v>8335</v>
      </c>
      <c r="K2344" s="4"/>
      <c r="N2344" t="s">
        <v>8336</v>
      </c>
      <c r="O2344" t="s">
        <v>88</v>
      </c>
      <c r="P2344" t="str">
        <f t="shared" si="184"/>
        <v>Melk, Austria</v>
      </c>
      <c r="S2344">
        <v>1425</v>
      </c>
      <c r="T2344">
        <v>1450</v>
      </c>
      <c r="V2344" t="s">
        <v>8643</v>
      </c>
      <c r="W2344">
        <v>516</v>
      </c>
      <c r="X2344">
        <v>359</v>
      </c>
      <c r="Y2344" s="5" t="str">
        <f t="shared" si="185"/>
        <v>359 x 516 mm</v>
      </c>
      <c r="Z2344" t="s">
        <v>45</v>
      </c>
      <c r="AA2344" t="s">
        <v>46</v>
      </c>
      <c r="AE2344" t="s">
        <v>47</v>
      </c>
      <c r="AF2344">
        <v>1608452</v>
      </c>
      <c r="AG2344" t="s">
        <v>48</v>
      </c>
      <c r="AH2344" t="s">
        <v>8644</v>
      </c>
      <c r="AI2344" t="s">
        <v>50</v>
      </c>
      <c r="AJ2344" t="s">
        <v>5913</v>
      </c>
      <c r="AK2344">
        <v>1</v>
      </c>
      <c r="AL2344">
        <v>1</v>
      </c>
      <c r="AM2344">
        <v>87</v>
      </c>
      <c r="AN2344" t="s">
        <v>8337</v>
      </c>
    </row>
    <row r="2345" spans="1:40" ht="15" x14ac:dyDescent="0.2">
      <c r="A2345" t="s">
        <v>8645</v>
      </c>
      <c r="B2345" t="s">
        <v>83</v>
      </c>
      <c r="E2345" t="s">
        <v>8646</v>
      </c>
      <c r="F2345" t="s">
        <v>8647</v>
      </c>
      <c r="G2345">
        <v>88</v>
      </c>
      <c r="H2345" t="s">
        <v>8334</v>
      </c>
      <c r="I2345">
        <v>88</v>
      </c>
      <c r="J2345" t="s">
        <v>8335</v>
      </c>
      <c r="K2345" s="4"/>
      <c r="N2345" t="s">
        <v>8336</v>
      </c>
      <c r="O2345" t="s">
        <v>88</v>
      </c>
      <c r="P2345" t="str">
        <f t="shared" si="184"/>
        <v>Melk, Austria</v>
      </c>
      <c r="S2345">
        <v>1425</v>
      </c>
      <c r="T2345">
        <v>1450</v>
      </c>
      <c r="V2345" t="s">
        <v>8647</v>
      </c>
      <c r="W2345">
        <v>516</v>
      </c>
      <c r="X2345">
        <v>359</v>
      </c>
      <c r="Y2345" s="5" t="str">
        <f t="shared" si="185"/>
        <v>359 x 516 mm</v>
      </c>
      <c r="Z2345" t="s">
        <v>45</v>
      </c>
      <c r="AA2345" t="s">
        <v>46</v>
      </c>
      <c r="AE2345" t="s">
        <v>47</v>
      </c>
      <c r="AF2345">
        <v>1608452</v>
      </c>
      <c r="AG2345" t="s">
        <v>48</v>
      </c>
      <c r="AH2345" t="s">
        <v>8644</v>
      </c>
      <c r="AI2345" t="s">
        <v>50</v>
      </c>
      <c r="AJ2345" t="s">
        <v>5913</v>
      </c>
      <c r="AK2345">
        <v>1</v>
      </c>
      <c r="AL2345">
        <v>1</v>
      </c>
      <c r="AM2345">
        <v>88</v>
      </c>
      <c r="AN2345" t="s">
        <v>8337</v>
      </c>
    </row>
    <row r="2346" spans="1:40" ht="15" x14ac:dyDescent="0.2">
      <c r="A2346" t="s">
        <v>8648</v>
      </c>
      <c r="B2346" t="s">
        <v>83</v>
      </c>
      <c r="E2346" t="s">
        <v>8649</v>
      </c>
      <c r="F2346" t="s">
        <v>8650</v>
      </c>
      <c r="G2346">
        <v>89</v>
      </c>
      <c r="H2346" t="s">
        <v>8334</v>
      </c>
      <c r="I2346">
        <v>89</v>
      </c>
      <c r="J2346" t="s">
        <v>8335</v>
      </c>
      <c r="K2346" s="4"/>
      <c r="N2346" t="s">
        <v>8336</v>
      </c>
      <c r="O2346" t="s">
        <v>88</v>
      </c>
      <c r="P2346" t="str">
        <f t="shared" si="184"/>
        <v>Melk, Austria</v>
      </c>
      <c r="S2346">
        <v>1425</v>
      </c>
      <c r="T2346">
        <v>1450</v>
      </c>
      <c r="V2346" t="s">
        <v>8650</v>
      </c>
      <c r="W2346">
        <v>518</v>
      </c>
      <c r="X2346">
        <v>360</v>
      </c>
      <c r="Y2346" s="5" t="str">
        <f t="shared" si="185"/>
        <v>360 x 518 mm</v>
      </c>
      <c r="Z2346" t="s">
        <v>45</v>
      </c>
      <c r="AA2346" t="s">
        <v>46</v>
      </c>
      <c r="AE2346" t="s">
        <v>47</v>
      </c>
      <c r="AF2346">
        <v>1608452</v>
      </c>
      <c r="AG2346" t="s">
        <v>48</v>
      </c>
      <c r="AH2346" t="s">
        <v>8651</v>
      </c>
      <c r="AI2346" t="s">
        <v>50</v>
      </c>
      <c r="AJ2346" t="s">
        <v>5913</v>
      </c>
      <c r="AK2346">
        <v>1</v>
      </c>
      <c r="AL2346">
        <v>1</v>
      </c>
      <c r="AM2346">
        <v>89</v>
      </c>
      <c r="AN2346" t="s">
        <v>8337</v>
      </c>
    </row>
    <row r="2347" spans="1:40" ht="15" x14ac:dyDescent="0.2">
      <c r="A2347" t="s">
        <v>8652</v>
      </c>
      <c r="B2347" t="s">
        <v>83</v>
      </c>
      <c r="E2347" t="s">
        <v>8653</v>
      </c>
      <c r="F2347" t="s">
        <v>8654</v>
      </c>
      <c r="G2347">
        <v>90</v>
      </c>
      <c r="H2347" t="s">
        <v>8334</v>
      </c>
      <c r="I2347">
        <v>90</v>
      </c>
      <c r="J2347" t="s">
        <v>8335</v>
      </c>
      <c r="K2347" s="4"/>
      <c r="N2347" t="s">
        <v>8336</v>
      </c>
      <c r="O2347" t="s">
        <v>88</v>
      </c>
      <c r="P2347" t="str">
        <f t="shared" si="184"/>
        <v>Melk, Austria</v>
      </c>
      <c r="S2347">
        <v>1425</v>
      </c>
      <c r="T2347">
        <v>1450</v>
      </c>
      <c r="V2347" t="s">
        <v>8654</v>
      </c>
      <c r="W2347">
        <v>518</v>
      </c>
      <c r="X2347">
        <v>360</v>
      </c>
      <c r="Y2347" s="5" t="str">
        <f t="shared" si="185"/>
        <v>360 x 518 mm</v>
      </c>
      <c r="Z2347" t="s">
        <v>45</v>
      </c>
      <c r="AA2347" t="s">
        <v>46</v>
      </c>
      <c r="AE2347" t="s">
        <v>47</v>
      </c>
      <c r="AF2347">
        <v>1608452</v>
      </c>
      <c r="AG2347" t="s">
        <v>48</v>
      </c>
      <c r="AH2347" t="s">
        <v>8651</v>
      </c>
      <c r="AI2347" t="s">
        <v>50</v>
      </c>
      <c r="AJ2347" t="s">
        <v>5913</v>
      </c>
      <c r="AK2347">
        <v>1</v>
      </c>
      <c r="AL2347">
        <v>1</v>
      </c>
      <c r="AM2347">
        <v>90</v>
      </c>
      <c r="AN2347" t="s">
        <v>8337</v>
      </c>
    </row>
    <row r="2348" spans="1:40" ht="15" x14ac:dyDescent="0.2">
      <c r="A2348" t="s">
        <v>8655</v>
      </c>
      <c r="B2348" t="s">
        <v>83</v>
      </c>
      <c r="E2348" t="s">
        <v>8656</v>
      </c>
      <c r="F2348" t="s">
        <v>8657</v>
      </c>
      <c r="G2348">
        <v>91</v>
      </c>
      <c r="H2348" t="s">
        <v>8334</v>
      </c>
      <c r="I2348">
        <v>91</v>
      </c>
      <c r="J2348" t="s">
        <v>8335</v>
      </c>
      <c r="K2348" s="4"/>
      <c r="N2348" t="s">
        <v>8336</v>
      </c>
      <c r="O2348" t="s">
        <v>88</v>
      </c>
      <c r="P2348" t="str">
        <f t="shared" si="184"/>
        <v>Melk, Austria</v>
      </c>
      <c r="S2348">
        <v>1425</v>
      </c>
      <c r="T2348">
        <v>1450</v>
      </c>
      <c r="V2348" t="s">
        <v>8657</v>
      </c>
      <c r="W2348">
        <v>516</v>
      </c>
      <c r="X2348">
        <v>361</v>
      </c>
      <c r="Y2348" s="5" t="str">
        <f t="shared" si="185"/>
        <v>361 x 516 mm</v>
      </c>
      <c r="Z2348" t="s">
        <v>45</v>
      </c>
      <c r="AA2348" t="s">
        <v>46</v>
      </c>
      <c r="AE2348" t="s">
        <v>47</v>
      </c>
      <c r="AF2348">
        <v>1608452</v>
      </c>
      <c r="AG2348" t="s">
        <v>48</v>
      </c>
      <c r="AH2348" t="s">
        <v>8658</v>
      </c>
      <c r="AI2348" t="s">
        <v>50</v>
      </c>
      <c r="AJ2348" t="s">
        <v>5913</v>
      </c>
      <c r="AK2348">
        <v>1</v>
      </c>
      <c r="AL2348">
        <v>1</v>
      </c>
      <c r="AM2348">
        <v>91</v>
      </c>
      <c r="AN2348" t="s">
        <v>8337</v>
      </c>
    </row>
    <row r="2349" spans="1:40" ht="15" x14ac:dyDescent="0.2">
      <c r="A2349" t="s">
        <v>8659</v>
      </c>
      <c r="B2349" t="s">
        <v>83</v>
      </c>
      <c r="E2349" t="s">
        <v>8660</v>
      </c>
      <c r="F2349" t="s">
        <v>8661</v>
      </c>
      <c r="G2349">
        <v>92</v>
      </c>
      <c r="H2349" t="s">
        <v>8334</v>
      </c>
      <c r="I2349">
        <v>92</v>
      </c>
      <c r="J2349" t="s">
        <v>8335</v>
      </c>
      <c r="K2349" s="4"/>
      <c r="N2349" t="s">
        <v>8336</v>
      </c>
      <c r="O2349" t="s">
        <v>88</v>
      </c>
      <c r="P2349" t="str">
        <f t="shared" si="184"/>
        <v>Melk, Austria</v>
      </c>
      <c r="S2349">
        <v>1425</v>
      </c>
      <c r="T2349">
        <v>1450</v>
      </c>
      <c r="V2349" t="s">
        <v>8661</v>
      </c>
      <c r="W2349">
        <v>516</v>
      </c>
      <c r="X2349">
        <v>361</v>
      </c>
      <c r="Y2349" s="5" t="str">
        <f t="shared" si="185"/>
        <v>361 x 516 mm</v>
      </c>
      <c r="Z2349" t="s">
        <v>45</v>
      </c>
      <c r="AA2349" t="s">
        <v>46</v>
      </c>
      <c r="AE2349" t="s">
        <v>47</v>
      </c>
      <c r="AF2349">
        <v>1608452</v>
      </c>
      <c r="AG2349" t="s">
        <v>48</v>
      </c>
      <c r="AH2349" t="s">
        <v>8658</v>
      </c>
      <c r="AI2349" t="s">
        <v>50</v>
      </c>
      <c r="AJ2349" t="s">
        <v>5913</v>
      </c>
      <c r="AK2349">
        <v>1</v>
      </c>
      <c r="AL2349">
        <v>1</v>
      </c>
      <c r="AM2349">
        <v>92</v>
      </c>
      <c r="AN2349" t="s">
        <v>8337</v>
      </c>
    </row>
    <row r="2350" spans="1:40" ht="15" x14ac:dyDescent="0.2">
      <c r="A2350" t="s">
        <v>8662</v>
      </c>
      <c r="B2350" t="s">
        <v>83</v>
      </c>
      <c r="E2350" t="s">
        <v>8663</v>
      </c>
      <c r="F2350" t="s">
        <v>8664</v>
      </c>
      <c r="G2350">
        <v>93</v>
      </c>
      <c r="H2350" t="s">
        <v>8334</v>
      </c>
      <c r="I2350">
        <v>93</v>
      </c>
      <c r="J2350" t="s">
        <v>8335</v>
      </c>
      <c r="K2350" s="4"/>
      <c r="N2350" t="s">
        <v>8336</v>
      </c>
      <c r="O2350" t="s">
        <v>88</v>
      </c>
      <c r="P2350" t="str">
        <f t="shared" si="184"/>
        <v>Melk, Austria</v>
      </c>
      <c r="S2350">
        <v>1425</v>
      </c>
      <c r="T2350">
        <v>1450</v>
      </c>
      <c r="V2350" t="s">
        <v>8664</v>
      </c>
      <c r="W2350">
        <v>516</v>
      </c>
      <c r="X2350">
        <v>361</v>
      </c>
      <c r="Y2350" s="5" t="str">
        <f t="shared" si="185"/>
        <v>361 x 516 mm</v>
      </c>
      <c r="Z2350" t="s">
        <v>45</v>
      </c>
      <c r="AA2350" t="s">
        <v>46</v>
      </c>
      <c r="AE2350" t="s">
        <v>47</v>
      </c>
      <c r="AF2350">
        <v>1608452</v>
      </c>
      <c r="AG2350" t="s">
        <v>48</v>
      </c>
      <c r="AH2350" t="s">
        <v>8665</v>
      </c>
      <c r="AI2350" t="s">
        <v>50</v>
      </c>
      <c r="AJ2350" t="s">
        <v>5913</v>
      </c>
      <c r="AK2350">
        <v>1</v>
      </c>
      <c r="AL2350">
        <v>1</v>
      </c>
      <c r="AM2350">
        <v>93</v>
      </c>
      <c r="AN2350" t="s">
        <v>8337</v>
      </c>
    </row>
    <row r="2351" spans="1:40" ht="15" x14ac:dyDescent="0.2">
      <c r="A2351" t="s">
        <v>8666</v>
      </c>
      <c r="B2351" t="s">
        <v>8092</v>
      </c>
      <c r="E2351" t="s">
        <v>8667</v>
      </c>
      <c r="G2351">
        <v>1</v>
      </c>
      <c r="H2351" t="s">
        <v>8668</v>
      </c>
      <c r="I2351">
        <v>1</v>
      </c>
      <c r="J2351" t="s">
        <v>8668</v>
      </c>
      <c r="K2351" s="4"/>
      <c r="P2351" t="str">
        <f t="shared" ref="P2351" si="186">CONCATENATE(O2351)</f>
        <v/>
      </c>
      <c r="Y2351" s="5"/>
      <c r="AA2351" t="s">
        <v>46</v>
      </c>
      <c r="AF2351">
        <v>1608409</v>
      </c>
      <c r="AG2351" t="s">
        <v>48</v>
      </c>
      <c r="AH2351" t="s">
        <v>8665</v>
      </c>
    </row>
    <row r="2352" spans="1:40" ht="15" x14ac:dyDescent="0.2">
      <c r="A2352" t="s">
        <v>8669</v>
      </c>
      <c r="B2352" t="s">
        <v>83</v>
      </c>
      <c r="E2352" t="s">
        <v>8670</v>
      </c>
      <c r="F2352" t="s">
        <v>8671</v>
      </c>
      <c r="G2352">
        <v>94</v>
      </c>
      <c r="H2352" t="s">
        <v>8334</v>
      </c>
      <c r="I2352">
        <v>94</v>
      </c>
      <c r="J2352" t="s">
        <v>8335</v>
      </c>
      <c r="K2352" s="4"/>
      <c r="N2352" t="s">
        <v>8336</v>
      </c>
      <c r="O2352" t="s">
        <v>88</v>
      </c>
      <c r="P2352" t="str">
        <f t="shared" si="184"/>
        <v>Melk, Austria</v>
      </c>
      <c r="S2352">
        <v>1425</v>
      </c>
      <c r="T2352">
        <v>1450</v>
      </c>
      <c r="V2352" t="s">
        <v>8671</v>
      </c>
      <c r="W2352">
        <v>522</v>
      </c>
      <c r="X2352">
        <v>362</v>
      </c>
      <c r="Y2352" s="5" t="str">
        <f t="shared" ref="Y2352:Y2415" si="187">CONCATENATE(X2352," x ",W2352," mm")</f>
        <v>362 x 522 mm</v>
      </c>
      <c r="Z2352" t="s">
        <v>45</v>
      </c>
      <c r="AA2352" t="s">
        <v>46</v>
      </c>
      <c r="AE2352" t="s">
        <v>47</v>
      </c>
      <c r="AF2352">
        <v>1608452</v>
      </c>
      <c r="AG2352" t="s">
        <v>48</v>
      </c>
      <c r="AH2352" t="s">
        <v>8672</v>
      </c>
      <c r="AI2352" t="s">
        <v>50</v>
      </c>
      <c r="AJ2352" t="s">
        <v>5913</v>
      </c>
      <c r="AK2352">
        <v>1</v>
      </c>
      <c r="AL2352">
        <v>1</v>
      </c>
      <c r="AM2352">
        <v>95</v>
      </c>
      <c r="AN2352" t="s">
        <v>8337</v>
      </c>
    </row>
    <row r="2353" spans="1:40" ht="15" x14ac:dyDescent="0.2">
      <c r="A2353" t="s">
        <v>8673</v>
      </c>
      <c r="B2353" t="s">
        <v>83</v>
      </c>
      <c r="E2353" t="s">
        <v>8674</v>
      </c>
      <c r="F2353" t="s">
        <v>8675</v>
      </c>
      <c r="G2353">
        <v>95</v>
      </c>
      <c r="H2353" t="s">
        <v>8334</v>
      </c>
      <c r="I2353">
        <v>95</v>
      </c>
      <c r="J2353" t="s">
        <v>8335</v>
      </c>
      <c r="K2353" s="4"/>
      <c r="N2353" t="s">
        <v>8336</v>
      </c>
      <c r="O2353" t="s">
        <v>88</v>
      </c>
      <c r="P2353" t="str">
        <f t="shared" si="184"/>
        <v>Melk, Austria</v>
      </c>
      <c r="S2353">
        <v>1425</v>
      </c>
      <c r="T2353">
        <v>1450</v>
      </c>
      <c r="V2353" t="s">
        <v>8675</v>
      </c>
      <c r="W2353">
        <v>522</v>
      </c>
      <c r="X2353">
        <v>362</v>
      </c>
      <c r="Y2353" s="5" t="str">
        <f t="shared" si="187"/>
        <v>362 x 522 mm</v>
      </c>
      <c r="Z2353" t="s">
        <v>45</v>
      </c>
      <c r="AA2353" t="s">
        <v>46</v>
      </c>
      <c r="AE2353" t="s">
        <v>47</v>
      </c>
      <c r="AF2353">
        <v>1608452</v>
      </c>
      <c r="AG2353" t="s">
        <v>48</v>
      </c>
      <c r="AH2353" t="s">
        <v>8672</v>
      </c>
      <c r="AI2353" t="s">
        <v>50</v>
      </c>
      <c r="AJ2353" t="s">
        <v>5913</v>
      </c>
      <c r="AK2353">
        <v>1</v>
      </c>
      <c r="AL2353">
        <v>1</v>
      </c>
      <c r="AM2353">
        <v>96</v>
      </c>
      <c r="AN2353" t="s">
        <v>8337</v>
      </c>
    </row>
    <row r="2354" spans="1:40" ht="15" x14ac:dyDescent="0.2">
      <c r="A2354" t="s">
        <v>8676</v>
      </c>
      <c r="B2354" t="s">
        <v>83</v>
      </c>
      <c r="E2354" t="s">
        <v>8677</v>
      </c>
      <c r="F2354" t="s">
        <v>8678</v>
      </c>
      <c r="G2354">
        <v>96</v>
      </c>
      <c r="H2354" t="s">
        <v>8334</v>
      </c>
      <c r="I2354">
        <v>96</v>
      </c>
      <c r="J2354" t="s">
        <v>8335</v>
      </c>
      <c r="K2354" s="4"/>
      <c r="N2354" t="s">
        <v>8336</v>
      </c>
      <c r="O2354" t="s">
        <v>88</v>
      </c>
      <c r="P2354" t="str">
        <f t="shared" si="184"/>
        <v>Melk, Austria</v>
      </c>
      <c r="S2354">
        <v>1425</v>
      </c>
      <c r="T2354">
        <v>1450</v>
      </c>
      <c r="V2354" t="s">
        <v>8678</v>
      </c>
      <c r="W2354">
        <v>516</v>
      </c>
      <c r="X2354">
        <v>362</v>
      </c>
      <c r="Y2354" s="5" t="str">
        <f t="shared" si="187"/>
        <v>362 x 516 mm</v>
      </c>
      <c r="Z2354" t="s">
        <v>45</v>
      </c>
      <c r="AA2354" t="s">
        <v>46</v>
      </c>
      <c r="AE2354" t="s">
        <v>47</v>
      </c>
      <c r="AF2354">
        <v>1608452</v>
      </c>
      <c r="AG2354" t="s">
        <v>48</v>
      </c>
      <c r="AH2354" t="s">
        <v>8679</v>
      </c>
      <c r="AI2354" t="s">
        <v>50</v>
      </c>
      <c r="AJ2354" t="s">
        <v>5913</v>
      </c>
      <c r="AK2354">
        <v>1</v>
      </c>
      <c r="AL2354">
        <v>1</v>
      </c>
      <c r="AM2354">
        <v>97</v>
      </c>
      <c r="AN2354" t="s">
        <v>8337</v>
      </c>
    </row>
    <row r="2355" spans="1:40" ht="15" x14ac:dyDescent="0.2">
      <c r="A2355" t="s">
        <v>8680</v>
      </c>
      <c r="B2355" t="s">
        <v>83</v>
      </c>
      <c r="E2355" t="s">
        <v>8681</v>
      </c>
      <c r="F2355" t="s">
        <v>8682</v>
      </c>
      <c r="G2355">
        <v>97</v>
      </c>
      <c r="H2355" t="s">
        <v>8334</v>
      </c>
      <c r="I2355">
        <v>97</v>
      </c>
      <c r="J2355" t="s">
        <v>8335</v>
      </c>
      <c r="K2355" s="4"/>
      <c r="N2355" t="s">
        <v>8336</v>
      </c>
      <c r="O2355" t="s">
        <v>88</v>
      </c>
      <c r="P2355" t="str">
        <f t="shared" si="184"/>
        <v>Melk, Austria</v>
      </c>
      <c r="S2355">
        <v>1425</v>
      </c>
      <c r="T2355">
        <v>1450</v>
      </c>
      <c r="V2355" t="s">
        <v>8682</v>
      </c>
      <c r="W2355">
        <v>516</v>
      </c>
      <c r="X2355">
        <v>362</v>
      </c>
      <c r="Y2355" s="5" t="str">
        <f t="shared" si="187"/>
        <v>362 x 516 mm</v>
      </c>
      <c r="Z2355" t="s">
        <v>45</v>
      </c>
      <c r="AA2355" t="s">
        <v>46</v>
      </c>
      <c r="AE2355" t="s">
        <v>47</v>
      </c>
      <c r="AF2355">
        <v>1608452</v>
      </c>
      <c r="AG2355" t="s">
        <v>48</v>
      </c>
      <c r="AH2355" t="s">
        <v>8679</v>
      </c>
      <c r="AI2355" t="s">
        <v>50</v>
      </c>
      <c r="AJ2355" t="s">
        <v>5913</v>
      </c>
      <c r="AK2355">
        <v>1</v>
      </c>
      <c r="AL2355">
        <v>1</v>
      </c>
      <c r="AM2355">
        <v>98</v>
      </c>
      <c r="AN2355" t="s">
        <v>8337</v>
      </c>
    </row>
    <row r="2356" spans="1:40" ht="15" x14ac:dyDescent="0.2">
      <c r="A2356" t="s">
        <v>8683</v>
      </c>
      <c r="B2356" t="s">
        <v>83</v>
      </c>
      <c r="E2356" t="s">
        <v>8684</v>
      </c>
      <c r="F2356" t="s">
        <v>8685</v>
      </c>
      <c r="G2356">
        <v>98</v>
      </c>
      <c r="H2356" t="s">
        <v>8334</v>
      </c>
      <c r="I2356">
        <v>98</v>
      </c>
      <c r="J2356" t="s">
        <v>8335</v>
      </c>
      <c r="K2356" s="4"/>
      <c r="N2356" t="s">
        <v>8336</v>
      </c>
      <c r="O2356" t="s">
        <v>88</v>
      </c>
      <c r="P2356" t="str">
        <f t="shared" si="184"/>
        <v>Melk, Austria</v>
      </c>
      <c r="S2356">
        <v>1425</v>
      </c>
      <c r="T2356">
        <v>1450</v>
      </c>
      <c r="V2356" t="s">
        <v>8685</v>
      </c>
      <c r="W2356">
        <v>521</v>
      </c>
      <c r="X2356">
        <v>356</v>
      </c>
      <c r="Y2356" s="5" t="str">
        <f t="shared" si="187"/>
        <v>356 x 521 mm</v>
      </c>
      <c r="Z2356" t="s">
        <v>45</v>
      </c>
      <c r="AA2356" t="s">
        <v>46</v>
      </c>
      <c r="AE2356" t="s">
        <v>47</v>
      </c>
      <c r="AF2356">
        <v>1608452</v>
      </c>
      <c r="AG2356" t="s">
        <v>48</v>
      </c>
      <c r="AH2356" t="s">
        <v>8686</v>
      </c>
      <c r="AI2356" t="s">
        <v>50</v>
      </c>
      <c r="AJ2356" t="s">
        <v>5913</v>
      </c>
      <c r="AK2356">
        <v>1</v>
      </c>
      <c r="AL2356">
        <v>1</v>
      </c>
      <c r="AM2356">
        <v>99</v>
      </c>
      <c r="AN2356" t="s">
        <v>8337</v>
      </c>
    </row>
    <row r="2357" spans="1:40" ht="15" x14ac:dyDescent="0.2">
      <c r="A2357" t="s">
        <v>8687</v>
      </c>
      <c r="B2357" t="s">
        <v>83</v>
      </c>
      <c r="E2357" t="s">
        <v>8688</v>
      </c>
      <c r="F2357" t="s">
        <v>8689</v>
      </c>
      <c r="G2357">
        <v>99</v>
      </c>
      <c r="H2357" t="s">
        <v>8334</v>
      </c>
      <c r="I2357">
        <v>99</v>
      </c>
      <c r="J2357" t="s">
        <v>8335</v>
      </c>
      <c r="K2357" s="4"/>
      <c r="N2357" t="s">
        <v>8336</v>
      </c>
      <c r="O2357" t="s">
        <v>88</v>
      </c>
      <c r="P2357" t="str">
        <f t="shared" si="184"/>
        <v>Melk, Austria</v>
      </c>
      <c r="S2357">
        <v>1425</v>
      </c>
      <c r="T2357">
        <v>1450</v>
      </c>
      <c r="V2357" t="s">
        <v>8689</v>
      </c>
      <c r="W2357">
        <v>521</v>
      </c>
      <c r="X2357">
        <v>356</v>
      </c>
      <c r="Y2357" s="5" t="str">
        <f t="shared" si="187"/>
        <v>356 x 521 mm</v>
      </c>
      <c r="Z2357" t="s">
        <v>45</v>
      </c>
      <c r="AA2357" t="s">
        <v>46</v>
      </c>
      <c r="AE2357" t="s">
        <v>47</v>
      </c>
      <c r="AF2357">
        <v>1608452</v>
      </c>
      <c r="AG2357" t="s">
        <v>48</v>
      </c>
      <c r="AH2357" t="s">
        <v>8686</v>
      </c>
      <c r="AI2357" t="s">
        <v>50</v>
      </c>
      <c r="AJ2357" t="s">
        <v>5913</v>
      </c>
      <c r="AK2357">
        <v>1</v>
      </c>
      <c r="AL2357">
        <v>1</v>
      </c>
      <c r="AM2357">
        <v>100</v>
      </c>
      <c r="AN2357" t="s">
        <v>8337</v>
      </c>
    </row>
    <row r="2358" spans="1:40" ht="15" x14ac:dyDescent="0.2">
      <c r="A2358" t="s">
        <v>8690</v>
      </c>
      <c r="B2358" t="s">
        <v>83</v>
      </c>
      <c r="E2358" t="s">
        <v>8691</v>
      </c>
      <c r="F2358" t="s">
        <v>8692</v>
      </c>
      <c r="G2358">
        <v>100</v>
      </c>
      <c r="H2358" t="s">
        <v>8334</v>
      </c>
      <c r="I2358">
        <v>100</v>
      </c>
      <c r="J2358" t="s">
        <v>8335</v>
      </c>
      <c r="K2358" s="4"/>
      <c r="N2358" t="s">
        <v>8336</v>
      </c>
      <c r="O2358" t="s">
        <v>88</v>
      </c>
      <c r="P2358" t="str">
        <f t="shared" si="184"/>
        <v>Melk, Austria</v>
      </c>
      <c r="S2358">
        <v>1425</v>
      </c>
      <c r="T2358">
        <v>1450</v>
      </c>
      <c r="V2358" t="s">
        <v>8692</v>
      </c>
      <c r="W2358">
        <v>513</v>
      </c>
      <c r="X2358">
        <v>361</v>
      </c>
      <c r="Y2358" s="5" t="str">
        <f t="shared" si="187"/>
        <v>361 x 513 mm</v>
      </c>
      <c r="Z2358" t="s">
        <v>45</v>
      </c>
      <c r="AA2358" t="s">
        <v>46</v>
      </c>
      <c r="AE2358" t="s">
        <v>47</v>
      </c>
      <c r="AF2358">
        <v>1608452</v>
      </c>
      <c r="AG2358" t="s">
        <v>48</v>
      </c>
      <c r="AH2358" t="s">
        <v>8693</v>
      </c>
      <c r="AI2358" t="s">
        <v>50</v>
      </c>
      <c r="AJ2358" t="s">
        <v>5913</v>
      </c>
      <c r="AK2358">
        <v>1</v>
      </c>
      <c r="AL2358">
        <v>1</v>
      </c>
      <c r="AM2358">
        <v>101</v>
      </c>
      <c r="AN2358" t="s">
        <v>8337</v>
      </c>
    </row>
    <row r="2359" spans="1:40" ht="15" x14ac:dyDescent="0.2">
      <c r="A2359" t="s">
        <v>8694</v>
      </c>
      <c r="B2359" t="s">
        <v>83</v>
      </c>
      <c r="E2359" t="s">
        <v>8695</v>
      </c>
      <c r="F2359" t="s">
        <v>8696</v>
      </c>
      <c r="G2359">
        <v>101</v>
      </c>
      <c r="H2359" t="s">
        <v>8334</v>
      </c>
      <c r="I2359">
        <v>101</v>
      </c>
      <c r="J2359" t="s">
        <v>8335</v>
      </c>
      <c r="K2359" s="4"/>
      <c r="N2359" t="s">
        <v>8336</v>
      </c>
      <c r="O2359" t="s">
        <v>88</v>
      </c>
      <c r="P2359" t="str">
        <f t="shared" si="184"/>
        <v>Melk, Austria</v>
      </c>
      <c r="S2359">
        <v>1425</v>
      </c>
      <c r="T2359">
        <v>1450</v>
      </c>
      <c r="V2359" t="s">
        <v>8696</v>
      </c>
      <c r="W2359">
        <v>513</v>
      </c>
      <c r="X2359">
        <v>361</v>
      </c>
      <c r="Y2359" s="5" t="str">
        <f t="shared" si="187"/>
        <v>361 x 513 mm</v>
      </c>
      <c r="Z2359" t="s">
        <v>45</v>
      </c>
      <c r="AA2359" t="s">
        <v>46</v>
      </c>
      <c r="AE2359" t="s">
        <v>47</v>
      </c>
      <c r="AF2359">
        <v>1608452</v>
      </c>
      <c r="AG2359" t="s">
        <v>48</v>
      </c>
      <c r="AH2359" t="s">
        <v>8693</v>
      </c>
      <c r="AI2359" t="s">
        <v>50</v>
      </c>
      <c r="AJ2359" t="s">
        <v>5913</v>
      </c>
      <c r="AK2359">
        <v>1</v>
      </c>
      <c r="AL2359">
        <v>1</v>
      </c>
      <c r="AM2359">
        <v>102</v>
      </c>
      <c r="AN2359" t="s">
        <v>8337</v>
      </c>
    </row>
    <row r="2360" spans="1:40" ht="15" x14ac:dyDescent="0.2">
      <c r="A2360" t="s">
        <v>8697</v>
      </c>
      <c r="B2360" t="s">
        <v>83</v>
      </c>
      <c r="E2360" t="s">
        <v>8698</v>
      </c>
      <c r="F2360" t="s">
        <v>8699</v>
      </c>
      <c r="G2360">
        <v>102</v>
      </c>
      <c r="H2360" t="s">
        <v>8334</v>
      </c>
      <c r="I2360">
        <v>102</v>
      </c>
      <c r="J2360" t="s">
        <v>8335</v>
      </c>
      <c r="K2360" s="4"/>
      <c r="N2360" t="s">
        <v>8336</v>
      </c>
      <c r="O2360" t="s">
        <v>88</v>
      </c>
      <c r="P2360" t="str">
        <f t="shared" si="184"/>
        <v>Melk, Austria</v>
      </c>
      <c r="S2360">
        <v>1425</v>
      </c>
      <c r="T2360">
        <v>1450</v>
      </c>
      <c r="V2360" t="s">
        <v>8699</v>
      </c>
      <c r="W2360">
        <v>517</v>
      </c>
      <c r="X2360">
        <v>359</v>
      </c>
      <c r="Y2360" s="5" t="str">
        <f t="shared" si="187"/>
        <v>359 x 517 mm</v>
      </c>
      <c r="Z2360" t="s">
        <v>45</v>
      </c>
      <c r="AA2360" t="s">
        <v>46</v>
      </c>
      <c r="AE2360" t="s">
        <v>47</v>
      </c>
      <c r="AF2360">
        <v>1608452</v>
      </c>
      <c r="AG2360" t="s">
        <v>48</v>
      </c>
      <c r="AH2360" t="s">
        <v>8700</v>
      </c>
      <c r="AI2360" t="s">
        <v>50</v>
      </c>
      <c r="AJ2360" t="s">
        <v>5913</v>
      </c>
      <c r="AK2360">
        <v>1</v>
      </c>
      <c r="AL2360">
        <v>1</v>
      </c>
      <c r="AM2360">
        <v>103</v>
      </c>
      <c r="AN2360" t="s">
        <v>8337</v>
      </c>
    </row>
    <row r="2361" spans="1:40" ht="15" x14ac:dyDescent="0.2">
      <c r="A2361" t="s">
        <v>8701</v>
      </c>
      <c r="B2361" t="s">
        <v>83</v>
      </c>
      <c r="E2361" t="s">
        <v>8702</v>
      </c>
      <c r="F2361" t="s">
        <v>8703</v>
      </c>
      <c r="G2361">
        <v>103</v>
      </c>
      <c r="H2361" t="s">
        <v>8334</v>
      </c>
      <c r="I2361">
        <v>103</v>
      </c>
      <c r="J2361" t="s">
        <v>8335</v>
      </c>
      <c r="K2361" s="4"/>
      <c r="N2361" t="s">
        <v>8336</v>
      </c>
      <c r="O2361" t="s">
        <v>88</v>
      </c>
      <c r="P2361" t="str">
        <f t="shared" si="184"/>
        <v>Melk, Austria</v>
      </c>
      <c r="S2361">
        <v>1425</v>
      </c>
      <c r="T2361">
        <v>1450</v>
      </c>
      <c r="V2361" t="s">
        <v>8703</v>
      </c>
      <c r="W2361">
        <v>517</v>
      </c>
      <c r="X2361">
        <v>359</v>
      </c>
      <c r="Y2361" s="5" t="str">
        <f t="shared" si="187"/>
        <v>359 x 517 mm</v>
      </c>
      <c r="Z2361" t="s">
        <v>45</v>
      </c>
      <c r="AA2361" t="s">
        <v>46</v>
      </c>
      <c r="AE2361" t="s">
        <v>47</v>
      </c>
      <c r="AF2361">
        <v>1608452</v>
      </c>
      <c r="AG2361" t="s">
        <v>48</v>
      </c>
      <c r="AH2361" t="s">
        <v>8700</v>
      </c>
      <c r="AI2361" t="s">
        <v>50</v>
      </c>
      <c r="AJ2361" t="s">
        <v>5913</v>
      </c>
      <c r="AK2361">
        <v>1</v>
      </c>
      <c r="AL2361">
        <v>1</v>
      </c>
      <c r="AM2361">
        <v>104</v>
      </c>
      <c r="AN2361" t="s">
        <v>8337</v>
      </c>
    </row>
    <row r="2362" spans="1:40" ht="15" x14ac:dyDescent="0.2">
      <c r="A2362" t="s">
        <v>8704</v>
      </c>
      <c r="B2362" t="s">
        <v>83</v>
      </c>
      <c r="E2362" t="s">
        <v>8705</v>
      </c>
      <c r="F2362" t="s">
        <v>8706</v>
      </c>
      <c r="G2362">
        <v>104</v>
      </c>
      <c r="H2362" t="s">
        <v>8334</v>
      </c>
      <c r="I2362">
        <v>104</v>
      </c>
      <c r="J2362" t="s">
        <v>8335</v>
      </c>
      <c r="K2362" s="4"/>
      <c r="N2362" t="s">
        <v>8336</v>
      </c>
      <c r="O2362" t="s">
        <v>88</v>
      </c>
      <c r="P2362" t="str">
        <f t="shared" si="184"/>
        <v>Melk, Austria</v>
      </c>
      <c r="S2362">
        <v>1425</v>
      </c>
      <c r="T2362">
        <v>1450</v>
      </c>
      <c r="V2362" t="s">
        <v>8706</v>
      </c>
      <c r="W2362">
        <v>519</v>
      </c>
      <c r="X2362">
        <v>357</v>
      </c>
      <c r="Y2362" s="5" t="str">
        <f t="shared" si="187"/>
        <v>357 x 519 mm</v>
      </c>
      <c r="Z2362" t="s">
        <v>45</v>
      </c>
      <c r="AA2362" t="s">
        <v>46</v>
      </c>
      <c r="AE2362" t="s">
        <v>47</v>
      </c>
      <c r="AF2362">
        <v>1608452</v>
      </c>
      <c r="AG2362" t="s">
        <v>48</v>
      </c>
      <c r="AH2362" t="s">
        <v>8707</v>
      </c>
      <c r="AI2362" t="s">
        <v>50</v>
      </c>
      <c r="AJ2362" t="s">
        <v>5913</v>
      </c>
      <c r="AK2362">
        <v>1</v>
      </c>
      <c r="AL2362">
        <v>1</v>
      </c>
      <c r="AM2362">
        <v>105</v>
      </c>
      <c r="AN2362" t="s">
        <v>8708</v>
      </c>
    </row>
    <row r="2363" spans="1:40" ht="15" x14ac:dyDescent="0.2">
      <c r="A2363" t="s">
        <v>8709</v>
      </c>
      <c r="B2363" t="s">
        <v>83</v>
      </c>
      <c r="E2363" t="s">
        <v>8710</v>
      </c>
      <c r="F2363" t="s">
        <v>8711</v>
      </c>
      <c r="G2363">
        <v>105</v>
      </c>
      <c r="H2363" t="s">
        <v>8334</v>
      </c>
      <c r="I2363">
        <v>105</v>
      </c>
      <c r="J2363" t="s">
        <v>8335</v>
      </c>
      <c r="K2363" s="4"/>
      <c r="N2363" t="s">
        <v>8336</v>
      </c>
      <c r="O2363" t="s">
        <v>88</v>
      </c>
      <c r="P2363" t="str">
        <f t="shared" si="184"/>
        <v>Melk, Austria</v>
      </c>
      <c r="S2363">
        <v>1425</v>
      </c>
      <c r="T2363">
        <v>1450</v>
      </c>
      <c r="V2363" t="s">
        <v>8711</v>
      </c>
      <c r="W2363">
        <v>519</v>
      </c>
      <c r="X2363">
        <v>357</v>
      </c>
      <c r="Y2363" s="5" t="str">
        <f t="shared" si="187"/>
        <v>357 x 519 mm</v>
      </c>
      <c r="Z2363" t="s">
        <v>45</v>
      </c>
      <c r="AA2363" t="s">
        <v>46</v>
      </c>
      <c r="AE2363" t="s">
        <v>47</v>
      </c>
      <c r="AF2363">
        <v>1608452</v>
      </c>
      <c r="AG2363" t="s">
        <v>48</v>
      </c>
      <c r="AH2363" t="s">
        <v>8707</v>
      </c>
      <c r="AI2363" t="s">
        <v>50</v>
      </c>
      <c r="AJ2363" t="s">
        <v>5913</v>
      </c>
      <c r="AK2363">
        <v>1</v>
      </c>
      <c r="AL2363">
        <v>1</v>
      </c>
      <c r="AM2363">
        <v>106</v>
      </c>
      <c r="AN2363" t="s">
        <v>8337</v>
      </c>
    </row>
    <row r="2364" spans="1:40" ht="15" x14ac:dyDescent="0.2">
      <c r="A2364" t="s">
        <v>8712</v>
      </c>
      <c r="B2364" t="s">
        <v>83</v>
      </c>
      <c r="E2364" t="s">
        <v>8713</v>
      </c>
      <c r="F2364" t="s">
        <v>8714</v>
      </c>
      <c r="G2364">
        <v>106</v>
      </c>
      <c r="H2364" t="s">
        <v>8334</v>
      </c>
      <c r="I2364">
        <v>106</v>
      </c>
      <c r="J2364" t="s">
        <v>8335</v>
      </c>
      <c r="K2364" s="4"/>
      <c r="N2364" t="s">
        <v>8336</v>
      </c>
      <c r="O2364" t="s">
        <v>88</v>
      </c>
      <c r="P2364" t="str">
        <f t="shared" si="184"/>
        <v>Melk, Austria</v>
      </c>
      <c r="S2364">
        <v>1425</v>
      </c>
      <c r="T2364">
        <v>1450</v>
      </c>
      <c r="V2364" t="s">
        <v>8714</v>
      </c>
      <c r="W2364">
        <v>519</v>
      </c>
      <c r="X2364">
        <v>360</v>
      </c>
      <c r="Y2364" s="5" t="str">
        <f t="shared" si="187"/>
        <v>360 x 519 mm</v>
      </c>
      <c r="Z2364" t="s">
        <v>45</v>
      </c>
      <c r="AA2364" t="s">
        <v>46</v>
      </c>
      <c r="AE2364" t="s">
        <v>47</v>
      </c>
      <c r="AF2364">
        <v>1608452</v>
      </c>
      <c r="AG2364" t="s">
        <v>48</v>
      </c>
      <c r="AH2364" t="s">
        <v>8715</v>
      </c>
      <c r="AI2364" t="s">
        <v>50</v>
      </c>
      <c r="AJ2364" t="s">
        <v>5913</v>
      </c>
      <c r="AK2364">
        <v>1</v>
      </c>
      <c r="AL2364">
        <v>1</v>
      </c>
      <c r="AM2364">
        <v>107</v>
      </c>
      <c r="AN2364" t="s">
        <v>8337</v>
      </c>
    </row>
    <row r="2365" spans="1:40" ht="15" x14ac:dyDescent="0.2">
      <c r="A2365" t="s">
        <v>8716</v>
      </c>
      <c r="B2365" t="s">
        <v>83</v>
      </c>
      <c r="E2365" t="s">
        <v>8717</v>
      </c>
      <c r="F2365" t="s">
        <v>8718</v>
      </c>
      <c r="G2365">
        <v>107</v>
      </c>
      <c r="H2365" t="s">
        <v>8334</v>
      </c>
      <c r="I2365">
        <v>107</v>
      </c>
      <c r="J2365" t="s">
        <v>8335</v>
      </c>
      <c r="K2365" s="4"/>
      <c r="N2365" t="s">
        <v>8336</v>
      </c>
      <c r="O2365" t="s">
        <v>88</v>
      </c>
      <c r="P2365" t="str">
        <f t="shared" si="184"/>
        <v>Melk, Austria</v>
      </c>
      <c r="S2365">
        <v>1425</v>
      </c>
      <c r="T2365">
        <v>1450</v>
      </c>
      <c r="V2365" t="s">
        <v>8718</v>
      </c>
      <c r="W2365">
        <v>519</v>
      </c>
      <c r="X2365">
        <v>360</v>
      </c>
      <c r="Y2365" s="5" t="str">
        <f t="shared" si="187"/>
        <v>360 x 519 mm</v>
      </c>
      <c r="Z2365" t="s">
        <v>45</v>
      </c>
      <c r="AA2365" t="s">
        <v>46</v>
      </c>
      <c r="AE2365" t="s">
        <v>47</v>
      </c>
      <c r="AF2365">
        <v>1608452</v>
      </c>
      <c r="AG2365" t="s">
        <v>48</v>
      </c>
      <c r="AH2365" t="s">
        <v>8715</v>
      </c>
      <c r="AI2365" t="s">
        <v>50</v>
      </c>
      <c r="AJ2365" t="s">
        <v>5913</v>
      </c>
      <c r="AK2365">
        <v>1</v>
      </c>
      <c r="AL2365">
        <v>1</v>
      </c>
      <c r="AM2365">
        <v>108</v>
      </c>
      <c r="AN2365" t="s">
        <v>8337</v>
      </c>
    </row>
    <row r="2366" spans="1:40" ht="15" x14ac:dyDescent="0.2">
      <c r="A2366" t="s">
        <v>8719</v>
      </c>
      <c r="B2366" t="s">
        <v>83</v>
      </c>
      <c r="E2366" t="s">
        <v>8720</v>
      </c>
      <c r="F2366" t="s">
        <v>8721</v>
      </c>
      <c r="G2366">
        <v>108</v>
      </c>
      <c r="H2366" t="s">
        <v>8334</v>
      </c>
      <c r="I2366">
        <v>108</v>
      </c>
      <c r="J2366" t="s">
        <v>8335</v>
      </c>
      <c r="K2366" s="4"/>
      <c r="N2366" t="s">
        <v>8336</v>
      </c>
      <c r="O2366" t="s">
        <v>88</v>
      </c>
      <c r="P2366" t="str">
        <f t="shared" si="184"/>
        <v>Melk, Austria</v>
      </c>
      <c r="S2366">
        <v>1425</v>
      </c>
      <c r="T2366">
        <v>1450</v>
      </c>
      <c r="V2366" t="s">
        <v>8721</v>
      </c>
      <c r="W2366">
        <v>517</v>
      </c>
      <c r="X2366">
        <v>359</v>
      </c>
      <c r="Y2366" s="5" t="str">
        <f t="shared" si="187"/>
        <v>359 x 517 mm</v>
      </c>
      <c r="Z2366" t="s">
        <v>45</v>
      </c>
      <c r="AA2366" t="s">
        <v>46</v>
      </c>
      <c r="AE2366" t="s">
        <v>47</v>
      </c>
      <c r="AF2366">
        <v>1608452</v>
      </c>
      <c r="AG2366" t="s">
        <v>48</v>
      </c>
      <c r="AH2366" t="s">
        <v>8722</v>
      </c>
      <c r="AI2366" t="s">
        <v>50</v>
      </c>
      <c r="AJ2366" t="s">
        <v>5913</v>
      </c>
      <c r="AK2366">
        <v>1</v>
      </c>
      <c r="AL2366">
        <v>1</v>
      </c>
      <c r="AM2366">
        <v>109</v>
      </c>
      <c r="AN2366" t="s">
        <v>8337</v>
      </c>
    </row>
    <row r="2367" spans="1:40" ht="15" x14ac:dyDescent="0.2">
      <c r="A2367" t="s">
        <v>8723</v>
      </c>
      <c r="B2367" t="s">
        <v>83</v>
      </c>
      <c r="E2367" t="s">
        <v>8724</v>
      </c>
      <c r="F2367" t="s">
        <v>8725</v>
      </c>
      <c r="G2367">
        <v>109</v>
      </c>
      <c r="H2367" t="s">
        <v>8334</v>
      </c>
      <c r="I2367">
        <v>109</v>
      </c>
      <c r="J2367" t="s">
        <v>8335</v>
      </c>
      <c r="K2367" s="4"/>
      <c r="N2367" t="s">
        <v>8336</v>
      </c>
      <c r="O2367" t="s">
        <v>88</v>
      </c>
      <c r="P2367" t="str">
        <f t="shared" si="184"/>
        <v>Melk, Austria</v>
      </c>
      <c r="S2367">
        <v>1425</v>
      </c>
      <c r="T2367">
        <v>1450</v>
      </c>
      <c r="V2367" t="s">
        <v>8725</v>
      </c>
      <c r="W2367">
        <v>517</v>
      </c>
      <c r="X2367">
        <v>359</v>
      </c>
      <c r="Y2367" s="5" t="str">
        <f t="shared" si="187"/>
        <v>359 x 517 mm</v>
      </c>
      <c r="Z2367" t="s">
        <v>45</v>
      </c>
      <c r="AA2367" t="s">
        <v>46</v>
      </c>
      <c r="AE2367" t="s">
        <v>47</v>
      </c>
      <c r="AF2367">
        <v>1608452</v>
      </c>
      <c r="AG2367" t="s">
        <v>48</v>
      </c>
      <c r="AH2367" t="s">
        <v>8722</v>
      </c>
      <c r="AI2367" t="s">
        <v>50</v>
      </c>
      <c r="AJ2367" t="s">
        <v>5913</v>
      </c>
      <c r="AK2367">
        <v>1</v>
      </c>
      <c r="AL2367">
        <v>1</v>
      </c>
      <c r="AM2367">
        <v>110</v>
      </c>
      <c r="AN2367" t="s">
        <v>8337</v>
      </c>
    </row>
    <row r="2368" spans="1:40" ht="15" x14ac:dyDescent="0.2">
      <c r="A2368" t="s">
        <v>8726</v>
      </c>
      <c r="B2368" t="s">
        <v>83</v>
      </c>
      <c r="E2368" t="s">
        <v>8727</v>
      </c>
      <c r="F2368" t="s">
        <v>8728</v>
      </c>
      <c r="G2368">
        <v>110</v>
      </c>
      <c r="H2368" t="s">
        <v>8334</v>
      </c>
      <c r="I2368">
        <v>110</v>
      </c>
      <c r="J2368" t="s">
        <v>8335</v>
      </c>
      <c r="K2368" s="4"/>
      <c r="N2368" t="s">
        <v>8336</v>
      </c>
      <c r="O2368" t="s">
        <v>88</v>
      </c>
      <c r="P2368" t="str">
        <f t="shared" si="184"/>
        <v>Melk, Austria</v>
      </c>
      <c r="S2368">
        <v>1425</v>
      </c>
      <c r="T2368">
        <v>1450</v>
      </c>
      <c r="V2368" t="s">
        <v>8728</v>
      </c>
      <c r="W2368">
        <v>518</v>
      </c>
      <c r="X2368">
        <v>356</v>
      </c>
      <c r="Y2368" s="5" t="str">
        <f t="shared" si="187"/>
        <v>356 x 518 mm</v>
      </c>
      <c r="Z2368" t="s">
        <v>45</v>
      </c>
      <c r="AA2368" t="s">
        <v>46</v>
      </c>
      <c r="AE2368" t="s">
        <v>47</v>
      </c>
      <c r="AF2368">
        <v>1608452</v>
      </c>
      <c r="AG2368" t="s">
        <v>48</v>
      </c>
      <c r="AH2368" t="s">
        <v>8729</v>
      </c>
      <c r="AI2368" t="s">
        <v>50</v>
      </c>
      <c r="AJ2368" t="s">
        <v>5913</v>
      </c>
      <c r="AK2368">
        <v>1</v>
      </c>
      <c r="AL2368">
        <v>1</v>
      </c>
      <c r="AM2368">
        <v>111</v>
      </c>
      <c r="AN2368" t="s">
        <v>8337</v>
      </c>
    </row>
    <row r="2369" spans="1:40" ht="15" x14ac:dyDescent="0.2">
      <c r="A2369" t="s">
        <v>8730</v>
      </c>
      <c r="B2369" t="s">
        <v>83</v>
      </c>
      <c r="E2369" t="s">
        <v>8731</v>
      </c>
      <c r="F2369" t="s">
        <v>8732</v>
      </c>
      <c r="G2369">
        <v>111</v>
      </c>
      <c r="H2369" t="s">
        <v>8334</v>
      </c>
      <c r="I2369">
        <v>111</v>
      </c>
      <c r="J2369" t="s">
        <v>8335</v>
      </c>
      <c r="K2369" s="4"/>
      <c r="N2369" t="s">
        <v>8336</v>
      </c>
      <c r="O2369" t="s">
        <v>88</v>
      </c>
      <c r="P2369" t="str">
        <f t="shared" si="184"/>
        <v>Melk, Austria</v>
      </c>
      <c r="S2369">
        <v>1425</v>
      </c>
      <c r="T2369">
        <v>1450</v>
      </c>
      <c r="V2369" t="s">
        <v>8732</v>
      </c>
      <c r="W2369">
        <v>518</v>
      </c>
      <c r="X2369">
        <v>356</v>
      </c>
      <c r="Y2369" s="5" t="str">
        <f t="shared" si="187"/>
        <v>356 x 518 mm</v>
      </c>
      <c r="Z2369" t="s">
        <v>45</v>
      </c>
      <c r="AA2369" t="s">
        <v>46</v>
      </c>
      <c r="AE2369" t="s">
        <v>47</v>
      </c>
      <c r="AF2369">
        <v>1608452</v>
      </c>
      <c r="AG2369" t="s">
        <v>48</v>
      </c>
      <c r="AH2369" t="s">
        <v>8729</v>
      </c>
      <c r="AI2369" t="s">
        <v>50</v>
      </c>
      <c r="AJ2369" t="s">
        <v>5913</v>
      </c>
      <c r="AK2369">
        <v>1</v>
      </c>
      <c r="AL2369">
        <v>1</v>
      </c>
      <c r="AM2369">
        <v>112</v>
      </c>
      <c r="AN2369" t="s">
        <v>8337</v>
      </c>
    </row>
    <row r="2370" spans="1:40" ht="15" x14ac:dyDescent="0.2">
      <c r="A2370" t="s">
        <v>8733</v>
      </c>
      <c r="B2370" t="s">
        <v>83</v>
      </c>
      <c r="E2370" t="s">
        <v>8734</v>
      </c>
      <c r="F2370" t="s">
        <v>8735</v>
      </c>
      <c r="G2370">
        <v>112</v>
      </c>
      <c r="H2370" t="s">
        <v>8334</v>
      </c>
      <c r="I2370">
        <v>112</v>
      </c>
      <c r="J2370" t="s">
        <v>8335</v>
      </c>
      <c r="K2370" s="4"/>
      <c r="N2370" t="s">
        <v>8336</v>
      </c>
      <c r="O2370" t="s">
        <v>88</v>
      </c>
      <c r="P2370" t="str">
        <f t="shared" si="184"/>
        <v>Melk, Austria</v>
      </c>
      <c r="S2370">
        <v>1425</v>
      </c>
      <c r="T2370">
        <v>1450</v>
      </c>
      <c r="V2370" t="s">
        <v>8735</v>
      </c>
      <c r="W2370">
        <v>505</v>
      </c>
      <c r="X2370">
        <v>356</v>
      </c>
      <c r="Y2370" s="5" t="str">
        <f t="shared" si="187"/>
        <v>356 x 505 mm</v>
      </c>
      <c r="Z2370" t="s">
        <v>45</v>
      </c>
      <c r="AA2370" t="s">
        <v>46</v>
      </c>
      <c r="AE2370" t="s">
        <v>47</v>
      </c>
      <c r="AF2370">
        <v>1608452</v>
      </c>
      <c r="AG2370" t="s">
        <v>48</v>
      </c>
      <c r="AH2370" t="s">
        <v>8736</v>
      </c>
      <c r="AI2370" t="s">
        <v>50</v>
      </c>
      <c r="AJ2370" t="s">
        <v>5913</v>
      </c>
      <c r="AK2370">
        <v>1</v>
      </c>
      <c r="AL2370">
        <v>1</v>
      </c>
      <c r="AM2370">
        <v>113</v>
      </c>
      <c r="AN2370" t="s">
        <v>8337</v>
      </c>
    </row>
    <row r="2371" spans="1:40" ht="15" x14ac:dyDescent="0.2">
      <c r="A2371" t="s">
        <v>8737</v>
      </c>
      <c r="B2371" t="s">
        <v>83</v>
      </c>
      <c r="E2371" t="s">
        <v>8738</v>
      </c>
      <c r="F2371" t="s">
        <v>8739</v>
      </c>
      <c r="G2371">
        <v>113</v>
      </c>
      <c r="H2371" t="s">
        <v>8334</v>
      </c>
      <c r="I2371">
        <v>113</v>
      </c>
      <c r="J2371" t="s">
        <v>8335</v>
      </c>
      <c r="K2371" s="4"/>
      <c r="N2371" t="s">
        <v>8336</v>
      </c>
      <c r="O2371" t="s">
        <v>88</v>
      </c>
      <c r="P2371" t="str">
        <f t="shared" si="184"/>
        <v>Melk, Austria</v>
      </c>
      <c r="S2371">
        <v>1425</v>
      </c>
      <c r="T2371">
        <v>1450</v>
      </c>
      <c r="V2371" t="s">
        <v>8739</v>
      </c>
      <c r="W2371">
        <v>505</v>
      </c>
      <c r="X2371">
        <v>356</v>
      </c>
      <c r="Y2371" s="5" t="str">
        <f t="shared" si="187"/>
        <v>356 x 505 mm</v>
      </c>
      <c r="Z2371" t="s">
        <v>45</v>
      </c>
      <c r="AA2371" t="s">
        <v>46</v>
      </c>
      <c r="AE2371" t="s">
        <v>47</v>
      </c>
      <c r="AF2371">
        <v>1608452</v>
      </c>
      <c r="AG2371" t="s">
        <v>48</v>
      </c>
      <c r="AH2371" t="s">
        <v>8736</v>
      </c>
      <c r="AI2371" t="s">
        <v>50</v>
      </c>
      <c r="AJ2371" t="s">
        <v>5913</v>
      </c>
      <c r="AK2371">
        <v>1</v>
      </c>
      <c r="AL2371">
        <v>1</v>
      </c>
      <c r="AM2371">
        <v>114</v>
      </c>
      <c r="AN2371" t="s">
        <v>8337</v>
      </c>
    </row>
    <row r="2372" spans="1:40" ht="15" x14ac:dyDescent="0.2">
      <c r="A2372" t="s">
        <v>8740</v>
      </c>
      <c r="B2372" t="s">
        <v>83</v>
      </c>
      <c r="E2372" t="s">
        <v>8741</v>
      </c>
      <c r="F2372" t="s">
        <v>8742</v>
      </c>
      <c r="G2372">
        <v>114</v>
      </c>
      <c r="H2372" t="s">
        <v>8334</v>
      </c>
      <c r="I2372">
        <v>114</v>
      </c>
      <c r="J2372" t="s">
        <v>8335</v>
      </c>
      <c r="K2372" s="4"/>
      <c r="N2372" t="s">
        <v>8336</v>
      </c>
      <c r="O2372" t="s">
        <v>88</v>
      </c>
      <c r="P2372" t="str">
        <f t="shared" si="184"/>
        <v>Melk, Austria</v>
      </c>
      <c r="S2372">
        <v>1425</v>
      </c>
      <c r="T2372">
        <v>1450</v>
      </c>
      <c r="V2372" t="s">
        <v>8742</v>
      </c>
      <c r="W2372">
        <v>516</v>
      </c>
      <c r="X2372">
        <v>361</v>
      </c>
      <c r="Y2372" s="5" t="str">
        <f t="shared" si="187"/>
        <v>361 x 516 mm</v>
      </c>
      <c r="Z2372" t="s">
        <v>45</v>
      </c>
      <c r="AA2372" t="s">
        <v>46</v>
      </c>
      <c r="AE2372" t="s">
        <v>47</v>
      </c>
      <c r="AF2372">
        <v>1608452</v>
      </c>
      <c r="AG2372" t="s">
        <v>48</v>
      </c>
      <c r="AH2372" t="s">
        <v>8743</v>
      </c>
      <c r="AI2372" t="s">
        <v>50</v>
      </c>
      <c r="AJ2372" t="s">
        <v>5913</v>
      </c>
      <c r="AK2372">
        <v>1</v>
      </c>
      <c r="AL2372">
        <v>1</v>
      </c>
      <c r="AM2372">
        <v>115</v>
      </c>
      <c r="AN2372" t="s">
        <v>8337</v>
      </c>
    </row>
    <row r="2373" spans="1:40" ht="15" x14ac:dyDescent="0.2">
      <c r="A2373" t="s">
        <v>8744</v>
      </c>
      <c r="B2373" t="s">
        <v>83</v>
      </c>
      <c r="E2373" t="s">
        <v>8745</v>
      </c>
      <c r="F2373" t="s">
        <v>8746</v>
      </c>
      <c r="G2373">
        <v>115</v>
      </c>
      <c r="H2373" t="s">
        <v>8334</v>
      </c>
      <c r="I2373">
        <v>115</v>
      </c>
      <c r="J2373" t="s">
        <v>8335</v>
      </c>
      <c r="K2373" s="4"/>
      <c r="N2373" t="s">
        <v>8336</v>
      </c>
      <c r="O2373" t="s">
        <v>88</v>
      </c>
      <c r="P2373" t="str">
        <f t="shared" si="184"/>
        <v>Melk, Austria</v>
      </c>
      <c r="S2373">
        <v>1425</v>
      </c>
      <c r="T2373">
        <v>1450</v>
      </c>
      <c r="V2373" t="s">
        <v>8746</v>
      </c>
      <c r="W2373">
        <v>516</v>
      </c>
      <c r="X2373">
        <v>361</v>
      </c>
      <c r="Y2373" s="5" t="str">
        <f t="shared" si="187"/>
        <v>361 x 516 mm</v>
      </c>
      <c r="Z2373" t="s">
        <v>45</v>
      </c>
      <c r="AA2373" t="s">
        <v>46</v>
      </c>
      <c r="AE2373" t="s">
        <v>47</v>
      </c>
      <c r="AF2373">
        <v>1608452</v>
      </c>
      <c r="AG2373" t="s">
        <v>48</v>
      </c>
      <c r="AH2373" t="s">
        <v>8743</v>
      </c>
      <c r="AI2373" t="s">
        <v>50</v>
      </c>
      <c r="AJ2373" t="s">
        <v>5913</v>
      </c>
      <c r="AK2373">
        <v>1</v>
      </c>
      <c r="AL2373">
        <v>1</v>
      </c>
      <c r="AM2373">
        <v>116</v>
      </c>
      <c r="AN2373" t="s">
        <v>8337</v>
      </c>
    </row>
    <row r="2374" spans="1:40" ht="15" x14ac:dyDescent="0.2">
      <c r="A2374" t="s">
        <v>8747</v>
      </c>
      <c r="B2374" t="s">
        <v>83</v>
      </c>
      <c r="E2374" t="s">
        <v>8748</v>
      </c>
      <c r="F2374" t="s">
        <v>8749</v>
      </c>
      <c r="G2374">
        <v>116</v>
      </c>
      <c r="H2374" t="s">
        <v>8334</v>
      </c>
      <c r="I2374">
        <v>116</v>
      </c>
      <c r="J2374" t="s">
        <v>8335</v>
      </c>
      <c r="K2374" s="4"/>
      <c r="N2374" t="s">
        <v>8336</v>
      </c>
      <c r="O2374" t="s">
        <v>88</v>
      </c>
      <c r="P2374" t="str">
        <f t="shared" si="184"/>
        <v>Melk, Austria</v>
      </c>
      <c r="S2374">
        <v>1425</v>
      </c>
      <c r="T2374">
        <v>1450</v>
      </c>
      <c r="V2374" t="s">
        <v>8749</v>
      </c>
      <c r="W2374">
        <v>521</v>
      </c>
      <c r="X2374">
        <v>355</v>
      </c>
      <c r="Y2374" s="5" t="str">
        <f t="shared" si="187"/>
        <v>355 x 521 mm</v>
      </c>
      <c r="Z2374" t="s">
        <v>45</v>
      </c>
      <c r="AA2374" t="s">
        <v>46</v>
      </c>
      <c r="AE2374" t="s">
        <v>47</v>
      </c>
      <c r="AF2374">
        <v>1608452</v>
      </c>
      <c r="AG2374" t="s">
        <v>48</v>
      </c>
      <c r="AH2374" t="s">
        <v>8750</v>
      </c>
      <c r="AI2374" t="s">
        <v>50</v>
      </c>
      <c r="AJ2374" t="s">
        <v>5913</v>
      </c>
      <c r="AK2374">
        <v>1</v>
      </c>
      <c r="AL2374">
        <v>1</v>
      </c>
      <c r="AM2374">
        <v>117</v>
      </c>
      <c r="AN2374" t="s">
        <v>8337</v>
      </c>
    </row>
    <row r="2375" spans="1:40" ht="15" x14ac:dyDescent="0.2">
      <c r="A2375" t="s">
        <v>8751</v>
      </c>
      <c r="B2375" t="s">
        <v>83</v>
      </c>
      <c r="E2375" t="s">
        <v>8752</v>
      </c>
      <c r="F2375" t="s">
        <v>8753</v>
      </c>
      <c r="G2375">
        <v>117</v>
      </c>
      <c r="H2375" t="s">
        <v>8334</v>
      </c>
      <c r="I2375">
        <v>117</v>
      </c>
      <c r="J2375" t="s">
        <v>8335</v>
      </c>
      <c r="K2375" s="4"/>
      <c r="N2375" t="s">
        <v>8336</v>
      </c>
      <c r="O2375" t="s">
        <v>88</v>
      </c>
      <c r="P2375" t="str">
        <f t="shared" si="184"/>
        <v>Melk, Austria</v>
      </c>
      <c r="S2375">
        <v>1425</v>
      </c>
      <c r="T2375">
        <v>1450</v>
      </c>
      <c r="V2375" t="s">
        <v>8753</v>
      </c>
      <c r="W2375">
        <v>521</v>
      </c>
      <c r="X2375">
        <v>355</v>
      </c>
      <c r="Y2375" s="5" t="str">
        <f t="shared" si="187"/>
        <v>355 x 521 mm</v>
      </c>
      <c r="Z2375" t="s">
        <v>45</v>
      </c>
      <c r="AA2375" t="s">
        <v>46</v>
      </c>
      <c r="AE2375" t="s">
        <v>47</v>
      </c>
      <c r="AF2375">
        <v>1608452</v>
      </c>
      <c r="AG2375" t="s">
        <v>48</v>
      </c>
      <c r="AH2375" t="s">
        <v>8750</v>
      </c>
      <c r="AI2375" t="s">
        <v>50</v>
      </c>
      <c r="AJ2375" t="s">
        <v>5913</v>
      </c>
      <c r="AK2375">
        <v>1</v>
      </c>
      <c r="AL2375">
        <v>1</v>
      </c>
      <c r="AM2375">
        <v>118</v>
      </c>
      <c r="AN2375" t="s">
        <v>8337</v>
      </c>
    </row>
    <row r="2376" spans="1:40" ht="15" x14ac:dyDescent="0.2">
      <c r="A2376" t="s">
        <v>8754</v>
      </c>
      <c r="B2376" t="s">
        <v>83</v>
      </c>
      <c r="E2376" t="s">
        <v>8755</v>
      </c>
      <c r="F2376" t="s">
        <v>8756</v>
      </c>
      <c r="G2376">
        <v>118</v>
      </c>
      <c r="H2376" t="s">
        <v>8334</v>
      </c>
      <c r="I2376">
        <v>118</v>
      </c>
      <c r="J2376" t="s">
        <v>8335</v>
      </c>
      <c r="K2376" s="4"/>
      <c r="N2376" t="s">
        <v>8336</v>
      </c>
      <c r="O2376" t="s">
        <v>88</v>
      </c>
      <c r="P2376" t="str">
        <f t="shared" si="184"/>
        <v>Melk, Austria</v>
      </c>
      <c r="S2376">
        <v>1425</v>
      </c>
      <c r="T2376">
        <v>1450</v>
      </c>
      <c r="V2376" t="s">
        <v>8756</v>
      </c>
      <c r="W2376">
        <v>516</v>
      </c>
      <c r="X2376">
        <v>361</v>
      </c>
      <c r="Y2376" s="5" t="str">
        <f t="shared" si="187"/>
        <v>361 x 516 mm</v>
      </c>
      <c r="Z2376" t="s">
        <v>45</v>
      </c>
      <c r="AA2376" t="s">
        <v>46</v>
      </c>
      <c r="AE2376" t="s">
        <v>47</v>
      </c>
      <c r="AF2376">
        <v>1608452</v>
      </c>
      <c r="AG2376" t="s">
        <v>48</v>
      </c>
      <c r="AH2376" t="s">
        <v>8757</v>
      </c>
      <c r="AI2376" t="s">
        <v>50</v>
      </c>
      <c r="AJ2376" t="s">
        <v>5913</v>
      </c>
      <c r="AK2376">
        <v>1</v>
      </c>
      <c r="AL2376">
        <v>1</v>
      </c>
      <c r="AM2376">
        <v>119</v>
      </c>
      <c r="AN2376" t="s">
        <v>8337</v>
      </c>
    </row>
    <row r="2377" spans="1:40" ht="15" x14ac:dyDescent="0.2">
      <c r="A2377" t="s">
        <v>8758</v>
      </c>
      <c r="B2377" t="s">
        <v>83</v>
      </c>
      <c r="E2377" t="s">
        <v>8759</v>
      </c>
      <c r="F2377" t="s">
        <v>8760</v>
      </c>
      <c r="G2377">
        <v>119</v>
      </c>
      <c r="H2377" t="s">
        <v>8334</v>
      </c>
      <c r="I2377">
        <v>119</v>
      </c>
      <c r="J2377" t="s">
        <v>8335</v>
      </c>
      <c r="K2377" s="4"/>
      <c r="N2377" t="s">
        <v>8336</v>
      </c>
      <c r="O2377" t="s">
        <v>88</v>
      </c>
      <c r="P2377" t="str">
        <f t="shared" si="184"/>
        <v>Melk, Austria</v>
      </c>
      <c r="S2377">
        <v>1425</v>
      </c>
      <c r="T2377">
        <v>1450</v>
      </c>
      <c r="V2377" t="s">
        <v>8760</v>
      </c>
      <c r="W2377">
        <v>516</v>
      </c>
      <c r="X2377">
        <v>361</v>
      </c>
      <c r="Y2377" s="5" t="str">
        <f t="shared" si="187"/>
        <v>361 x 516 mm</v>
      </c>
      <c r="Z2377" t="s">
        <v>45</v>
      </c>
      <c r="AA2377" t="s">
        <v>46</v>
      </c>
      <c r="AE2377" t="s">
        <v>47</v>
      </c>
      <c r="AF2377">
        <v>1608452</v>
      </c>
      <c r="AG2377" t="s">
        <v>48</v>
      </c>
      <c r="AH2377" t="s">
        <v>8757</v>
      </c>
      <c r="AI2377" t="s">
        <v>50</v>
      </c>
      <c r="AJ2377" t="s">
        <v>5913</v>
      </c>
      <c r="AK2377">
        <v>1</v>
      </c>
      <c r="AL2377">
        <v>1</v>
      </c>
      <c r="AM2377">
        <v>120</v>
      </c>
      <c r="AN2377" t="s">
        <v>8337</v>
      </c>
    </row>
    <row r="2378" spans="1:40" ht="15" x14ac:dyDescent="0.2">
      <c r="A2378" t="s">
        <v>8761</v>
      </c>
      <c r="B2378" t="s">
        <v>83</v>
      </c>
      <c r="E2378" t="s">
        <v>8762</v>
      </c>
      <c r="F2378" t="s">
        <v>8763</v>
      </c>
      <c r="G2378">
        <v>120</v>
      </c>
      <c r="H2378" t="s">
        <v>8334</v>
      </c>
      <c r="I2378">
        <v>120</v>
      </c>
      <c r="J2378" t="s">
        <v>8335</v>
      </c>
      <c r="K2378" s="4"/>
      <c r="N2378" t="s">
        <v>8336</v>
      </c>
      <c r="O2378" t="s">
        <v>88</v>
      </c>
      <c r="P2378" t="str">
        <f t="shared" si="184"/>
        <v>Melk, Austria</v>
      </c>
      <c r="S2378">
        <v>1425</v>
      </c>
      <c r="T2378">
        <v>1450</v>
      </c>
      <c r="V2378" t="s">
        <v>8763</v>
      </c>
      <c r="W2378">
        <v>520</v>
      </c>
      <c r="X2378">
        <v>364</v>
      </c>
      <c r="Y2378" s="5" t="str">
        <f t="shared" si="187"/>
        <v>364 x 520 mm</v>
      </c>
      <c r="Z2378" t="s">
        <v>45</v>
      </c>
      <c r="AA2378" t="s">
        <v>46</v>
      </c>
      <c r="AE2378" t="s">
        <v>47</v>
      </c>
      <c r="AF2378">
        <v>1608452</v>
      </c>
      <c r="AG2378" t="s">
        <v>48</v>
      </c>
      <c r="AH2378" t="s">
        <v>8764</v>
      </c>
      <c r="AI2378" t="s">
        <v>50</v>
      </c>
      <c r="AJ2378" t="s">
        <v>5913</v>
      </c>
      <c r="AK2378">
        <v>1</v>
      </c>
      <c r="AL2378">
        <v>1</v>
      </c>
      <c r="AM2378">
        <v>121</v>
      </c>
      <c r="AN2378" t="s">
        <v>8337</v>
      </c>
    </row>
    <row r="2379" spans="1:40" ht="15" x14ac:dyDescent="0.2">
      <c r="A2379" t="s">
        <v>8765</v>
      </c>
      <c r="B2379" t="s">
        <v>83</v>
      </c>
      <c r="E2379" t="s">
        <v>8766</v>
      </c>
      <c r="F2379" t="s">
        <v>8767</v>
      </c>
      <c r="G2379">
        <v>121</v>
      </c>
      <c r="H2379" t="s">
        <v>8334</v>
      </c>
      <c r="I2379">
        <v>121</v>
      </c>
      <c r="J2379" t="s">
        <v>8335</v>
      </c>
      <c r="K2379" s="4"/>
      <c r="N2379" t="s">
        <v>8336</v>
      </c>
      <c r="O2379" t="s">
        <v>88</v>
      </c>
      <c r="P2379" t="str">
        <f t="shared" si="184"/>
        <v>Melk, Austria</v>
      </c>
      <c r="S2379">
        <v>1425</v>
      </c>
      <c r="T2379">
        <v>1450</v>
      </c>
      <c r="V2379" t="s">
        <v>8767</v>
      </c>
      <c r="W2379">
        <v>520</v>
      </c>
      <c r="X2379">
        <v>364</v>
      </c>
      <c r="Y2379" s="5" t="str">
        <f t="shared" si="187"/>
        <v>364 x 520 mm</v>
      </c>
      <c r="Z2379" t="s">
        <v>45</v>
      </c>
      <c r="AA2379" t="s">
        <v>46</v>
      </c>
      <c r="AE2379" t="s">
        <v>47</v>
      </c>
      <c r="AF2379">
        <v>1608452</v>
      </c>
      <c r="AG2379" t="s">
        <v>48</v>
      </c>
      <c r="AH2379" t="s">
        <v>8764</v>
      </c>
      <c r="AI2379" t="s">
        <v>50</v>
      </c>
      <c r="AJ2379" t="s">
        <v>5913</v>
      </c>
      <c r="AK2379">
        <v>1</v>
      </c>
      <c r="AL2379">
        <v>1</v>
      </c>
      <c r="AM2379">
        <v>122</v>
      </c>
      <c r="AN2379" t="s">
        <v>8337</v>
      </c>
    </row>
    <row r="2380" spans="1:40" ht="15" x14ac:dyDescent="0.2">
      <c r="A2380" t="s">
        <v>8768</v>
      </c>
      <c r="B2380" t="s">
        <v>83</v>
      </c>
      <c r="E2380" t="s">
        <v>8769</v>
      </c>
      <c r="F2380" t="s">
        <v>8770</v>
      </c>
      <c r="G2380">
        <v>122</v>
      </c>
      <c r="H2380" t="s">
        <v>8334</v>
      </c>
      <c r="I2380">
        <v>122</v>
      </c>
      <c r="J2380" t="s">
        <v>8335</v>
      </c>
      <c r="K2380" s="4"/>
      <c r="N2380" t="s">
        <v>8336</v>
      </c>
      <c r="O2380" t="s">
        <v>88</v>
      </c>
      <c r="P2380" t="str">
        <f t="shared" si="184"/>
        <v>Melk, Austria</v>
      </c>
      <c r="S2380">
        <v>1425</v>
      </c>
      <c r="T2380">
        <v>1450</v>
      </c>
      <c r="V2380" t="s">
        <v>8770</v>
      </c>
      <c r="W2380">
        <v>515</v>
      </c>
      <c r="X2380">
        <v>359</v>
      </c>
      <c r="Y2380" s="5" t="str">
        <f t="shared" si="187"/>
        <v>359 x 515 mm</v>
      </c>
      <c r="Z2380" t="s">
        <v>45</v>
      </c>
      <c r="AA2380" t="s">
        <v>46</v>
      </c>
      <c r="AE2380" t="s">
        <v>47</v>
      </c>
      <c r="AF2380">
        <v>1608452</v>
      </c>
      <c r="AG2380" t="s">
        <v>48</v>
      </c>
      <c r="AH2380" t="s">
        <v>8771</v>
      </c>
      <c r="AI2380" t="s">
        <v>50</v>
      </c>
      <c r="AJ2380" t="s">
        <v>5913</v>
      </c>
      <c r="AK2380">
        <v>1</v>
      </c>
      <c r="AL2380">
        <v>1</v>
      </c>
      <c r="AM2380">
        <v>123</v>
      </c>
      <c r="AN2380" t="s">
        <v>8337</v>
      </c>
    </row>
    <row r="2381" spans="1:40" ht="15" x14ac:dyDescent="0.2">
      <c r="A2381" t="s">
        <v>8772</v>
      </c>
      <c r="B2381" t="s">
        <v>83</v>
      </c>
      <c r="E2381" t="s">
        <v>8773</v>
      </c>
      <c r="F2381" t="s">
        <v>8774</v>
      </c>
      <c r="G2381">
        <v>123</v>
      </c>
      <c r="H2381" t="s">
        <v>8334</v>
      </c>
      <c r="I2381">
        <v>123</v>
      </c>
      <c r="J2381" t="s">
        <v>8335</v>
      </c>
      <c r="K2381" s="4"/>
      <c r="N2381" t="s">
        <v>8336</v>
      </c>
      <c r="O2381" t="s">
        <v>88</v>
      </c>
      <c r="P2381" t="str">
        <f t="shared" si="184"/>
        <v>Melk, Austria</v>
      </c>
      <c r="S2381">
        <v>1425</v>
      </c>
      <c r="T2381">
        <v>1450</v>
      </c>
      <c r="V2381" t="s">
        <v>8774</v>
      </c>
      <c r="W2381">
        <v>515</v>
      </c>
      <c r="X2381">
        <v>359</v>
      </c>
      <c r="Y2381" s="5" t="str">
        <f t="shared" si="187"/>
        <v>359 x 515 mm</v>
      </c>
      <c r="Z2381" t="s">
        <v>45</v>
      </c>
      <c r="AA2381" t="s">
        <v>46</v>
      </c>
      <c r="AE2381" t="s">
        <v>47</v>
      </c>
      <c r="AF2381">
        <v>1608452</v>
      </c>
      <c r="AG2381" t="s">
        <v>48</v>
      </c>
      <c r="AH2381" t="s">
        <v>8771</v>
      </c>
      <c r="AI2381" t="s">
        <v>50</v>
      </c>
      <c r="AJ2381" t="s">
        <v>5913</v>
      </c>
      <c r="AK2381">
        <v>1</v>
      </c>
      <c r="AL2381">
        <v>1</v>
      </c>
      <c r="AM2381">
        <v>124</v>
      </c>
      <c r="AN2381" t="s">
        <v>8337</v>
      </c>
    </row>
    <row r="2382" spans="1:40" ht="15" x14ac:dyDescent="0.2">
      <c r="A2382" t="s">
        <v>8775</v>
      </c>
      <c r="B2382" t="s">
        <v>83</v>
      </c>
      <c r="E2382" t="s">
        <v>8776</v>
      </c>
      <c r="F2382" t="s">
        <v>8777</v>
      </c>
      <c r="G2382">
        <v>124</v>
      </c>
      <c r="H2382" t="s">
        <v>8334</v>
      </c>
      <c r="I2382">
        <v>124</v>
      </c>
      <c r="J2382" t="s">
        <v>8335</v>
      </c>
      <c r="K2382" s="4"/>
      <c r="N2382" t="s">
        <v>8336</v>
      </c>
      <c r="O2382" t="s">
        <v>88</v>
      </c>
      <c r="P2382" t="str">
        <f t="shared" si="184"/>
        <v>Melk, Austria</v>
      </c>
      <c r="S2382">
        <v>1425</v>
      </c>
      <c r="T2382">
        <v>1450</v>
      </c>
      <c r="V2382" t="s">
        <v>8777</v>
      </c>
      <c r="W2382">
        <v>519</v>
      </c>
      <c r="X2382">
        <v>363</v>
      </c>
      <c r="Y2382" s="5" t="str">
        <f t="shared" si="187"/>
        <v>363 x 519 mm</v>
      </c>
      <c r="Z2382" t="s">
        <v>45</v>
      </c>
      <c r="AA2382" t="s">
        <v>46</v>
      </c>
      <c r="AE2382" t="s">
        <v>47</v>
      </c>
      <c r="AF2382">
        <v>1608452</v>
      </c>
      <c r="AG2382" t="s">
        <v>48</v>
      </c>
      <c r="AH2382" t="s">
        <v>8778</v>
      </c>
      <c r="AI2382" t="s">
        <v>50</v>
      </c>
      <c r="AJ2382" t="s">
        <v>5913</v>
      </c>
      <c r="AK2382">
        <v>1</v>
      </c>
      <c r="AL2382">
        <v>1</v>
      </c>
      <c r="AM2382">
        <v>125</v>
      </c>
      <c r="AN2382" t="s">
        <v>8337</v>
      </c>
    </row>
    <row r="2383" spans="1:40" ht="15" x14ac:dyDescent="0.2">
      <c r="A2383" t="s">
        <v>8779</v>
      </c>
      <c r="B2383" t="s">
        <v>83</v>
      </c>
      <c r="E2383" t="s">
        <v>8780</v>
      </c>
      <c r="F2383" t="s">
        <v>8781</v>
      </c>
      <c r="G2383">
        <v>125</v>
      </c>
      <c r="H2383" t="s">
        <v>8334</v>
      </c>
      <c r="I2383">
        <v>125</v>
      </c>
      <c r="J2383" t="s">
        <v>8335</v>
      </c>
      <c r="K2383" s="4"/>
      <c r="N2383" t="s">
        <v>8336</v>
      </c>
      <c r="O2383" t="s">
        <v>88</v>
      </c>
      <c r="P2383" t="str">
        <f t="shared" si="184"/>
        <v>Melk, Austria</v>
      </c>
      <c r="S2383">
        <v>1425</v>
      </c>
      <c r="T2383">
        <v>1450</v>
      </c>
      <c r="V2383" t="s">
        <v>8781</v>
      </c>
      <c r="W2383">
        <v>519</v>
      </c>
      <c r="X2383">
        <v>363</v>
      </c>
      <c r="Y2383" s="5" t="str">
        <f t="shared" si="187"/>
        <v>363 x 519 mm</v>
      </c>
      <c r="Z2383" t="s">
        <v>45</v>
      </c>
      <c r="AA2383" t="s">
        <v>46</v>
      </c>
      <c r="AE2383" t="s">
        <v>47</v>
      </c>
      <c r="AF2383">
        <v>1608452</v>
      </c>
      <c r="AG2383" t="s">
        <v>48</v>
      </c>
      <c r="AH2383" t="s">
        <v>8778</v>
      </c>
      <c r="AI2383" t="s">
        <v>50</v>
      </c>
      <c r="AJ2383" t="s">
        <v>5913</v>
      </c>
      <c r="AK2383">
        <v>1</v>
      </c>
      <c r="AL2383">
        <v>1</v>
      </c>
      <c r="AM2383">
        <v>126</v>
      </c>
      <c r="AN2383" t="s">
        <v>8337</v>
      </c>
    </row>
    <row r="2384" spans="1:40" ht="15" x14ac:dyDescent="0.2">
      <c r="A2384" t="s">
        <v>8782</v>
      </c>
      <c r="B2384" t="s">
        <v>83</v>
      </c>
      <c r="E2384" t="s">
        <v>8783</v>
      </c>
      <c r="F2384" t="s">
        <v>8784</v>
      </c>
      <c r="G2384">
        <v>126</v>
      </c>
      <c r="H2384" t="s">
        <v>8334</v>
      </c>
      <c r="I2384">
        <v>126</v>
      </c>
      <c r="J2384" t="s">
        <v>8335</v>
      </c>
      <c r="K2384" s="4"/>
      <c r="N2384" t="s">
        <v>8336</v>
      </c>
      <c r="O2384" t="s">
        <v>88</v>
      </c>
      <c r="P2384" t="str">
        <f t="shared" ref="P2384:P2413" si="188">CONCATENATE(N2384,", ",O2384)</f>
        <v>Melk, Austria</v>
      </c>
      <c r="S2384">
        <v>1425</v>
      </c>
      <c r="T2384">
        <v>1450</v>
      </c>
      <c r="V2384" t="s">
        <v>8784</v>
      </c>
      <c r="W2384">
        <v>520</v>
      </c>
      <c r="X2384">
        <v>363</v>
      </c>
      <c r="Y2384" s="5" t="str">
        <f t="shared" si="187"/>
        <v>363 x 520 mm</v>
      </c>
      <c r="Z2384" t="s">
        <v>45</v>
      </c>
      <c r="AA2384" t="s">
        <v>46</v>
      </c>
      <c r="AE2384" t="s">
        <v>47</v>
      </c>
      <c r="AF2384">
        <v>1608452</v>
      </c>
      <c r="AG2384" t="s">
        <v>48</v>
      </c>
      <c r="AH2384" t="s">
        <v>8785</v>
      </c>
      <c r="AI2384" t="s">
        <v>50</v>
      </c>
      <c r="AJ2384" t="s">
        <v>5913</v>
      </c>
      <c r="AK2384">
        <v>1</v>
      </c>
      <c r="AL2384">
        <v>1</v>
      </c>
      <c r="AM2384">
        <v>127</v>
      </c>
      <c r="AN2384" t="s">
        <v>8337</v>
      </c>
    </row>
    <row r="2385" spans="1:40" ht="15" x14ac:dyDescent="0.2">
      <c r="A2385" t="s">
        <v>8786</v>
      </c>
      <c r="B2385" t="s">
        <v>83</v>
      </c>
      <c r="E2385" t="s">
        <v>8787</v>
      </c>
      <c r="F2385" t="s">
        <v>8788</v>
      </c>
      <c r="G2385">
        <v>127</v>
      </c>
      <c r="H2385" t="s">
        <v>8334</v>
      </c>
      <c r="I2385">
        <v>127</v>
      </c>
      <c r="J2385" t="s">
        <v>8335</v>
      </c>
      <c r="K2385" s="4"/>
      <c r="N2385" t="s">
        <v>8336</v>
      </c>
      <c r="O2385" t="s">
        <v>88</v>
      </c>
      <c r="P2385" t="str">
        <f t="shared" si="188"/>
        <v>Melk, Austria</v>
      </c>
      <c r="S2385">
        <v>1425</v>
      </c>
      <c r="T2385">
        <v>1450</v>
      </c>
      <c r="V2385" t="s">
        <v>8788</v>
      </c>
      <c r="W2385">
        <v>520</v>
      </c>
      <c r="X2385">
        <v>363</v>
      </c>
      <c r="Y2385" s="5" t="str">
        <f t="shared" si="187"/>
        <v>363 x 520 mm</v>
      </c>
      <c r="Z2385" t="s">
        <v>45</v>
      </c>
      <c r="AA2385" t="s">
        <v>46</v>
      </c>
      <c r="AE2385" t="s">
        <v>47</v>
      </c>
      <c r="AF2385">
        <v>1608452</v>
      </c>
      <c r="AG2385" t="s">
        <v>48</v>
      </c>
      <c r="AH2385" t="s">
        <v>8785</v>
      </c>
      <c r="AI2385" t="s">
        <v>50</v>
      </c>
      <c r="AJ2385" t="s">
        <v>5913</v>
      </c>
      <c r="AK2385">
        <v>1</v>
      </c>
      <c r="AL2385">
        <v>1</v>
      </c>
      <c r="AM2385">
        <v>128</v>
      </c>
      <c r="AN2385" t="s">
        <v>8337</v>
      </c>
    </row>
    <row r="2386" spans="1:40" ht="15" x14ac:dyDescent="0.2">
      <c r="A2386" t="s">
        <v>8789</v>
      </c>
      <c r="B2386" t="s">
        <v>83</v>
      </c>
      <c r="E2386" t="s">
        <v>8790</v>
      </c>
      <c r="F2386" t="s">
        <v>8791</v>
      </c>
      <c r="G2386">
        <v>128</v>
      </c>
      <c r="H2386" t="s">
        <v>8334</v>
      </c>
      <c r="I2386">
        <v>128</v>
      </c>
      <c r="J2386" t="s">
        <v>8335</v>
      </c>
      <c r="K2386" s="4"/>
      <c r="N2386" t="s">
        <v>8336</v>
      </c>
      <c r="O2386" t="s">
        <v>88</v>
      </c>
      <c r="P2386" t="str">
        <f t="shared" si="188"/>
        <v>Melk, Austria</v>
      </c>
      <c r="S2386">
        <v>1425</v>
      </c>
      <c r="T2386">
        <v>1450</v>
      </c>
      <c r="V2386" t="s">
        <v>8791</v>
      </c>
      <c r="W2386">
        <v>521</v>
      </c>
      <c r="X2386">
        <v>362</v>
      </c>
      <c r="Y2386" s="5" t="str">
        <f t="shared" si="187"/>
        <v>362 x 521 mm</v>
      </c>
      <c r="Z2386" t="s">
        <v>45</v>
      </c>
      <c r="AA2386" t="s">
        <v>46</v>
      </c>
      <c r="AE2386" t="s">
        <v>47</v>
      </c>
      <c r="AF2386">
        <v>1608452</v>
      </c>
      <c r="AG2386" t="s">
        <v>48</v>
      </c>
      <c r="AH2386" t="s">
        <v>8792</v>
      </c>
      <c r="AI2386" t="s">
        <v>50</v>
      </c>
      <c r="AJ2386" t="s">
        <v>5913</v>
      </c>
      <c r="AK2386">
        <v>1</v>
      </c>
      <c r="AL2386">
        <v>1</v>
      </c>
      <c r="AM2386">
        <v>129</v>
      </c>
      <c r="AN2386" t="s">
        <v>8337</v>
      </c>
    </row>
    <row r="2387" spans="1:40" ht="15" x14ac:dyDescent="0.2">
      <c r="A2387" t="s">
        <v>8793</v>
      </c>
      <c r="B2387" t="s">
        <v>83</v>
      </c>
      <c r="E2387" t="s">
        <v>8794</v>
      </c>
      <c r="F2387" t="s">
        <v>8795</v>
      </c>
      <c r="G2387">
        <v>129</v>
      </c>
      <c r="H2387" t="s">
        <v>8334</v>
      </c>
      <c r="I2387">
        <v>129</v>
      </c>
      <c r="J2387" t="s">
        <v>8335</v>
      </c>
      <c r="K2387" s="4"/>
      <c r="N2387" t="s">
        <v>8336</v>
      </c>
      <c r="O2387" t="s">
        <v>88</v>
      </c>
      <c r="P2387" t="str">
        <f t="shared" si="188"/>
        <v>Melk, Austria</v>
      </c>
      <c r="S2387">
        <v>1425</v>
      </c>
      <c r="T2387">
        <v>1450</v>
      </c>
      <c r="V2387" t="s">
        <v>8795</v>
      </c>
      <c r="W2387">
        <v>521</v>
      </c>
      <c r="X2387">
        <v>362</v>
      </c>
      <c r="Y2387" s="5" t="str">
        <f t="shared" si="187"/>
        <v>362 x 521 mm</v>
      </c>
      <c r="Z2387" t="s">
        <v>45</v>
      </c>
      <c r="AA2387" t="s">
        <v>46</v>
      </c>
      <c r="AE2387" t="s">
        <v>47</v>
      </c>
      <c r="AF2387">
        <v>1608452</v>
      </c>
      <c r="AG2387" t="s">
        <v>48</v>
      </c>
      <c r="AH2387" t="s">
        <v>8792</v>
      </c>
      <c r="AI2387" t="s">
        <v>50</v>
      </c>
      <c r="AJ2387" t="s">
        <v>5913</v>
      </c>
      <c r="AK2387">
        <v>1</v>
      </c>
      <c r="AL2387">
        <v>1</v>
      </c>
      <c r="AM2387">
        <v>130</v>
      </c>
      <c r="AN2387" t="s">
        <v>8337</v>
      </c>
    </row>
    <row r="2388" spans="1:40" ht="15" x14ac:dyDescent="0.2">
      <c r="A2388" t="s">
        <v>8796</v>
      </c>
      <c r="B2388" t="s">
        <v>83</v>
      </c>
      <c r="E2388" t="s">
        <v>8797</v>
      </c>
      <c r="F2388" t="s">
        <v>8798</v>
      </c>
      <c r="G2388">
        <v>130</v>
      </c>
      <c r="H2388" t="s">
        <v>8334</v>
      </c>
      <c r="I2388">
        <v>130</v>
      </c>
      <c r="J2388" t="s">
        <v>8335</v>
      </c>
      <c r="K2388" s="4"/>
      <c r="N2388" t="s">
        <v>8336</v>
      </c>
      <c r="O2388" t="s">
        <v>88</v>
      </c>
      <c r="P2388" t="str">
        <f t="shared" si="188"/>
        <v>Melk, Austria</v>
      </c>
      <c r="S2388">
        <v>1425</v>
      </c>
      <c r="T2388">
        <v>1450</v>
      </c>
      <c r="V2388" t="s">
        <v>8798</v>
      </c>
      <c r="W2388">
        <v>519</v>
      </c>
      <c r="X2388">
        <v>361</v>
      </c>
      <c r="Y2388" s="5" t="str">
        <f t="shared" si="187"/>
        <v>361 x 519 mm</v>
      </c>
      <c r="Z2388" t="s">
        <v>45</v>
      </c>
      <c r="AA2388" t="s">
        <v>46</v>
      </c>
      <c r="AE2388" t="s">
        <v>47</v>
      </c>
      <c r="AF2388">
        <v>1608452</v>
      </c>
      <c r="AG2388" t="s">
        <v>48</v>
      </c>
      <c r="AH2388" t="s">
        <v>8799</v>
      </c>
      <c r="AI2388" t="s">
        <v>50</v>
      </c>
      <c r="AJ2388" t="s">
        <v>5913</v>
      </c>
      <c r="AK2388">
        <v>1</v>
      </c>
      <c r="AL2388">
        <v>1</v>
      </c>
      <c r="AM2388">
        <v>131</v>
      </c>
      <c r="AN2388" t="s">
        <v>8337</v>
      </c>
    </row>
    <row r="2389" spans="1:40" ht="15" x14ac:dyDescent="0.2">
      <c r="A2389" t="s">
        <v>8800</v>
      </c>
      <c r="B2389" t="s">
        <v>83</v>
      </c>
      <c r="E2389" t="s">
        <v>8801</v>
      </c>
      <c r="F2389" t="s">
        <v>8802</v>
      </c>
      <c r="G2389">
        <v>131</v>
      </c>
      <c r="H2389" t="s">
        <v>8334</v>
      </c>
      <c r="I2389">
        <v>131</v>
      </c>
      <c r="J2389" t="s">
        <v>8335</v>
      </c>
      <c r="K2389" s="4"/>
      <c r="N2389" t="s">
        <v>8336</v>
      </c>
      <c r="O2389" t="s">
        <v>88</v>
      </c>
      <c r="P2389" t="str">
        <f t="shared" si="188"/>
        <v>Melk, Austria</v>
      </c>
      <c r="S2389">
        <v>1425</v>
      </c>
      <c r="T2389">
        <v>1450</v>
      </c>
      <c r="V2389" t="s">
        <v>8802</v>
      </c>
      <c r="W2389">
        <v>519</v>
      </c>
      <c r="X2389">
        <v>361</v>
      </c>
      <c r="Y2389" s="5" t="str">
        <f t="shared" si="187"/>
        <v>361 x 519 mm</v>
      </c>
      <c r="Z2389" t="s">
        <v>45</v>
      </c>
      <c r="AA2389" t="s">
        <v>46</v>
      </c>
      <c r="AE2389" t="s">
        <v>47</v>
      </c>
      <c r="AF2389">
        <v>1608452</v>
      </c>
      <c r="AG2389" t="s">
        <v>48</v>
      </c>
      <c r="AH2389" t="s">
        <v>8799</v>
      </c>
      <c r="AI2389" t="s">
        <v>50</v>
      </c>
      <c r="AJ2389" t="s">
        <v>5913</v>
      </c>
      <c r="AK2389">
        <v>1</v>
      </c>
      <c r="AL2389">
        <v>1</v>
      </c>
      <c r="AM2389">
        <v>132</v>
      </c>
      <c r="AN2389" t="s">
        <v>8337</v>
      </c>
    </row>
    <row r="2390" spans="1:40" ht="15" x14ac:dyDescent="0.2">
      <c r="A2390" t="s">
        <v>8803</v>
      </c>
      <c r="B2390" t="s">
        <v>83</v>
      </c>
      <c r="E2390" t="s">
        <v>8804</v>
      </c>
      <c r="F2390" t="s">
        <v>8805</v>
      </c>
      <c r="G2390">
        <v>132</v>
      </c>
      <c r="H2390" t="s">
        <v>8334</v>
      </c>
      <c r="I2390">
        <v>132</v>
      </c>
      <c r="J2390" t="s">
        <v>8335</v>
      </c>
      <c r="K2390" s="4"/>
      <c r="N2390" t="s">
        <v>8336</v>
      </c>
      <c r="O2390" t="s">
        <v>88</v>
      </c>
      <c r="P2390" t="str">
        <f t="shared" si="188"/>
        <v>Melk, Austria</v>
      </c>
      <c r="S2390">
        <v>1425</v>
      </c>
      <c r="T2390">
        <v>1450</v>
      </c>
      <c r="V2390" t="s">
        <v>8805</v>
      </c>
      <c r="W2390">
        <v>522</v>
      </c>
      <c r="X2390">
        <v>361</v>
      </c>
      <c r="Y2390" s="5" t="str">
        <f t="shared" si="187"/>
        <v>361 x 522 mm</v>
      </c>
      <c r="Z2390" t="s">
        <v>45</v>
      </c>
      <c r="AA2390" t="s">
        <v>46</v>
      </c>
      <c r="AE2390" t="s">
        <v>47</v>
      </c>
      <c r="AF2390">
        <v>1608452</v>
      </c>
      <c r="AG2390" t="s">
        <v>48</v>
      </c>
      <c r="AH2390" t="s">
        <v>8806</v>
      </c>
      <c r="AI2390" t="s">
        <v>50</v>
      </c>
      <c r="AJ2390" t="s">
        <v>5913</v>
      </c>
      <c r="AK2390">
        <v>1</v>
      </c>
      <c r="AL2390">
        <v>1</v>
      </c>
      <c r="AM2390">
        <v>133</v>
      </c>
      <c r="AN2390" t="s">
        <v>8337</v>
      </c>
    </row>
    <row r="2391" spans="1:40" ht="15" x14ac:dyDescent="0.2">
      <c r="A2391" t="s">
        <v>8807</v>
      </c>
      <c r="B2391" t="s">
        <v>83</v>
      </c>
      <c r="E2391" t="s">
        <v>8808</v>
      </c>
      <c r="F2391" t="s">
        <v>8809</v>
      </c>
      <c r="G2391">
        <v>133</v>
      </c>
      <c r="H2391" t="s">
        <v>8334</v>
      </c>
      <c r="I2391">
        <v>133</v>
      </c>
      <c r="J2391" t="s">
        <v>8335</v>
      </c>
      <c r="K2391" s="4"/>
      <c r="N2391" t="s">
        <v>8336</v>
      </c>
      <c r="O2391" t="s">
        <v>88</v>
      </c>
      <c r="P2391" t="str">
        <f t="shared" si="188"/>
        <v>Melk, Austria</v>
      </c>
      <c r="S2391">
        <v>1425</v>
      </c>
      <c r="T2391">
        <v>1450</v>
      </c>
      <c r="V2391" t="s">
        <v>8809</v>
      </c>
      <c r="W2391">
        <v>522</v>
      </c>
      <c r="X2391">
        <v>361</v>
      </c>
      <c r="Y2391" s="5" t="str">
        <f t="shared" si="187"/>
        <v>361 x 522 mm</v>
      </c>
      <c r="Z2391" t="s">
        <v>45</v>
      </c>
      <c r="AA2391" t="s">
        <v>46</v>
      </c>
      <c r="AE2391" t="s">
        <v>47</v>
      </c>
      <c r="AF2391">
        <v>1608452</v>
      </c>
      <c r="AG2391" t="s">
        <v>48</v>
      </c>
      <c r="AH2391" t="s">
        <v>8806</v>
      </c>
      <c r="AI2391" t="s">
        <v>50</v>
      </c>
      <c r="AJ2391" t="s">
        <v>5913</v>
      </c>
      <c r="AK2391">
        <v>1</v>
      </c>
      <c r="AL2391">
        <v>1</v>
      </c>
      <c r="AM2391">
        <v>134</v>
      </c>
      <c r="AN2391" t="s">
        <v>8337</v>
      </c>
    </row>
    <row r="2392" spans="1:40" ht="15" x14ac:dyDescent="0.2">
      <c r="A2392" t="s">
        <v>8810</v>
      </c>
      <c r="B2392" t="s">
        <v>83</v>
      </c>
      <c r="E2392" t="s">
        <v>8811</v>
      </c>
      <c r="F2392" t="s">
        <v>8812</v>
      </c>
      <c r="G2392">
        <v>134</v>
      </c>
      <c r="H2392" t="s">
        <v>8334</v>
      </c>
      <c r="I2392">
        <v>134</v>
      </c>
      <c r="J2392" t="s">
        <v>8335</v>
      </c>
      <c r="K2392" s="4"/>
      <c r="N2392" t="s">
        <v>8336</v>
      </c>
      <c r="O2392" t="s">
        <v>88</v>
      </c>
      <c r="P2392" t="str">
        <f t="shared" si="188"/>
        <v>Melk, Austria</v>
      </c>
      <c r="S2392">
        <v>1425</v>
      </c>
      <c r="T2392">
        <v>1450</v>
      </c>
      <c r="V2392" t="s">
        <v>8812</v>
      </c>
      <c r="W2392">
        <v>520</v>
      </c>
      <c r="X2392">
        <v>361</v>
      </c>
      <c r="Y2392" s="5" t="str">
        <f t="shared" si="187"/>
        <v>361 x 520 mm</v>
      </c>
      <c r="Z2392" t="s">
        <v>45</v>
      </c>
      <c r="AA2392" t="s">
        <v>46</v>
      </c>
      <c r="AE2392" t="s">
        <v>47</v>
      </c>
      <c r="AF2392">
        <v>1608452</v>
      </c>
      <c r="AG2392" t="s">
        <v>48</v>
      </c>
      <c r="AH2392" t="s">
        <v>8813</v>
      </c>
      <c r="AI2392" t="s">
        <v>50</v>
      </c>
      <c r="AJ2392" t="s">
        <v>5913</v>
      </c>
      <c r="AK2392">
        <v>1</v>
      </c>
      <c r="AL2392">
        <v>1</v>
      </c>
      <c r="AM2392">
        <v>135</v>
      </c>
      <c r="AN2392" t="s">
        <v>8337</v>
      </c>
    </row>
    <row r="2393" spans="1:40" ht="15" x14ac:dyDescent="0.2">
      <c r="A2393" t="s">
        <v>8814</v>
      </c>
      <c r="B2393" t="s">
        <v>83</v>
      </c>
      <c r="E2393" t="s">
        <v>8815</v>
      </c>
      <c r="F2393" t="s">
        <v>8816</v>
      </c>
      <c r="G2393">
        <v>135</v>
      </c>
      <c r="H2393" t="s">
        <v>8334</v>
      </c>
      <c r="I2393">
        <v>135</v>
      </c>
      <c r="J2393" t="s">
        <v>8335</v>
      </c>
      <c r="K2393" s="4"/>
      <c r="N2393" t="s">
        <v>8336</v>
      </c>
      <c r="O2393" t="s">
        <v>88</v>
      </c>
      <c r="P2393" t="str">
        <f t="shared" si="188"/>
        <v>Melk, Austria</v>
      </c>
      <c r="S2393">
        <v>1425</v>
      </c>
      <c r="T2393">
        <v>1450</v>
      </c>
      <c r="V2393" t="s">
        <v>8816</v>
      </c>
      <c r="W2393">
        <v>520</v>
      </c>
      <c r="X2393">
        <v>361</v>
      </c>
      <c r="Y2393" s="5" t="str">
        <f t="shared" si="187"/>
        <v>361 x 520 mm</v>
      </c>
      <c r="Z2393" t="s">
        <v>45</v>
      </c>
      <c r="AA2393" t="s">
        <v>46</v>
      </c>
      <c r="AE2393" t="s">
        <v>47</v>
      </c>
      <c r="AF2393">
        <v>1608452</v>
      </c>
      <c r="AG2393" t="s">
        <v>48</v>
      </c>
      <c r="AH2393" t="s">
        <v>8813</v>
      </c>
      <c r="AI2393" t="s">
        <v>50</v>
      </c>
      <c r="AJ2393" t="s">
        <v>5913</v>
      </c>
      <c r="AK2393">
        <v>1</v>
      </c>
      <c r="AL2393">
        <v>1</v>
      </c>
      <c r="AM2393">
        <v>136</v>
      </c>
      <c r="AN2393" t="s">
        <v>8337</v>
      </c>
    </row>
    <row r="2394" spans="1:40" ht="15" x14ac:dyDescent="0.2">
      <c r="A2394" t="s">
        <v>8817</v>
      </c>
      <c r="B2394" t="s">
        <v>83</v>
      </c>
      <c r="E2394" t="s">
        <v>8818</v>
      </c>
      <c r="F2394" t="s">
        <v>8819</v>
      </c>
      <c r="G2394">
        <v>136</v>
      </c>
      <c r="H2394" t="s">
        <v>8334</v>
      </c>
      <c r="I2394">
        <v>136</v>
      </c>
      <c r="J2394" t="s">
        <v>8335</v>
      </c>
      <c r="K2394" s="4"/>
      <c r="N2394" t="s">
        <v>8336</v>
      </c>
      <c r="O2394" t="s">
        <v>88</v>
      </c>
      <c r="P2394" t="str">
        <f t="shared" si="188"/>
        <v>Melk, Austria</v>
      </c>
      <c r="S2394">
        <v>1425</v>
      </c>
      <c r="T2394">
        <v>1450</v>
      </c>
      <c r="V2394" t="s">
        <v>8819</v>
      </c>
      <c r="W2394">
        <v>523</v>
      </c>
      <c r="X2394">
        <v>359</v>
      </c>
      <c r="Y2394" s="5" t="str">
        <f t="shared" si="187"/>
        <v>359 x 523 mm</v>
      </c>
      <c r="Z2394" t="s">
        <v>45</v>
      </c>
      <c r="AA2394" t="s">
        <v>46</v>
      </c>
      <c r="AE2394" t="s">
        <v>47</v>
      </c>
      <c r="AF2394">
        <v>1608452</v>
      </c>
      <c r="AG2394" t="s">
        <v>48</v>
      </c>
      <c r="AH2394" t="s">
        <v>8820</v>
      </c>
      <c r="AI2394" t="s">
        <v>50</v>
      </c>
      <c r="AJ2394" t="s">
        <v>5913</v>
      </c>
      <c r="AK2394">
        <v>1</v>
      </c>
      <c r="AL2394">
        <v>1</v>
      </c>
      <c r="AM2394">
        <v>137</v>
      </c>
      <c r="AN2394" t="s">
        <v>8337</v>
      </c>
    </row>
    <row r="2395" spans="1:40" ht="15" x14ac:dyDescent="0.2">
      <c r="A2395" t="s">
        <v>8821</v>
      </c>
      <c r="B2395" t="s">
        <v>83</v>
      </c>
      <c r="E2395" t="s">
        <v>8822</v>
      </c>
      <c r="F2395" t="s">
        <v>8823</v>
      </c>
      <c r="G2395">
        <v>137</v>
      </c>
      <c r="H2395" t="s">
        <v>8334</v>
      </c>
      <c r="I2395">
        <v>137</v>
      </c>
      <c r="J2395" t="s">
        <v>8335</v>
      </c>
      <c r="K2395" s="4"/>
      <c r="N2395" t="s">
        <v>8336</v>
      </c>
      <c r="O2395" t="s">
        <v>88</v>
      </c>
      <c r="P2395" t="str">
        <f t="shared" si="188"/>
        <v>Melk, Austria</v>
      </c>
      <c r="S2395">
        <v>1425</v>
      </c>
      <c r="T2395">
        <v>1450</v>
      </c>
      <c r="V2395" t="s">
        <v>8823</v>
      </c>
      <c r="W2395">
        <v>523</v>
      </c>
      <c r="X2395">
        <v>359</v>
      </c>
      <c r="Y2395" s="5" t="str">
        <f t="shared" si="187"/>
        <v>359 x 523 mm</v>
      </c>
      <c r="Z2395" t="s">
        <v>45</v>
      </c>
      <c r="AA2395" t="s">
        <v>46</v>
      </c>
      <c r="AE2395" t="s">
        <v>47</v>
      </c>
      <c r="AF2395">
        <v>1608452</v>
      </c>
      <c r="AG2395" t="s">
        <v>48</v>
      </c>
      <c r="AH2395" t="s">
        <v>8820</v>
      </c>
      <c r="AI2395" t="s">
        <v>50</v>
      </c>
      <c r="AJ2395" t="s">
        <v>5913</v>
      </c>
      <c r="AK2395">
        <v>1</v>
      </c>
      <c r="AL2395">
        <v>1</v>
      </c>
      <c r="AM2395">
        <v>138</v>
      </c>
      <c r="AN2395" t="s">
        <v>8337</v>
      </c>
    </row>
    <row r="2396" spans="1:40" ht="15" x14ac:dyDescent="0.2">
      <c r="A2396" t="s">
        <v>8824</v>
      </c>
      <c r="B2396" t="s">
        <v>83</v>
      </c>
      <c r="E2396" t="s">
        <v>8825</v>
      </c>
      <c r="F2396" t="s">
        <v>8826</v>
      </c>
      <c r="G2396">
        <v>138</v>
      </c>
      <c r="H2396" t="s">
        <v>8334</v>
      </c>
      <c r="I2396">
        <v>138</v>
      </c>
      <c r="J2396" t="s">
        <v>8335</v>
      </c>
      <c r="K2396" s="4"/>
      <c r="N2396" t="s">
        <v>8336</v>
      </c>
      <c r="O2396" t="s">
        <v>88</v>
      </c>
      <c r="P2396" t="str">
        <f t="shared" si="188"/>
        <v>Melk, Austria</v>
      </c>
      <c r="S2396">
        <v>1425</v>
      </c>
      <c r="T2396">
        <v>1450</v>
      </c>
      <c r="V2396" t="s">
        <v>8826</v>
      </c>
      <c r="W2396">
        <v>518</v>
      </c>
      <c r="X2396">
        <v>356</v>
      </c>
      <c r="Y2396" s="5" t="str">
        <f t="shared" si="187"/>
        <v>356 x 518 mm</v>
      </c>
      <c r="Z2396" t="s">
        <v>45</v>
      </c>
      <c r="AA2396" t="s">
        <v>46</v>
      </c>
      <c r="AE2396" t="s">
        <v>47</v>
      </c>
      <c r="AF2396">
        <v>1608452</v>
      </c>
      <c r="AG2396" t="s">
        <v>48</v>
      </c>
      <c r="AH2396" t="s">
        <v>8827</v>
      </c>
      <c r="AI2396" t="s">
        <v>50</v>
      </c>
      <c r="AJ2396" t="s">
        <v>5913</v>
      </c>
      <c r="AK2396">
        <v>1</v>
      </c>
      <c r="AL2396">
        <v>1</v>
      </c>
      <c r="AM2396">
        <v>139</v>
      </c>
      <c r="AN2396" t="s">
        <v>8337</v>
      </c>
    </row>
    <row r="2397" spans="1:40" ht="15" x14ac:dyDescent="0.2">
      <c r="A2397" t="s">
        <v>8828</v>
      </c>
      <c r="B2397" t="s">
        <v>83</v>
      </c>
      <c r="E2397" t="s">
        <v>8829</v>
      </c>
      <c r="F2397" t="s">
        <v>8830</v>
      </c>
      <c r="G2397">
        <v>139</v>
      </c>
      <c r="H2397" t="s">
        <v>8334</v>
      </c>
      <c r="I2397">
        <v>139</v>
      </c>
      <c r="J2397" t="s">
        <v>8335</v>
      </c>
      <c r="K2397" s="4"/>
      <c r="N2397" t="s">
        <v>8336</v>
      </c>
      <c r="O2397" t="s">
        <v>88</v>
      </c>
      <c r="P2397" t="str">
        <f t="shared" si="188"/>
        <v>Melk, Austria</v>
      </c>
      <c r="S2397">
        <v>1425</v>
      </c>
      <c r="T2397">
        <v>1450</v>
      </c>
      <c r="V2397" t="s">
        <v>8830</v>
      </c>
      <c r="W2397">
        <v>518</v>
      </c>
      <c r="X2397">
        <v>356</v>
      </c>
      <c r="Y2397" s="5" t="str">
        <f t="shared" si="187"/>
        <v>356 x 518 mm</v>
      </c>
      <c r="Z2397" t="s">
        <v>45</v>
      </c>
      <c r="AA2397" t="s">
        <v>46</v>
      </c>
      <c r="AE2397" t="s">
        <v>47</v>
      </c>
      <c r="AF2397">
        <v>1608452</v>
      </c>
      <c r="AG2397" t="s">
        <v>48</v>
      </c>
      <c r="AH2397" t="s">
        <v>8827</v>
      </c>
      <c r="AI2397" t="s">
        <v>50</v>
      </c>
      <c r="AJ2397" t="s">
        <v>5913</v>
      </c>
      <c r="AK2397">
        <v>1</v>
      </c>
      <c r="AL2397">
        <v>1</v>
      </c>
      <c r="AM2397">
        <v>140</v>
      </c>
      <c r="AN2397" t="s">
        <v>8337</v>
      </c>
    </row>
    <row r="2398" spans="1:40" ht="15" x14ac:dyDescent="0.2">
      <c r="A2398" t="s">
        <v>8831</v>
      </c>
      <c r="B2398" t="s">
        <v>83</v>
      </c>
      <c r="E2398" t="s">
        <v>8832</v>
      </c>
      <c r="F2398" t="s">
        <v>8833</v>
      </c>
      <c r="G2398">
        <v>140</v>
      </c>
      <c r="H2398" t="s">
        <v>8334</v>
      </c>
      <c r="I2398">
        <v>140</v>
      </c>
      <c r="J2398" t="s">
        <v>8335</v>
      </c>
      <c r="K2398" s="4"/>
      <c r="N2398" t="s">
        <v>8336</v>
      </c>
      <c r="O2398" t="s">
        <v>88</v>
      </c>
      <c r="P2398" t="str">
        <f t="shared" si="188"/>
        <v>Melk, Austria</v>
      </c>
      <c r="S2398">
        <v>1425</v>
      </c>
      <c r="T2398">
        <v>1450</v>
      </c>
      <c r="V2398" t="s">
        <v>8833</v>
      </c>
      <c r="W2398">
        <v>516</v>
      </c>
      <c r="X2398">
        <v>360</v>
      </c>
      <c r="Y2398" s="5" t="str">
        <f t="shared" si="187"/>
        <v>360 x 516 mm</v>
      </c>
      <c r="Z2398" t="s">
        <v>45</v>
      </c>
      <c r="AA2398" t="s">
        <v>46</v>
      </c>
      <c r="AE2398" t="s">
        <v>47</v>
      </c>
      <c r="AF2398">
        <v>1608452</v>
      </c>
      <c r="AG2398" t="s">
        <v>48</v>
      </c>
      <c r="AH2398" t="s">
        <v>8834</v>
      </c>
      <c r="AI2398" t="s">
        <v>50</v>
      </c>
      <c r="AJ2398" t="s">
        <v>5913</v>
      </c>
      <c r="AK2398">
        <v>1</v>
      </c>
      <c r="AL2398">
        <v>1</v>
      </c>
      <c r="AM2398">
        <v>141</v>
      </c>
      <c r="AN2398" t="s">
        <v>8337</v>
      </c>
    </row>
    <row r="2399" spans="1:40" ht="15" x14ac:dyDescent="0.2">
      <c r="A2399" t="s">
        <v>8835</v>
      </c>
      <c r="B2399" t="s">
        <v>83</v>
      </c>
      <c r="E2399" t="s">
        <v>8836</v>
      </c>
      <c r="F2399" t="s">
        <v>8837</v>
      </c>
      <c r="G2399">
        <v>141</v>
      </c>
      <c r="H2399" t="s">
        <v>8334</v>
      </c>
      <c r="I2399">
        <v>141</v>
      </c>
      <c r="J2399" t="s">
        <v>8335</v>
      </c>
      <c r="K2399" s="4"/>
      <c r="N2399" t="s">
        <v>8336</v>
      </c>
      <c r="O2399" t="s">
        <v>88</v>
      </c>
      <c r="P2399" t="str">
        <f t="shared" si="188"/>
        <v>Melk, Austria</v>
      </c>
      <c r="S2399">
        <v>1425</v>
      </c>
      <c r="T2399">
        <v>1450</v>
      </c>
      <c r="V2399" t="s">
        <v>8837</v>
      </c>
      <c r="W2399">
        <v>516</v>
      </c>
      <c r="X2399">
        <v>360</v>
      </c>
      <c r="Y2399" s="5" t="str">
        <f t="shared" si="187"/>
        <v>360 x 516 mm</v>
      </c>
      <c r="Z2399" t="s">
        <v>45</v>
      </c>
      <c r="AA2399" t="s">
        <v>46</v>
      </c>
      <c r="AE2399" t="s">
        <v>47</v>
      </c>
      <c r="AF2399">
        <v>1608452</v>
      </c>
      <c r="AG2399" t="s">
        <v>48</v>
      </c>
      <c r="AH2399" t="s">
        <v>8834</v>
      </c>
      <c r="AI2399" t="s">
        <v>50</v>
      </c>
      <c r="AJ2399" t="s">
        <v>5913</v>
      </c>
      <c r="AK2399">
        <v>1</v>
      </c>
      <c r="AL2399">
        <v>1</v>
      </c>
      <c r="AM2399">
        <v>142</v>
      </c>
      <c r="AN2399" t="s">
        <v>8337</v>
      </c>
    </row>
    <row r="2400" spans="1:40" ht="15" x14ac:dyDescent="0.2">
      <c r="A2400" t="s">
        <v>8838</v>
      </c>
      <c r="B2400" t="s">
        <v>83</v>
      </c>
      <c r="E2400" t="s">
        <v>8839</v>
      </c>
      <c r="F2400" t="s">
        <v>8840</v>
      </c>
      <c r="G2400">
        <v>142</v>
      </c>
      <c r="H2400" t="s">
        <v>8334</v>
      </c>
      <c r="I2400">
        <v>142</v>
      </c>
      <c r="J2400" t="s">
        <v>8335</v>
      </c>
      <c r="K2400" s="4"/>
      <c r="N2400" t="s">
        <v>8336</v>
      </c>
      <c r="O2400" t="s">
        <v>88</v>
      </c>
      <c r="P2400" t="str">
        <f t="shared" si="188"/>
        <v>Melk, Austria</v>
      </c>
      <c r="S2400">
        <v>1425</v>
      </c>
      <c r="T2400">
        <v>1450</v>
      </c>
      <c r="V2400" t="s">
        <v>8840</v>
      </c>
      <c r="W2400">
        <v>520</v>
      </c>
      <c r="X2400">
        <v>362</v>
      </c>
      <c r="Y2400" s="5" t="str">
        <f t="shared" si="187"/>
        <v>362 x 520 mm</v>
      </c>
      <c r="Z2400" t="s">
        <v>45</v>
      </c>
      <c r="AA2400" t="s">
        <v>46</v>
      </c>
      <c r="AE2400" t="s">
        <v>47</v>
      </c>
      <c r="AF2400">
        <v>1608452</v>
      </c>
      <c r="AG2400" t="s">
        <v>48</v>
      </c>
      <c r="AH2400" t="s">
        <v>8841</v>
      </c>
      <c r="AI2400" t="s">
        <v>50</v>
      </c>
      <c r="AJ2400" t="s">
        <v>5913</v>
      </c>
      <c r="AK2400">
        <v>1</v>
      </c>
      <c r="AL2400">
        <v>1</v>
      </c>
      <c r="AM2400">
        <v>143</v>
      </c>
      <c r="AN2400" t="s">
        <v>8337</v>
      </c>
    </row>
    <row r="2401" spans="1:40" ht="15" x14ac:dyDescent="0.2">
      <c r="A2401" t="s">
        <v>8842</v>
      </c>
      <c r="B2401" t="s">
        <v>83</v>
      </c>
      <c r="E2401" t="s">
        <v>8843</v>
      </c>
      <c r="F2401" t="s">
        <v>8844</v>
      </c>
      <c r="G2401">
        <v>143</v>
      </c>
      <c r="H2401" t="s">
        <v>8334</v>
      </c>
      <c r="I2401">
        <v>143</v>
      </c>
      <c r="J2401" t="s">
        <v>8335</v>
      </c>
      <c r="K2401" s="4"/>
      <c r="N2401" t="s">
        <v>8336</v>
      </c>
      <c r="O2401" t="s">
        <v>88</v>
      </c>
      <c r="P2401" t="str">
        <f t="shared" si="188"/>
        <v>Melk, Austria</v>
      </c>
      <c r="S2401">
        <v>1425</v>
      </c>
      <c r="T2401">
        <v>1450</v>
      </c>
      <c r="V2401" t="s">
        <v>8844</v>
      </c>
      <c r="W2401">
        <v>520</v>
      </c>
      <c r="X2401">
        <v>362</v>
      </c>
      <c r="Y2401" s="5" t="str">
        <f t="shared" si="187"/>
        <v>362 x 520 mm</v>
      </c>
      <c r="Z2401" t="s">
        <v>45</v>
      </c>
      <c r="AA2401" t="s">
        <v>46</v>
      </c>
      <c r="AE2401" t="s">
        <v>47</v>
      </c>
      <c r="AF2401">
        <v>1608452</v>
      </c>
      <c r="AG2401" t="s">
        <v>48</v>
      </c>
      <c r="AH2401" t="s">
        <v>8841</v>
      </c>
      <c r="AI2401" t="s">
        <v>50</v>
      </c>
      <c r="AJ2401" t="s">
        <v>5913</v>
      </c>
      <c r="AK2401">
        <v>1</v>
      </c>
      <c r="AL2401">
        <v>1</v>
      </c>
      <c r="AM2401">
        <v>144</v>
      </c>
      <c r="AN2401" t="s">
        <v>8337</v>
      </c>
    </row>
    <row r="2402" spans="1:40" ht="15" x14ac:dyDescent="0.2">
      <c r="A2402" t="s">
        <v>8845</v>
      </c>
      <c r="B2402" t="s">
        <v>83</v>
      </c>
      <c r="E2402" t="s">
        <v>8846</v>
      </c>
      <c r="F2402" t="s">
        <v>8847</v>
      </c>
      <c r="G2402">
        <v>144</v>
      </c>
      <c r="H2402" t="s">
        <v>8334</v>
      </c>
      <c r="I2402">
        <v>144</v>
      </c>
      <c r="J2402" t="s">
        <v>8335</v>
      </c>
      <c r="K2402" s="4"/>
      <c r="N2402" t="s">
        <v>8336</v>
      </c>
      <c r="O2402" t="s">
        <v>88</v>
      </c>
      <c r="P2402" t="str">
        <f t="shared" si="188"/>
        <v>Melk, Austria</v>
      </c>
      <c r="S2402">
        <v>1425</v>
      </c>
      <c r="T2402">
        <v>1450</v>
      </c>
      <c r="V2402" t="s">
        <v>8847</v>
      </c>
      <c r="W2402">
        <v>521</v>
      </c>
      <c r="X2402">
        <v>360</v>
      </c>
      <c r="Y2402" s="5" t="str">
        <f t="shared" si="187"/>
        <v>360 x 521 mm</v>
      </c>
      <c r="Z2402" t="s">
        <v>45</v>
      </c>
      <c r="AA2402" t="s">
        <v>46</v>
      </c>
      <c r="AE2402" t="s">
        <v>47</v>
      </c>
      <c r="AF2402">
        <v>1608452</v>
      </c>
      <c r="AG2402" t="s">
        <v>48</v>
      </c>
      <c r="AH2402" t="s">
        <v>8848</v>
      </c>
      <c r="AI2402" t="s">
        <v>50</v>
      </c>
      <c r="AJ2402" t="s">
        <v>5913</v>
      </c>
      <c r="AK2402">
        <v>1</v>
      </c>
      <c r="AL2402">
        <v>1</v>
      </c>
      <c r="AM2402">
        <v>145</v>
      </c>
      <c r="AN2402" t="s">
        <v>8337</v>
      </c>
    </row>
    <row r="2403" spans="1:40" ht="15" x14ac:dyDescent="0.2">
      <c r="A2403" t="s">
        <v>8849</v>
      </c>
      <c r="B2403" t="s">
        <v>83</v>
      </c>
      <c r="E2403" t="s">
        <v>8850</v>
      </c>
      <c r="F2403" t="s">
        <v>8851</v>
      </c>
      <c r="G2403">
        <v>145</v>
      </c>
      <c r="H2403" t="s">
        <v>8334</v>
      </c>
      <c r="I2403">
        <v>145</v>
      </c>
      <c r="J2403" t="s">
        <v>8335</v>
      </c>
      <c r="K2403" s="4"/>
      <c r="N2403" t="s">
        <v>8336</v>
      </c>
      <c r="O2403" t="s">
        <v>88</v>
      </c>
      <c r="P2403" t="str">
        <f t="shared" si="188"/>
        <v>Melk, Austria</v>
      </c>
      <c r="S2403">
        <v>1425</v>
      </c>
      <c r="T2403">
        <v>1450</v>
      </c>
      <c r="V2403" t="s">
        <v>8851</v>
      </c>
      <c r="W2403">
        <v>521</v>
      </c>
      <c r="X2403">
        <v>360</v>
      </c>
      <c r="Y2403" s="5" t="str">
        <f t="shared" si="187"/>
        <v>360 x 521 mm</v>
      </c>
      <c r="Z2403" t="s">
        <v>45</v>
      </c>
      <c r="AA2403" t="s">
        <v>46</v>
      </c>
      <c r="AE2403" t="s">
        <v>47</v>
      </c>
      <c r="AF2403">
        <v>1608452</v>
      </c>
      <c r="AG2403" t="s">
        <v>48</v>
      </c>
      <c r="AH2403" t="s">
        <v>8848</v>
      </c>
      <c r="AI2403" t="s">
        <v>50</v>
      </c>
      <c r="AJ2403" t="s">
        <v>5913</v>
      </c>
      <c r="AK2403">
        <v>1</v>
      </c>
      <c r="AL2403">
        <v>1</v>
      </c>
      <c r="AM2403">
        <v>146</v>
      </c>
      <c r="AN2403" t="s">
        <v>8337</v>
      </c>
    </row>
    <row r="2404" spans="1:40" ht="15" x14ac:dyDescent="0.2">
      <c r="A2404" t="s">
        <v>8852</v>
      </c>
      <c r="B2404" t="s">
        <v>83</v>
      </c>
      <c r="E2404" t="s">
        <v>8853</v>
      </c>
      <c r="F2404" t="s">
        <v>8854</v>
      </c>
      <c r="G2404">
        <v>146</v>
      </c>
      <c r="H2404" t="s">
        <v>8334</v>
      </c>
      <c r="I2404">
        <v>146</v>
      </c>
      <c r="J2404" t="s">
        <v>8335</v>
      </c>
      <c r="K2404" s="4"/>
      <c r="N2404" t="s">
        <v>8336</v>
      </c>
      <c r="O2404" t="s">
        <v>88</v>
      </c>
      <c r="P2404" t="str">
        <f t="shared" si="188"/>
        <v>Melk, Austria</v>
      </c>
      <c r="S2404">
        <v>1425</v>
      </c>
      <c r="T2404">
        <v>1450</v>
      </c>
      <c r="V2404" t="s">
        <v>8854</v>
      </c>
      <c r="W2404">
        <v>512</v>
      </c>
      <c r="X2404">
        <v>358</v>
      </c>
      <c r="Y2404" s="5" t="str">
        <f t="shared" si="187"/>
        <v>358 x 512 mm</v>
      </c>
      <c r="Z2404" t="s">
        <v>45</v>
      </c>
      <c r="AA2404" t="s">
        <v>46</v>
      </c>
      <c r="AE2404" t="s">
        <v>47</v>
      </c>
      <c r="AF2404">
        <v>1608452</v>
      </c>
      <c r="AG2404" t="s">
        <v>48</v>
      </c>
      <c r="AH2404" t="s">
        <v>8855</v>
      </c>
      <c r="AI2404" t="s">
        <v>50</v>
      </c>
      <c r="AJ2404" t="s">
        <v>5913</v>
      </c>
      <c r="AK2404">
        <v>1</v>
      </c>
      <c r="AL2404">
        <v>1</v>
      </c>
      <c r="AM2404">
        <v>147</v>
      </c>
      <c r="AN2404" t="s">
        <v>8337</v>
      </c>
    </row>
    <row r="2405" spans="1:40" ht="15" x14ac:dyDescent="0.2">
      <c r="A2405" t="s">
        <v>8856</v>
      </c>
      <c r="B2405" t="s">
        <v>83</v>
      </c>
      <c r="E2405" t="s">
        <v>8857</v>
      </c>
      <c r="F2405" t="s">
        <v>8858</v>
      </c>
      <c r="G2405">
        <v>147</v>
      </c>
      <c r="H2405" t="s">
        <v>8334</v>
      </c>
      <c r="I2405">
        <v>147</v>
      </c>
      <c r="J2405" t="s">
        <v>8335</v>
      </c>
      <c r="K2405" s="4"/>
      <c r="N2405" t="s">
        <v>8336</v>
      </c>
      <c r="O2405" t="s">
        <v>88</v>
      </c>
      <c r="P2405" t="str">
        <f t="shared" si="188"/>
        <v>Melk, Austria</v>
      </c>
      <c r="S2405">
        <v>1425</v>
      </c>
      <c r="T2405">
        <v>1450</v>
      </c>
      <c r="V2405" t="s">
        <v>8858</v>
      </c>
      <c r="W2405">
        <v>512</v>
      </c>
      <c r="X2405">
        <v>358</v>
      </c>
      <c r="Y2405" s="5" t="str">
        <f t="shared" si="187"/>
        <v>358 x 512 mm</v>
      </c>
      <c r="Z2405" t="s">
        <v>45</v>
      </c>
      <c r="AA2405" t="s">
        <v>46</v>
      </c>
      <c r="AE2405" t="s">
        <v>47</v>
      </c>
      <c r="AF2405">
        <v>1608452</v>
      </c>
      <c r="AG2405" t="s">
        <v>48</v>
      </c>
      <c r="AH2405" t="s">
        <v>8855</v>
      </c>
      <c r="AI2405" t="s">
        <v>50</v>
      </c>
      <c r="AJ2405" t="s">
        <v>5913</v>
      </c>
      <c r="AK2405">
        <v>1</v>
      </c>
      <c r="AL2405">
        <v>1</v>
      </c>
      <c r="AM2405">
        <v>148</v>
      </c>
      <c r="AN2405" t="s">
        <v>8337</v>
      </c>
    </row>
    <row r="2406" spans="1:40" ht="15" x14ac:dyDescent="0.2">
      <c r="A2406" t="s">
        <v>8859</v>
      </c>
      <c r="B2406" t="s">
        <v>83</v>
      </c>
      <c r="E2406" t="s">
        <v>8860</v>
      </c>
      <c r="F2406" t="s">
        <v>8861</v>
      </c>
      <c r="G2406">
        <v>148</v>
      </c>
      <c r="H2406" t="s">
        <v>8334</v>
      </c>
      <c r="I2406">
        <v>148</v>
      </c>
      <c r="J2406" t="s">
        <v>8335</v>
      </c>
      <c r="K2406" s="4"/>
      <c r="N2406" t="s">
        <v>8336</v>
      </c>
      <c r="O2406" t="s">
        <v>88</v>
      </c>
      <c r="P2406" t="str">
        <f t="shared" si="188"/>
        <v>Melk, Austria</v>
      </c>
      <c r="S2406">
        <v>1425</v>
      </c>
      <c r="T2406">
        <v>1450</v>
      </c>
      <c r="V2406" t="s">
        <v>8861</v>
      </c>
      <c r="W2406">
        <v>521</v>
      </c>
      <c r="X2406">
        <v>361</v>
      </c>
      <c r="Y2406" s="5" t="str">
        <f t="shared" si="187"/>
        <v>361 x 521 mm</v>
      </c>
      <c r="Z2406" t="s">
        <v>45</v>
      </c>
      <c r="AA2406" t="s">
        <v>46</v>
      </c>
      <c r="AE2406" t="s">
        <v>47</v>
      </c>
      <c r="AF2406">
        <v>1608452</v>
      </c>
      <c r="AG2406" t="s">
        <v>48</v>
      </c>
      <c r="AH2406" t="s">
        <v>8862</v>
      </c>
      <c r="AI2406" t="s">
        <v>50</v>
      </c>
      <c r="AJ2406" t="s">
        <v>5913</v>
      </c>
      <c r="AK2406">
        <v>1</v>
      </c>
      <c r="AL2406">
        <v>1</v>
      </c>
      <c r="AM2406">
        <v>149</v>
      </c>
      <c r="AN2406" t="s">
        <v>8337</v>
      </c>
    </row>
    <row r="2407" spans="1:40" ht="15" x14ac:dyDescent="0.2">
      <c r="A2407" t="s">
        <v>8863</v>
      </c>
      <c r="B2407" t="s">
        <v>83</v>
      </c>
      <c r="E2407" t="s">
        <v>8864</v>
      </c>
      <c r="F2407" t="s">
        <v>8865</v>
      </c>
      <c r="G2407">
        <v>149</v>
      </c>
      <c r="H2407" t="s">
        <v>8334</v>
      </c>
      <c r="I2407">
        <v>149</v>
      </c>
      <c r="J2407" t="s">
        <v>8335</v>
      </c>
      <c r="K2407" s="4"/>
      <c r="N2407" t="s">
        <v>8336</v>
      </c>
      <c r="O2407" t="s">
        <v>88</v>
      </c>
      <c r="P2407" t="str">
        <f t="shared" si="188"/>
        <v>Melk, Austria</v>
      </c>
      <c r="S2407">
        <v>1425</v>
      </c>
      <c r="T2407">
        <v>1450</v>
      </c>
      <c r="V2407" t="s">
        <v>8865</v>
      </c>
      <c r="W2407">
        <v>521</v>
      </c>
      <c r="X2407">
        <v>361</v>
      </c>
      <c r="Y2407" s="5" t="str">
        <f t="shared" si="187"/>
        <v>361 x 521 mm</v>
      </c>
      <c r="Z2407" t="s">
        <v>45</v>
      </c>
      <c r="AA2407" t="s">
        <v>46</v>
      </c>
      <c r="AE2407" t="s">
        <v>47</v>
      </c>
      <c r="AF2407">
        <v>1608452</v>
      </c>
      <c r="AG2407" t="s">
        <v>48</v>
      </c>
      <c r="AH2407" t="s">
        <v>8862</v>
      </c>
      <c r="AI2407" t="s">
        <v>50</v>
      </c>
      <c r="AJ2407" t="s">
        <v>5913</v>
      </c>
      <c r="AK2407">
        <v>1</v>
      </c>
      <c r="AL2407">
        <v>1</v>
      </c>
      <c r="AM2407">
        <v>150</v>
      </c>
      <c r="AN2407" t="s">
        <v>8337</v>
      </c>
    </row>
    <row r="2408" spans="1:40" ht="15" x14ac:dyDescent="0.2">
      <c r="A2408" t="s">
        <v>8866</v>
      </c>
      <c r="B2408" t="s">
        <v>83</v>
      </c>
      <c r="E2408" t="s">
        <v>8867</v>
      </c>
      <c r="F2408" t="s">
        <v>8868</v>
      </c>
      <c r="G2408">
        <v>150</v>
      </c>
      <c r="H2408" t="s">
        <v>8334</v>
      </c>
      <c r="I2408">
        <v>150</v>
      </c>
      <c r="J2408" t="s">
        <v>8335</v>
      </c>
      <c r="K2408" s="4"/>
      <c r="N2408" t="s">
        <v>8336</v>
      </c>
      <c r="O2408" t="s">
        <v>88</v>
      </c>
      <c r="P2408" t="str">
        <f t="shared" si="188"/>
        <v>Melk, Austria</v>
      </c>
      <c r="S2408">
        <v>1425</v>
      </c>
      <c r="T2408">
        <v>1450</v>
      </c>
      <c r="V2408" t="s">
        <v>8868</v>
      </c>
      <c r="W2408">
        <v>521</v>
      </c>
      <c r="X2408">
        <v>360</v>
      </c>
      <c r="Y2408" s="5" t="str">
        <f t="shared" si="187"/>
        <v>360 x 521 mm</v>
      </c>
      <c r="Z2408" t="s">
        <v>45</v>
      </c>
      <c r="AA2408" t="s">
        <v>46</v>
      </c>
      <c r="AE2408" t="s">
        <v>47</v>
      </c>
      <c r="AF2408">
        <v>1608452</v>
      </c>
      <c r="AG2408" t="s">
        <v>48</v>
      </c>
      <c r="AH2408" t="s">
        <v>8869</v>
      </c>
      <c r="AI2408" t="s">
        <v>50</v>
      </c>
      <c r="AJ2408" t="s">
        <v>5913</v>
      </c>
      <c r="AK2408">
        <v>1</v>
      </c>
      <c r="AL2408">
        <v>1</v>
      </c>
      <c r="AM2408">
        <v>151</v>
      </c>
      <c r="AN2408" t="s">
        <v>8337</v>
      </c>
    </row>
    <row r="2409" spans="1:40" ht="15" x14ac:dyDescent="0.2">
      <c r="A2409" t="s">
        <v>8870</v>
      </c>
      <c r="B2409" t="s">
        <v>83</v>
      </c>
      <c r="E2409" t="s">
        <v>8871</v>
      </c>
      <c r="F2409" t="s">
        <v>8872</v>
      </c>
      <c r="G2409">
        <v>151</v>
      </c>
      <c r="H2409" t="s">
        <v>8334</v>
      </c>
      <c r="I2409">
        <v>151</v>
      </c>
      <c r="J2409" t="s">
        <v>8335</v>
      </c>
      <c r="K2409" s="4"/>
      <c r="N2409" t="s">
        <v>8336</v>
      </c>
      <c r="O2409" t="s">
        <v>88</v>
      </c>
      <c r="P2409" t="str">
        <f t="shared" si="188"/>
        <v>Melk, Austria</v>
      </c>
      <c r="S2409">
        <v>1425</v>
      </c>
      <c r="T2409">
        <v>1450</v>
      </c>
      <c r="V2409" t="s">
        <v>8872</v>
      </c>
      <c r="W2409">
        <v>521</v>
      </c>
      <c r="X2409">
        <v>360</v>
      </c>
      <c r="Y2409" s="5" t="str">
        <f t="shared" si="187"/>
        <v>360 x 521 mm</v>
      </c>
      <c r="Z2409" t="s">
        <v>45</v>
      </c>
      <c r="AA2409" t="s">
        <v>46</v>
      </c>
      <c r="AE2409" t="s">
        <v>47</v>
      </c>
      <c r="AF2409">
        <v>1608452</v>
      </c>
      <c r="AG2409" t="s">
        <v>48</v>
      </c>
      <c r="AH2409" t="s">
        <v>8869</v>
      </c>
      <c r="AI2409" t="s">
        <v>50</v>
      </c>
      <c r="AJ2409" t="s">
        <v>5913</v>
      </c>
      <c r="AK2409">
        <v>1</v>
      </c>
      <c r="AL2409">
        <v>1</v>
      </c>
      <c r="AM2409">
        <v>152</v>
      </c>
      <c r="AN2409" t="s">
        <v>8337</v>
      </c>
    </row>
    <row r="2410" spans="1:40" ht="15" x14ac:dyDescent="0.2">
      <c r="A2410" t="s">
        <v>8873</v>
      </c>
      <c r="B2410" t="s">
        <v>83</v>
      </c>
      <c r="E2410" t="s">
        <v>8874</v>
      </c>
      <c r="F2410" t="s">
        <v>8875</v>
      </c>
      <c r="G2410">
        <v>152</v>
      </c>
      <c r="H2410" t="s">
        <v>8334</v>
      </c>
      <c r="I2410">
        <v>152</v>
      </c>
      <c r="J2410" t="s">
        <v>8335</v>
      </c>
      <c r="K2410" s="4"/>
      <c r="N2410" t="s">
        <v>8336</v>
      </c>
      <c r="O2410" t="s">
        <v>88</v>
      </c>
      <c r="P2410" t="str">
        <f t="shared" si="188"/>
        <v>Melk, Austria</v>
      </c>
      <c r="S2410">
        <v>1425</v>
      </c>
      <c r="T2410">
        <v>1450</v>
      </c>
      <c r="V2410" t="s">
        <v>8875</v>
      </c>
      <c r="W2410">
        <v>518</v>
      </c>
      <c r="X2410">
        <v>350</v>
      </c>
      <c r="Y2410" s="5" t="str">
        <f t="shared" si="187"/>
        <v>350 x 518 mm</v>
      </c>
      <c r="Z2410" t="s">
        <v>45</v>
      </c>
      <c r="AA2410" t="s">
        <v>46</v>
      </c>
      <c r="AE2410" t="s">
        <v>47</v>
      </c>
      <c r="AF2410">
        <v>1608452</v>
      </c>
      <c r="AG2410" t="s">
        <v>48</v>
      </c>
      <c r="AH2410" t="s">
        <v>8876</v>
      </c>
      <c r="AI2410" t="s">
        <v>50</v>
      </c>
      <c r="AJ2410" t="s">
        <v>5913</v>
      </c>
      <c r="AK2410">
        <v>1</v>
      </c>
      <c r="AL2410">
        <v>1</v>
      </c>
      <c r="AM2410">
        <v>153</v>
      </c>
      <c r="AN2410" t="s">
        <v>8337</v>
      </c>
    </row>
    <row r="2411" spans="1:40" ht="15" x14ac:dyDescent="0.2">
      <c r="A2411" t="s">
        <v>8877</v>
      </c>
      <c r="B2411" t="s">
        <v>83</v>
      </c>
      <c r="E2411" t="s">
        <v>8878</v>
      </c>
      <c r="F2411" t="s">
        <v>8879</v>
      </c>
      <c r="G2411">
        <v>153</v>
      </c>
      <c r="H2411" t="s">
        <v>8334</v>
      </c>
      <c r="I2411">
        <v>153</v>
      </c>
      <c r="J2411" t="s">
        <v>8335</v>
      </c>
      <c r="K2411" s="4"/>
      <c r="N2411" t="s">
        <v>8336</v>
      </c>
      <c r="O2411" t="s">
        <v>88</v>
      </c>
      <c r="P2411" t="str">
        <f t="shared" si="188"/>
        <v>Melk, Austria</v>
      </c>
      <c r="S2411">
        <v>1425</v>
      </c>
      <c r="T2411">
        <v>1450</v>
      </c>
      <c r="V2411" t="s">
        <v>8879</v>
      </c>
      <c r="W2411">
        <v>518</v>
      </c>
      <c r="X2411">
        <v>350</v>
      </c>
      <c r="Y2411" s="5" t="str">
        <f t="shared" si="187"/>
        <v>350 x 518 mm</v>
      </c>
      <c r="Z2411" t="s">
        <v>45</v>
      </c>
      <c r="AA2411" t="s">
        <v>46</v>
      </c>
      <c r="AE2411" t="s">
        <v>47</v>
      </c>
      <c r="AF2411">
        <v>1608452</v>
      </c>
      <c r="AG2411" t="s">
        <v>48</v>
      </c>
      <c r="AH2411" t="s">
        <v>8876</v>
      </c>
      <c r="AI2411" t="s">
        <v>50</v>
      </c>
      <c r="AJ2411" t="s">
        <v>5913</v>
      </c>
      <c r="AK2411">
        <v>1</v>
      </c>
      <c r="AL2411">
        <v>1</v>
      </c>
      <c r="AM2411">
        <v>154</v>
      </c>
      <c r="AN2411" t="s">
        <v>8337</v>
      </c>
    </row>
    <row r="2412" spans="1:40" ht="15" x14ac:dyDescent="0.2">
      <c r="A2412" t="s">
        <v>8880</v>
      </c>
      <c r="B2412" t="s">
        <v>83</v>
      </c>
      <c r="E2412" t="s">
        <v>8881</v>
      </c>
      <c r="F2412" t="s">
        <v>8882</v>
      </c>
      <c r="G2412">
        <v>154</v>
      </c>
      <c r="H2412" t="s">
        <v>8334</v>
      </c>
      <c r="I2412">
        <v>154</v>
      </c>
      <c r="J2412" t="s">
        <v>8335</v>
      </c>
      <c r="K2412" s="4"/>
      <c r="N2412" t="s">
        <v>8336</v>
      </c>
      <c r="O2412" t="s">
        <v>88</v>
      </c>
      <c r="P2412" t="str">
        <f t="shared" si="188"/>
        <v>Melk, Austria</v>
      </c>
      <c r="S2412">
        <v>1425</v>
      </c>
      <c r="T2412">
        <v>1450</v>
      </c>
      <c r="V2412" t="s">
        <v>8882</v>
      </c>
      <c r="W2412">
        <v>520</v>
      </c>
      <c r="X2412">
        <v>362</v>
      </c>
      <c r="Y2412" s="5" t="str">
        <f t="shared" si="187"/>
        <v>362 x 520 mm</v>
      </c>
      <c r="Z2412" t="s">
        <v>45</v>
      </c>
      <c r="AA2412" t="s">
        <v>46</v>
      </c>
      <c r="AE2412" t="s">
        <v>47</v>
      </c>
      <c r="AF2412">
        <v>1608452</v>
      </c>
      <c r="AG2412" t="s">
        <v>48</v>
      </c>
      <c r="AH2412" t="s">
        <v>8883</v>
      </c>
      <c r="AI2412" t="s">
        <v>50</v>
      </c>
      <c r="AJ2412" t="s">
        <v>5913</v>
      </c>
      <c r="AK2412">
        <v>1</v>
      </c>
      <c r="AL2412">
        <v>1</v>
      </c>
      <c r="AM2412">
        <v>155</v>
      </c>
      <c r="AN2412" t="s">
        <v>8337</v>
      </c>
    </row>
    <row r="2413" spans="1:40" ht="15" x14ac:dyDescent="0.2">
      <c r="A2413" t="s">
        <v>8884</v>
      </c>
      <c r="B2413" t="s">
        <v>83</v>
      </c>
      <c r="E2413" t="s">
        <v>8885</v>
      </c>
      <c r="F2413" t="s">
        <v>8886</v>
      </c>
      <c r="G2413">
        <v>155</v>
      </c>
      <c r="H2413" t="s">
        <v>8334</v>
      </c>
      <c r="I2413">
        <v>155</v>
      </c>
      <c r="J2413" t="s">
        <v>8335</v>
      </c>
      <c r="K2413" s="4"/>
      <c r="N2413" t="s">
        <v>8336</v>
      </c>
      <c r="O2413" t="s">
        <v>88</v>
      </c>
      <c r="P2413" t="str">
        <f t="shared" si="188"/>
        <v>Melk, Austria</v>
      </c>
      <c r="S2413">
        <v>1425</v>
      </c>
      <c r="T2413">
        <v>1450</v>
      </c>
      <c r="V2413" t="s">
        <v>8886</v>
      </c>
      <c r="W2413">
        <v>520</v>
      </c>
      <c r="X2413">
        <v>362</v>
      </c>
      <c r="Y2413" s="5" t="str">
        <f t="shared" si="187"/>
        <v>362 x 520 mm</v>
      </c>
      <c r="Z2413" t="s">
        <v>45</v>
      </c>
      <c r="AA2413" t="s">
        <v>46</v>
      </c>
      <c r="AE2413" t="s">
        <v>47</v>
      </c>
      <c r="AF2413">
        <v>1608452</v>
      </c>
      <c r="AG2413" t="s">
        <v>48</v>
      </c>
      <c r="AH2413" t="s">
        <v>8883</v>
      </c>
      <c r="AI2413" t="s">
        <v>50</v>
      </c>
      <c r="AJ2413" t="s">
        <v>5913</v>
      </c>
      <c r="AK2413">
        <v>1</v>
      </c>
      <c r="AL2413">
        <v>1</v>
      </c>
      <c r="AM2413">
        <v>156</v>
      </c>
      <c r="AN2413" t="s">
        <v>8337</v>
      </c>
    </row>
    <row r="2414" spans="1:40" ht="15" x14ac:dyDescent="0.2">
      <c r="A2414" t="s">
        <v>8887</v>
      </c>
      <c r="B2414" t="s">
        <v>8888</v>
      </c>
      <c r="E2414" t="s">
        <v>8889</v>
      </c>
      <c r="F2414" t="s">
        <v>8890</v>
      </c>
      <c r="G2414">
        <v>1</v>
      </c>
      <c r="H2414" t="s">
        <v>8891</v>
      </c>
      <c r="I2414">
        <v>1</v>
      </c>
      <c r="J2414" t="s">
        <v>8892</v>
      </c>
      <c r="K2414" s="4"/>
      <c r="O2414" t="s">
        <v>591</v>
      </c>
      <c r="P2414" t="str">
        <f t="shared" ref="P2414:P2442" si="189">CONCATENATE(O2414)</f>
        <v>England</v>
      </c>
      <c r="S2414">
        <v>1350</v>
      </c>
      <c r="T2414">
        <v>1399</v>
      </c>
      <c r="U2414" t="s">
        <v>4827</v>
      </c>
      <c r="V2414" t="s">
        <v>8890</v>
      </c>
      <c r="W2414">
        <v>421</v>
      </c>
      <c r="X2414">
        <v>285</v>
      </c>
      <c r="Y2414" s="5" t="str">
        <f t="shared" si="187"/>
        <v>285 x 421 mm</v>
      </c>
      <c r="Z2414" t="s">
        <v>45</v>
      </c>
      <c r="AA2414" t="s">
        <v>46</v>
      </c>
      <c r="AE2414" t="s">
        <v>47</v>
      </c>
      <c r="AF2414">
        <v>1659968</v>
      </c>
      <c r="AG2414" t="s">
        <v>48</v>
      </c>
      <c r="AH2414" t="s">
        <v>8893</v>
      </c>
      <c r="AI2414" t="s">
        <v>50</v>
      </c>
      <c r="AJ2414" t="s">
        <v>5913</v>
      </c>
      <c r="AK2414">
        <v>1</v>
      </c>
      <c r="AL2414">
        <v>1</v>
      </c>
      <c r="AM2414">
        <v>1</v>
      </c>
      <c r="AN2414" t="s">
        <v>8894</v>
      </c>
    </row>
    <row r="2415" spans="1:40" ht="15" x14ac:dyDescent="0.2">
      <c r="A2415" t="s">
        <v>8895</v>
      </c>
      <c r="B2415" t="s">
        <v>8888</v>
      </c>
      <c r="E2415" t="s">
        <v>8896</v>
      </c>
      <c r="F2415" t="s">
        <v>8897</v>
      </c>
      <c r="G2415">
        <v>2</v>
      </c>
      <c r="H2415" t="s">
        <v>8891</v>
      </c>
      <c r="I2415">
        <v>2</v>
      </c>
      <c r="J2415" t="s">
        <v>8892</v>
      </c>
      <c r="K2415" s="4"/>
      <c r="O2415" t="s">
        <v>591</v>
      </c>
      <c r="P2415" t="str">
        <f t="shared" si="189"/>
        <v>England</v>
      </c>
      <c r="S2415">
        <v>1350</v>
      </c>
      <c r="T2415">
        <v>1399</v>
      </c>
      <c r="V2415" t="s">
        <v>8897</v>
      </c>
      <c r="W2415">
        <v>421</v>
      </c>
      <c r="X2415">
        <v>285</v>
      </c>
      <c r="Y2415" s="5" t="str">
        <f t="shared" si="187"/>
        <v>285 x 421 mm</v>
      </c>
      <c r="Z2415" t="s">
        <v>45</v>
      </c>
      <c r="AA2415" t="s">
        <v>46</v>
      </c>
      <c r="AE2415" t="s">
        <v>47</v>
      </c>
      <c r="AF2415">
        <v>1659968</v>
      </c>
      <c r="AG2415" t="s">
        <v>48</v>
      </c>
      <c r="AH2415" t="s">
        <v>8893</v>
      </c>
      <c r="AI2415" t="s">
        <v>50</v>
      </c>
      <c r="AJ2415" t="s">
        <v>5913</v>
      </c>
      <c r="AK2415">
        <v>1</v>
      </c>
      <c r="AL2415">
        <v>1</v>
      </c>
      <c r="AM2415">
        <v>2</v>
      </c>
      <c r="AN2415" t="s">
        <v>8894</v>
      </c>
    </row>
    <row r="2416" spans="1:40" s="14" customFormat="1" ht="15" x14ac:dyDescent="0.2">
      <c r="A2416" s="14" t="s">
        <v>8898</v>
      </c>
      <c r="B2416" s="14" t="s">
        <v>8888</v>
      </c>
      <c r="E2416" s="14" t="s">
        <v>8899</v>
      </c>
      <c r="F2416" s="14" t="s">
        <v>8900</v>
      </c>
      <c r="G2416" s="14">
        <v>3</v>
      </c>
      <c r="H2416" s="14" t="s">
        <v>8891</v>
      </c>
      <c r="I2416" s="14">
        <v>3</v>
      </c>
      <c r="J2416" s="14" t="s">
        <v>8892</v>
      </c>
      <c r="O2416" s="14" t="s">
        <v>591</v>
      </c>
      <c r="P2416" s="14" t="str">
        <f t="shared" si="189"/>
        <v>England</v>
      </c>
      <c r="S2416" s="14">
        <v>1350</v>
      </c>
      <c r="T2416" s="14">
        <v>1399</v>
      </c>
      <c r="U2416" s="14" t="s">
        <v>4827</v>
      </c>
      <c r="V2416" s="14" t="s">
        <v>8900</v>
      </c>
      <c r="W2416" s="14">
        <v>421</v>
      </c>
      <c r="X2416" s="14">
        <v>283</v>
      </c>
      <c r="Y2416" s="14" t="str">
        <f t="shared" ref="Y2416:Y2425" si="190">CONCATENATE(X2416," x ",W2416," mm")</f>
        <v>283 x 421 mm</v>
      </c>
      <c r="Z2416" s="14" t="s">
        <v>45</v>
      </c>
      <c r="AA2416" s="14" t="s">
        <v>46</v>
      </c>
      <c r="AE2416" s="14" t="s">
        <v>47</v>
      </c>
      <c r="AF2416" s="14">
        <v>1659968</v>
      </c>
      <c r="AG2416" s="14" t="s">
        <v>48</v>
      </c>
      <c r="AH2416" s="14" t="s">
        <v>8893</v>
      </c>
      <c r="AI2416" s="14" t="s">
        <v>50</v>
      </c>
      <c r="AJ2416" s="14" t="s">
        <v>5913</v>
      </c>
      <c r="AK2416" s="14">
        <v>1</v>
      </c>
      <c r="AL2416" s="14">
        <v>1</v>
      </c>
      <c r="AM2416" s="14">
        <v>3</v>
      </c>
      <c r="AN2416" s="14" t="s">
        <v>8894</v>
      </c>
    </row>
    <row r="2417" spans="1:40" ht="15" x14ac:dyDescent="0.2">
      <c r="A2417" t="s">
        <v>8901</v>
      </c>
      <c r="B2417" t="s">
        <v>8888</v>
      </c>
      <c r="E2417" t="s">
        <v>8902</v>
      </c>
      <c r="F2417" t="s">
        <v>8903</v>
      </c>
      <c r="G2417">
        <v>4</v>
      </c>
      <c r="H2417" t="s">
        <v>8891</v>
      </c>
      <c r="I2417">
        <v>4</v>
      </c>
      <c r="J2417" t="s">
        <v>8892</v>
      </c>
      <c r="K2417" s="4"/>
      <c r="O2417" t="s">
        <v>591</v>
      </c>
      <c r="P2417" t="str">
        <f t="shared" si="189"/>
        <v>England</v>
      </c>
      <c r="S2417">
        <v>1350</v>
      </c>
      <c r="T2417">
        <v>1399</v>
      </c>
      <c r="V2417" t="s">
        <v>8903</v>
      </c>
      <c r="W2417">
        <v>421</v>
      </c>
      <c r="X2417">
        <v>283</v>
      </c>
      <c r="Y2417" s="5" t="str">
        <f t="shared" si="190"/>
        <v>283 x 421 mm</v>
      </c>
      <c r="Z2417" t="s">
        <v>45</v>
      </c>
      <c r="AA2417" t="s">
        <v>46</v>
      </c>
      <c r="AE2417" t="s">
        <v>47</v>
      </c>
      <c r="AF2417">
        <v>1659968</v>
      </c>
      <c r="AG2417" t="s">
        <v>48</v>
      </c>
      <c r="AH2417" t="s">
        <v>8904</v>
      </c>
      <c r="AI2417" t="s">
        <v>50</v>
      </c>
      <c r="AJ2417" t="s">
        <v>5913</v>
      </c>
      <c r="AK2417">
        <v>1</v>
      </c>
      <c r="AL2417">
        <v>1</v>
      </c>
      <c r="AM2417">
        <v>4</v>
      </c>
      <c r="AN2417" t="s">
        <v>8894</v>
      </c>
    </row>
    <row r="2418" spans="1:40" ht="15" x14ac:dyDescent="0.2">
      <c r="A2418" t="s">
        <v>8905</v>
      </c>
      <c r="B2418" t="s">
        <v>553</v>
      </c>
      <c r="E2418" t="s">
        <v>8906</v>
      </c>
      <c r="F2418" t="s">
        <v>8907</v>
      </c>
      <c r="G2418">
        <v>1</v>
      </c>
      <c r="H2418" t="s">
        <v>8908</v>
      </c>
      <c r="I2418">
        <v>1</v>
      </c>
      <c r="J2418" t="s">
        <v>8909</v>
      </c>
      <c r="K2418" s="4"/>
      <c r="O2418" t="s">
        <v>591</v>
      </c>
      <c r="P2418" t="str">
        <f t="shared" si="189"/>
        <v>England</v>
      </c>
      <c r="S2418">
        <v>1300</v>
      </c>
      <c r="T2418">
        <v>1399</v>
      </c>
      <c r="V2418" t="s">
        <v>8907</v>
      </c>
      <c r="W2418">
        <v>452</v>
      </c>
      <c r="X2418">
        <v>305</v>
      </c>
      <c r="Y2418" s="5" t="str">
        <f t="shared" si="190"/>
        <v>305 x 452 mm</v>
      </c>
      <c r="Z2418" t="s">
        <v>45</v>
      </c>
      <c r="AA2418" t="s">
        <v>46</v>
      </c>
      <c r="AE2418" t="s">
        <v>47</v>
      </c>
      <c r="AF2418">
        <v>1659969</v>
      </c>
      <c r="AG2418" t="s">
        <v>48</v>
      </c>
      <c r="AH2418" t="s">
        <v>8904</v>
      </c>
      <c r="AI2418" t="s">
        <v>50</v>
      </c>
      <c r="AJ2418" t="s">
        <v>5913</v>
      </c>
      <c r="AK2418">
        <v>1</v>
      </c>
      <c r="AL2418">
        <v>1</v>
      </c>
      <c r="AM2418">
        <v>1</v>
      </c>
      <c r="AN2418" t="s">
        <v>8910</v>
      </c>
    </row>
    <row r="2419" spans="1:40" ht="15" x14ac:dyDescent="0.2">
      <c r="A2419" t="s">
        <v>8911</v>
      </c>
      <c r="B2419" t="s">
        <v>553</v>
      </c>
      <c r="E2419" t="s">
        <v>8912</v>
      </c>
      <c r="F2419" t="s">
        <v>8913</v>
      </c>
      <c r="G2419">
        <v>2</v>
      </c>
      <c r="H2419" t="s">
        <v>8908</v>
      </c>
      <c r="I2419">
        <v>2</v>
      </c>
      <c r="J2419" t="s">
        <v>8909</v>
      </c>
      <c r="K2419" s="4"/>
      <c r="O2419" t="s">
        <v>591</v>
      </c>
      <c r="P2419" t="str">
        <f t="shared" si="189"/>
        <v>England</v>
      </c>
      <c r="S2419">
        <v>1300</v>
      </c>
      <c r="T2419">
        <v>1399</v>
      </c>
      <c r="V2419" t="s">
        <v>8913</v>
      </c>
      <c r="W2419">
        <v>452</v>
      </c>
      <c r="X2419">
        <v>305</v>
      </c>
      <c r="Y2419" s="5" t="str">
        <f t="shared" si="190"/>
        <v>305 x 452 mm</v>
      </c>
      <c r="Z2419" t="s">
        <v>45</v>
      </c>
      <c r="AA2419" t="s">
        <v>46</v>
      </c>
      <c r="AE2419" t="s">
        <v>47</v>
      </c>
      <c r="AF2419">
        <v>1659969</v>
      </c>
      <c r="AG2419" t="s">
        <v>48</v>
      </c>
      <c r="AH2419" t="s">
        <v>8904</v>
      </c>
      <c r="AI2419" t="s">
        <v>50</v>
      </c>
      <c r="AJ2419" t="s">
        <v>5913</v>
      </c>
      <c r="AK2419">
        <v>1</v>
      </c>
      <c r="AL2419">
        <v>1</v>
      </c>
      <c r="AM2419">
        <v>2</v>
      </c>
      <c r="AN2419" t="s">
        <v>8914</v>
      </c>
    </row>
    <row r="2420" spans="1:40" ht="15" x14ac:dyDescent="0.2">
      <c r="A2420" t="s">
        <v>8915</v>
      </c>
      <c r="B2420" t="s">
        <v>553</v>
      </c>
      <c r="E2420" t="s">
        <v>8916</v>
      </c>
      <c r="F2420" t="s">
        <v>8917</v>
      </c>
      <c r="G2420">
        <v>23</v>
      </c>
      <c r="H2420" t="s">
        <v>8908</v>
      </c>
      <c r="I2420">
        <v>23</v>
      </c>
      <c r="J2420" t="s">
        <v>8909</v>
      </c>
      <c r="K2420" s="4"/>
      <c r="O2420" t="s">
        <v>591</v>
      </c>
      <c r="P2420" t="str">
        <f t="shared" si="189"/>
        <v>England</v>
      </c>
      <c r="S2420">
        <v>1300</v>
      </c>
      <c r="T2420">
        <v>1399</v>
      </c>
      <c r="V2420" t="s">
        <v>8917</v>
      </c>
      <c r="W2420">
        <v>450</v>
      </c>
      <c r="X2420">
        <v>310</v>
      </c>
      <c r="Y2420" s="5" t="str">
        <f t="shared" si="190"/>
        <v>310 x 450 mm</v>
      </c>
      <c r="Z2420" t="s">
        <v>45</v>
      </c>
      <c r="AA2420" t="s">
        <v>46</v>
      </c>
      <c r="AE2420" t="s">
        <v>47</v>
      </c>
      <c r="AF2420">
        <v>1659969</v>
      </c>
      <c r="AG2420" t="s">
        <v>48</v>
      </c>
      <c r="AH2420" t="s">
        <v>8918</v>
      </c>
      <c r="AI2420" t="s">
        <v>50</v>
      </c>
      <c r="AJ2420" t="s">
        <v>5913</v>
      </c>
      <c r="AK2420">
        <v>1</v>
      </c>
      <c r="AL2420">
        <v>1</v>
      </c>
      <c r="AM2420">
        <v>23</v>
      </c>
      <c r="AN2420" t="s">
        <v>8919</v>
      </c>
    </row>
    <row r="2421" spans="1:40" ht="15" x14ac:dyDescent="0.2">
      <c r="A2421" t="s">
        <v>8920</v>
      </c>
      <c r="B2421" t="s">
        <v>553</v>
      </c>
      <c r="E2421" t="s">
        <v>8921</v>
      </c>
      <c r="F2421" t="s">
        <v>8922</v>
      </c>
      <c r="G2421">
        <v>24</v>
      </c>
      <c r="H2421" t="s">
        <v>8908</v>
      </c>
      <c r="I2421">
        <v>24</v>
      </c>
      <c r="J2421" t="s">
        <v>8909</v>
      </c>
      <c r="K2421" s="4"/>
      <c r="O2421" t="s">
        <v>591</v>
      </c>
      <c r="P2421" t="str">
        <f t="shared" si="189"/>
        <v>England</v>
      </c>
      <c r="S2421">
        <v>1300</v>
      </c>
      <c r="T2421">
        <v>1399</v>
      </c>
      <c r="V2421" t="s">
        <v>8922</v>
      </c>
      <c r="W2421">
        <v>450</v>
      </c>
      <c r="X2421">
        <v>310</v>
      </c>
      <c r="Y2421" s="5" t="str">
        <f t="shared" si="190"/>
        <v>310 x 450 mm</v>
      </c>
      <c r="Z2421" t="s">
        <v>45</v>
      </c>
      <c r="AA2421" t="s">
        <v>46</v>
      </c>
      <c r="AE2421" t="s">
        <v>47</v>
      </c>
      <c r="AF2421">
        <v>1659969</v>
      </c>
      <c r="AG2421" t="s">
        <v>48</v>
      </c>
      <c r="AH2421" t="s">
        <v>8923</v>
      </c>
      <c r="AI2421" t="s">
        <v>50</v>
      </c>
      <c r="AJ2421" t="s">
        <v>5913</v>
      </c>
      <c r="AK2421">
        <v>1</v>
      </c>
      <c r="AL2421">
        <v>1</v>
      </c>
      <c r="AM2421">
        <v>24</v>
      </c>
      <c r="AN2421" t="s">
        <v>8924</v>
      </c>
    </row>
    <row r="2422" spans="1:40" ht="15" x14ac:dyDescent="0.2">
      <c r="A2422" t="s">
        <v>8925</v>
      </c>
      <c r="B2422" t="s">
        <v>83</v>
      </c>
      <c r="E2422" t="s">
        <v>8926</v>
      </c>
      <c r="F2422" t="s">
        <v>40</v>
      </c>
      <c r="G2422">
        <v>1</v>
      </c>
      <c r="H2422" t="s">
        <v>8927</v>
      </c>
      <c r="I2422">
        <v>1</v>
      </c>
      <c r="J2422" t="s">
        <v>8928</v>
      </c>
      <c r="K2422" s="4"/>
      <c r="O2422" t="s">
        <v>313</v>
      </c>
      <c r="P2422" t="str">
        <f t="shared" si="189"/>
        <v>Germany ?</v>
      </c>
      <c r="S2422">
        <v>1300</v>
      </c>
      <c r="T2422">
        <v>1325</v>
      </c>
      <c r="V2422" t="s">
        <v>40</v>
      </c>
      <c r="W2422">
        <v>495</v>
      </c>
      <c r="X2422">
        <v>351</v>
      </c>
      <c r="Y2422" s="5" t="str">
        <f t="shared" si="190"/>
        <v>351 x 495 mm</v>
      </c>
      <c r="Z2422" t="s">
        <v>45</v>
      </c>
      <c r="AA2422" t="s">
        <v>46</v>
      </c>
      <c r="AE2422" t="s">
        <v>47</v>
      </c>
      <c r="AF2422">
        <v>1648603</v>
      </c>
      <c r="AG2422" t="s">
        <v>48</v>
      </c>
      <c r="AH2422" t="s">
        <v>8929</v>
      </c>
      <c r="AI2422" t="s">
        <v>50</v>
      </c>
      <c r="AJ2422" t="s">
        <v>5913</v>
      </c>
      <c r="AK2422">
        <v>1</v>
      </c>
      <c r="AL2422">
        <v>1</v>
      </c>
      <c r="AM2422">
        <v>1</v>
      </c>
      <c r="AN2422" t="s">
        <v>8930</v>
      </c>
    </row>
    <row r="2423" spans="1:40" ht="15" x14ac:dyDescent="0.2">
      <c r="A2423" t="s">
        <v>8931</v>
      </c>
      <c r="B2423" t="s">
        <v>83</v>
      </c>
      <c r="E2423" t="s">
        <v>8932</v>
      </c>
      <c r="F2423" t="s">
        <v>55</v>
      </c>
      <c r="G2423">
        <v>2</v>
      </c>
      <c r="H2423" t="s">
        <v>8927</v>
      </c>
      <c r="I2423">
        <v>2</v>
      </c>
      <c r="J2423" t="s">
        <v>8928</v>
      </c>
      <c r="K2423" s="4"/>
      <c r="O2423" t="s">
        <v>313</v>
      </c>
      <c r="P2423" t="str">
        <f t="shared" si="189"/>
        <v>Germany ?</v>
      </c>
      <c r="S2423">
        <v>1300</v>
      </c>
      <c r="T2423">
        <v>1325</v>
      </c>
      <c r="V2423" t="s">
        <v>55</v>
      </c>
      <c r="W2423">
        <v>495</v>
      </c>
      <c r="X2423">
        <v>351</v>
      </c>
      <c r="Y2423" s="5" t="str">
        <f t="shared" si="190"/>
        <v>351 x 495 mm</v>
      </c>
      <c r="Z2423" t="s">
        <v>45</v>
      </c>
      <c r="AA2423" t="s">
        <v>46</v>
      </c>
      <c r="AE2423" t="s">
        <v>47</v>
      </c>
      <c r="AF2423">
        <v>1648603</v>
      </c>
      <c r="AG2423" t="s">
        <v>48</v>
      </c>
      <c r="AH2423" t="s">
        <v>8929</v>
      </c>
      <c r="AI2423" t="s">
        <v>50</v>
      </c>
      <c r="AJ2423" t="s">
        <v>5913</v>
      </c>
      <c r="AK2423">
        <v>1</v>
      </c>
      <c r="AL2423">
        <v>1</v>
      </c>
      <c r="AM2423">
        <v>2</v>
      </c>
      <c r="AN2423" t="s">
        <v>8930</v>
      </c>
    </row>
    <row r="2424" spans="1:40" ht="15" x14ac:dyDescent="0.2">
      <c r="A2424" t="s">
        <v>8933</v>
      </c>
      <c r="B2424" t="s">
        <v>38</v>
      </c>
      <c r="E2424" t="s">
        <v>8934</v>
      </c>
      <c r="F2424" t="s">
        <v>55</v>
      </c>
      <c r="G2424">
        <v>2</v>
      </c>
      <c r="H2424" t="s">
        <v>8935</v>
      </c>
      <c r="I2424">
        <v>2</v>
      </c>
      <c r="J2424" t="s">
        <v>8936</v>
      </c>
      <c r="K2424" s="4"/>
      <c r="O2424" t="s">
        <v>313</v>
      </c>
      <c r="P2424" t="str">
        <f t="shared" si="189"/>
        <v>Germany ?</v>
      </c>
      <c r="S2424">
        <v>1325</v>
      </c>
      <c r="T2424">
        <v>1350</v>
      </c>
      <c r="V2424" t="s">
        <v>55</v>
      </c>
      <c r="W2424">
        <v>384</v>
      </c>
      <c r="X2424">
        <v>272</v>
      </c>
      <c r="Y2424" s="5" t="str">
        <f t="shared" si="190"/>
        <v>272 x 384 mm</v>
      </c>
      <c r="Z2424" t="s">
        <v>45</v>
      </c>
      <c r="AA2424" t="s">
        <v>46</v>
      </c>
      <c r="AE2424" t="s">
        <v>47</v>
      </c>
      <c r="AF2424">
        <v>1660303</v>
      </c>
      <c r="AG2424" t="s">
        <v>48</v>
      </c>
      <c r="AH2424" t="s">
        <v>8937</v>
      </c>
      <c r="AI2424" t="s">
        <v>50</v>
      </c>
      <c r="AJ2424" t="s">
        <v>5913</v>
      </c>
      <c r="AK2424">
        <v>1</v>
      </c>
      <c r="AL2424">
        <v>1</v>
      </c>
      <c r="AM2424">
        <v>2</v>
      </c>
      <c r="AN2424" t="s">
        <v>8938</v>
      </c>
    </row>
    <row r="2425" spans="1:40" ht="15" x14ac:dyDescent="0.2">
      <c r="A2425" t="s">
        <v>8939</v>
      </c>
      <c r="B2425" t="s">
        <v>38</v>
      </c>
      <c r="E2425" t="s">
        <v>8940</v>
      </c>
      <c r="F2425" t="s">
        <v>40</v>
      </c>
      <c r="G2425">
        <v>1</v>
      </c>
      <c r="H2425" t="s">
        <v>8935</v>
      </c>
      <c r="I2425">
        <v>1</v>
      </c>
      <c r="J2425" t="s">
        <v>8936</v>
      </c>
      <c r="K2425" s="4"/>
      <c r="O2425" t="s">
        <v>313</v>
      </c>
      <c r="P2425" t="str">
        <f t="shared" si="189"/>
        <v>Germany ?</v>
      </c>
      <c r="S2425">
        <v>1325</v>
      </c>
      <c r="T2425">
        <v>1350</v>
      </c>
      <c r="V2425" t="s">
        <v>40</v>
      </c>
      <c r="W2425">
        <v>384</v>
      </c>
      <c r="X2425">
        <v>272</v>
      </c>
      <c r="Y2425" s="5" t="str">
        <f t="shared" si="190"/>
        <v>272 x 384 mm</v>
      </c>
      <c r="Z2425" t="s">
        <v>45</v>
      </c>
      <c r="AA2425" t="s">
        <v>46</v>
      </c>
      <c r="AE2425" t="s">
        <v>47</v>
      </c>
      <c r="AF2425">
        <v>1660303</v>
      </c>
      <c r="AG2425" t="s">
        <v>48</v>
      </c>
      <c r="AH2425" t="s">
        <v>8937</v>
      </c>
      <c r="AI2425" t="s">
        <v>50</v>
      </c>
      <c r="AJ2425" t="s">
        <v>5913</v>
      </c>
      <c r="AK2425">
        <v>1</v>
      </c>
      <c r="AL2425">
        <v>1</v>
      </c>
      <c r="AM2425">
        <v>1</v>
      </c>
      <c r="AN2425" t="s">
        <v>8941</v>
      </c>
    </row>
    <row r="2426" spans="1:40" ht="15" x14ac:dyDescent="0.2">
      <c r="A2426" t="s">
        <v>8942</v>
      </c>
      <c r="B2426" t="s">
        <v>8943</v>
      </c>
      <c r="E2426" t="s">
        <v>8944</v>
      </c>
      <c r="G2426">
        <v>1</v>
      </c>
      <c r="H2426" t="s">
        <v>8945</v>
      </c>
      <c r="I2426">
        <v>1</v>
      </c>
      <c r="J2426" t="s">
        <v>8946</v>
      </c>
      <c r="K2426" s="4"/>
      <c r="P2426" t="str">
        <f t="shared" si="189"/>
        <v/>
      </c>
      <c r="Y2426" s="5"/>
      <c r="AA2426" t="s">
        <v>46</v>
      </c>
      <c r="AG2426" t="s">
        <v>48</v>
      </c>
      <c r="AH2426" t="s">
        <v>8937</v>
      </c>
    </row>
    <row r="2427" spans="1:40" ht="15" x14ac:dyDescent="0.2">
      <c r="A2427" t="s">
        <v>8947</v>
      </c>
      <c r="B2427" t="s">
        <v>8948</v>
      </c>
      <c r="E2427" t="s">
        <v>8949</v>
      </c>
      <c r="G2427">
        <v>2</v>
      </c>
      <c r="H2427" t="s">
        <v>8945</v>
      </c>
      <c r="I2427">
        <v>2</v>
      </c>
      <c r="J2427" t="s">
        <v>8946</v>
      </c>
      <c r="K2427" s="4"/>
      <c r="P2427" t="str">
        <f t="shared" si="189"/>
        <v/>
      </c>
      <c r="Y2427" s="5"/>
      <c r="AA2427" t="s">
        <v>46</v>
      </c>
      <c r="AG2427" t="s">
        <v>48</v>
      </c>
      <c r="AH2427" t="s">
        <v>8950</v>
      </c>
    </row>
    <row r="2428" spans="1:40" ht="15" x14ac:dyDescent="0.2">
      <c r="A2428" t="s">
        <v>8951</v>
      </c>
      <c r="B2428" t="s">
        <v>8144</v>
      </c>
      <c r="E2428" t="s">
        <v>8952</v>
      </c>
      <c r="G2428">
        <v>1</v>
      </c>
      <c r="H2428" t="s">
        <v>8953</v>
      </c>
      <c r="I2428">
        <v>1</v>
      </c>
      <c r="J2428" t="s">
        <v>8954</v>
      </c>
      <c r="K2428" s="4"/>
      <c r="P2428" t="str">
        <f t="shared" si="189"/>
        <v/>
      </c>
      <c r="Y2428" s="5"/>
      <c r="AA2428" t="s">
        <v>46</v>
      </c>
      <c r="AG2428" t="s">
        <v>48</v>
      </c>
      <c r="AH2428" t="s">
        <v>8950</v>
      </c>
    </row>
    <row r="2429" spans="1:40" ht="15" x14ac:dyDescent="0.2">
      <c r="A2429" t="s">
        <v>8955</v>
      </c>
      <c r="B2429" t="s">
        <v>83</v>
      </c>
      <c r="E2429" t="s">
        <v>8956</v>
      </c>
      <c r="F2429" t="s">
        <v>40</v>
      </c>
      <c r="G2429">
        <v>1</v>
      </c>
      <c r="H2429" t="s">
        <v>8957</v>
      </c>
      <c r="I2429">
        <v>1</v>
      </c>
      <c r="J2429" t="s">
        <v>8958</v>
      </c>
      <c r="K2429" s="4"/>
      <c r="O2429" t="s">
        <v>665</v>
      </c>
      <c r="P2429" t="str">
        <f t="shared" si="189"/>
        <v>Flanders</v>
      </c>
      <c r="S2429">
        <v>1300</v>
      </c>
      <c r="T2429">
        <v>1399</v>
      </c>
      <c r="U2429" t="s">
        <v>4827</v>
      </c>
      <c r="V2429" t="s">
        <v>40</v>
      </c>
      <c r="W2429">
        <v>428</v>
      </c>
      <c r="X2429">
        <v>299</v>
      </c>
      <c r="Y2429" s="5" t="str">
        <f t="shared" ref="Y2429:Y2485" si="191">CONCATENATE(X2429," x ",W2429," mm")</f>
        <v>299 x 428 mm</v>
      </c>
      <c r="Z2429" t="s">
        <v>45</v>
      </c>
      <c r="AA2429" t="s">
        <v>46</v>
      </c>
      <c r="AE2429" t="s">
        <v>47</v>
      </c>
      <c r="AF2429">
        <v>1660304</v>
      </c>
      <c r="AG2429" t="s">
        <v>48</v>
      </c>
      <c r="AH2429" t="s">
        <v>8959</v>
      </c>
      <c r="AI2429" t="s">
        <v>50</v>
      </c>
      <c r="AJ2429" t="s">
        <v>5913</v>
      </c>
      <c r="AK2429">
        <v>1</v>
      </c>
      <c r="AL2429">
        <v>1</v>
      </c>
      <c r="AM2429">
        <v>1</v>
      </c>
      <c r="AN2429" t="s">
        <v>8960</v>
      </c>
    </row>
    <row r="2430" spans="1:40" ht="15" x14ac:dyDescent="0.2">
      <c r="A2430" t="s">
        <v>8961</v>
      </c>
      <c r="B2430" t="s">
        <v>83</v>
      </c>
      <c r="E2430" t="s">
        <v>8962</v>
      </c>
      <c r="F2430" t="s">
        <v>55</v>
      </c>
      <c r="G2430">
        <v>2</v>
      </c>
      <c r="H2430" t="s">
        <v>8957</v>
      </c>
      <c r="I2430">
        <v>2</v>
      </c>
      <c r="J2430" t="s">
        <v>8958</v>
      </c>
      <c r="K2430" s="4"/>
      <c r="O2430" t="s">
        <v>665</v>
      </c>
      <c r="P2430" t="str">
        <f t="shared" si="189"/>
        <v>Flanders</v>
      </c>
      <c r="S2430">
        <v>1300</v>
      </c>
      <c r="T2430">
        <v>1399</v>
      </c>
      <c r="V2430" t="s">
        <v>55</v>
      </c>
      <c r="W2430">
        <v>428</v>
      </c>
      <c r="X2430">
        <v>299</v>
      </c>
      <c r="Y2430" s="5" t="str">
        <f t="shared" si="191"/>
        <v>299 x 428 mm</v>
      </c>
      <c r="Z2430" t="s">
        <v>45</v>
      </c>
      <c r="AA2430" t="s">
        <v>46</v>
      </c>
      <c r="AE2430" t="s">
        <v>47</v>
      </c>
      <c r="AF2430">
        <v>1660304</v>
      </c>
      <c r="AG2430" t="s">
        <v>48</v>
      </c>
      <c r="AH2430" t="s">
        <v>8959</v>
      </c>
      <c r="AI2430" t="s">
        <v>50</v>
      </c>
      <c r="AJ2430" t="s">
        <v>5913</v>
      </c>
      <c r="AK2430">
        <v>1</v>
      </c>
      <c r="AL2430">
        <v>1</v>
      </c>
      <c r="AM2430">
        <v>2</v>
      </c>
      <c r="AN2430" t="s">
        <v>8960</v>
      </c>
    </row>
    <row r="2431" spans="1:40" ht="15" x14ac:dyDescent="0.2">
      <c r="A2431" t="s">
        <v>8963</v>
      </c>
      <c r="B2431" t="s">
        <v>187</v>
      </c>
      <c r="E2431" t="s">
        <v>8964</v>
      </c>
      <c r="F2431" t="s">
        <v>40</v>
      </c>
      <c r="G2431">
        <v>1</v>
      </c>
      <c r="H2431" t="s">
        <v>8965</v>
      </c>
      <c r="I2431">
        <v>1</v>
      </c>
      <c r="J2431" t="s">
        <v>8966</v>
      </c>
      <c r="K2431" s="4"/>
      <c r="O2431" t="s">
        <v>665</v>
      </c>
      <c r="P2431" t="str">
        <f t="shared" si="189"/>
        <v>Flanders</v>
      </c>
      <c r="S2431">
        <v>1300</v>
      </c>
      <c r="T2431">
        <v>1325</v>
      </c>
      <c r="U2431" t="s">
        <v>4827</v>
      </c>
      <c r="V2431" t="s">
        <v>40</v>
      </c>
      <c r="W2431">
        <v>374</v>
      </c>
      <c r="X2431">
        <v>260</v>
      </c>
      <c r="Y2431" s="5" t="str">
        <f t="shared" si="191"/>
        <v>260 x 374 mm</v>
      </c>
      <c r="Z2431" t="s">
        <v>45</v>
      </c>
      <c r="AA2431" t="s">
        <v>46</v>
      </c>
      <c r="AE2431" t="s">
        <v>284</v>
      </c>
      <c r="AF2431">
        <v>1660305</v>
      </c>
      <c r="AG2431" t="s">
        <v>48</v>
      </c>
      <c r="AH2431" t="s">
        <v>8959</v>
      </c>
      <c r="AI2431" t="s">
        <v>50</v>
      </c>
      <c r="AJ2431" t="s">
        <v>5913</v>
      </c>
      <c r="AK2431">
        <v>1</v>
      </c>
      <c r="AL2431">
        <v>1</v>
      </c>
      <c r="AM2431">
        <v>1</v>
      </c>
      <c r="AN2431" t="s">
        <v>8960</v>
      </c>
    </row>
    <row r="2432" spans="1:40" ht="15" x14ac:dyDescent="0.2">
      <c r="A2432" t="s">
        <v>8967</v>
      </c>
      <c r="B2432" t="s">
        <v>187</v>
      </c>
      <c r="E2432" t="s">
        <v>8968</v>
      </c>
      <c r="F2432" t="s">
        <v>55</v>
      </c>
      <c r="G2432">
        <v>2</v>
      </c>
      <c r="H2432" t="s">
        <v>8965</v>
      </c>
      <c r="I2432">
        <v>2</v>
      </c>
      <c r="J2432" t="s">
        <v>8966</v>
      </c>
      <c r="K2432" s="4"/>
      <c r="O2432" t="s">
        <v>665</v>
      </c>
      <c r="P2432" t="str">
        <f t="shared" si="189"/>
        <v>Flanders</v>
      </c>
      <c r="S2432">
        <v>1300</v>
      </c>
      <c r="T2432">
        <v>1325</v>
      </c>
      <c r="V2432" t="s">
        <v>55</v>
      </c>
      <c r="W2432">
        <v>374</v>
      </c>
      <c r="X2432">
        <v>260</v>
      </c>
      <c r="Y2432" s="5" t="str">
        <f t="shared" si="191"/>
        <v>260 x 374 mm</v>
      </c>
      <c r="Z2432" t="s">
        <v>45</v>
      </c>
      <c r="AA2432" t="s">
        <v>46</v>
      </c>
      <c r="AE2432" t="s">
        <v>47</v>
      </c>
      <c r="AF2432">
        <v>1660305</v>
      </c>
      <c r="AG2432" t="s">
        <v>48</v>
      </c>
      <c r="AH2432" t="s">
        <v>8969</v>
      </c>
      <c r="AI2432" t="s">
        <v>50</v>
      </c>
      <c r="AJ2432" t="s">
        <v>5913</v>
      </c>
      <c r="AK2432">
        <v>1</v>
      </c>
      <c r="AL2432">
        <v>1</v>
      </c>
      <c r="AM2432">
        <v>2</v>
      </c>
      <c r="AN2432" t="s">
        <v>8960</v>
      </c>
    </row>
    <row r="2433" spans="1:40" ht="15" x14ac:dyDescent="0.2">
      <c r="A2433" t="s">
        <v>8970</v>
      </c>
      <c r="B2433" t="s">
        <v>705</v>
      </c>
      <c r="E2433" t="s">
        <v>8971</v>
      </c>
      <c r="F2433" t="s">
        <v>40</v>
      </c>
      <c r="G2433">
        <v>1</v>
      </c>
      <c r="H2433" t="s">
        <v>8972</v>
      </c>
      <c r="I2433">
        <v>1</v>
      </c>
      <c r="J2433" t="s">
        <v>8972</v>
      </c>
      <c r="K2433" s="4"/>
      <c r="O2433" t="s">
        <v>665</v>
      </c>
      <c r="P2433" t="str">
        <f t="shared" si="189"/>
        <v>Flanders</v>
      </c>
      <c r="S2433">
        <v>1300</v>
      </c>
      <c r="T2433">
        <v>1350</v>
      </c>
      <c r="V2433" t="s">
        <v>40</v>
      </c>
      <c r="W2433">
        <v>435</v>
      </c>
      <c r="X2433">
        <v>329</v>
      </c>
      <c r="Y2433" s="5" t="str">
        <f t="shared" si="191"/>
        <v>329 x 435 mm</v>
      </c>
      <c r="Z2433" t="s">
        <v>45</v>
      </c>
      <c r="AA2433" t="s">
        <v>46</v>
      </c>
      <c r="AE2433" t="s">
        <v>47</v>
      </c>
      <c r="AF2433">
        <v>1648607</v>
      </c>
      <c r="AG2433" t="s">
        <v>48</v>
      </c>
      <c r="AH2433" t="s">
        <v>8969</v>
      </c>
      <c r="AI2433" t="s">
        <v>50</v>
      </c>
      <c r="AJ2433" t="s">
        <v>5913</v>
      </c>
      <c r="AK2433">
        <v>1</v>
      </c>
      <c r="AL2433">
        <v>1</v>
      </c>
      <c r="AM2433">
        <v>1</v>
      </c>
      <c r="AN2433" t="s">
        <v>8973</v>
      </c>
    </row>
    <row r="2434" spans="1:40" ht="15" x14ac:dyDescent="0.2">
      <c r="A2434" t="s">
        <v>8974</v>
      </c>
      <c r="B2434" t="s">
        <v>705</v>
      </c>
      <c r="E2434" t="s">
        <v>8975</v>
      </c>
      <c r="F2434" t="s">
        <v>55</v>
      </c>
      <c r="G2434">
        <v>2</v>
      </c>
      <c r="H2434" t="s">
        <v>8972</v>
      </c>
      <c r="I2434">
        <v>2</v>
      </c>
      <c r="J2434" t="s">
        <v>8972</v>
      </c>
      <c r="K2434" s="4"/>
      <c r="O2434" t="s">
        <v>665</v>
      </c>
      <c r="P2434" t="str">
        <f t="shared" si="189"/>
        <v>Flanders</v>
      </c>
      <c r="S2434">
        <v>1300</v>
      </c>
      <c r="T2434">
        <v>1350</v>
      </c>
      <c r="V2434" t="s">
        <v>55</v>
      </c>
      <c r="W2434">
        <v>435</v>
      </c>
      <c r="X2434">
        <v>329</v>
      </c>
      <c r="Y2434" s="5" t="str">
        <f t="shared" si="191"/>
        <v>329 x 435 mm</v>
      </c>
      <c r="Z2434" t="s">
        <v>45</v>
      </c>
      <c r="AA2434" t="s">
        <v>46</v>
      </c>
      <c r="AE2434" t="s">
        <v>47</v>
      </c>
      <c r="AF2434">
        <v>1648607</v>
      </c>
      <c r="AG2434" t="s">
        <v>48</v>
      </c>
      <c r="AH2434" t="s">
        <v>8969</v>
      </c>
      <c r="AI2434" t="s">
        <v>50</v>
      </c>
      <c r="AJ2434" t="s">
        <v>5913</v>
      </c>
      <c r="AK2434">
        <v>1</v>
      </c>
      <c r="AL2434">
        <v>1</v>
      </c>
      <c r="AM2434">
        <v>2</v>
      </c>
      <c r="AN2434" t="s">
        <v>8976</v>
      </c>
    </row>
    <row r="2435" spans="1:40" ht="15" x14ac:dyDescent="0.2">
      <c r="A2435" t="s">
        <v>8977</v>
      </c>
      <c r="B2435" t="s">
        <v>102</v>
      </c>
      <c r="E2435" t="s">
        <v>8978</v>
      </c>
      <c r="F2435" t="s">
        <v>40</v>
      </c>
      <c r="G2435">
        <v>1</v>
      </c>
      <c r="H2435" t="s">
        <v>8979</v>
      </c>
      <c r="I2435">
        <v>1</v>
      </c>
      <c r="J2435" t="s">
        <v>8979</v>
      </c>
      <c r="K2435" s="4"/>
      <c r="O2435" t="s">
        <v>665</v>
      </c>
      <c r="P2435" t="str">
        <f t="shared" si="189"/>
        <v>Flanders</v>
      </c>
      <c r="S2435">
        <v>1440</v>
      </c>
      <c r="T2435">
        <v>1460</v>
      </c>
      <c r="U2435" t="s">
        <v>4827</v>
      </c>
      <c r="V2435" t="s">
        <v>40</v>
      </c>
      <c r="W2435">
        <v>450</v>
      </c>
      <c r="X2435">
        <v>288</v>
      </c>
      <c r="Y2435" s="5" t="str">
        <f t="shared" si="191"/>
        <v>288 x 450 mm</v>
      </c>
      <c r="Z2435" t="s">
        <v>45</v>
      </c>
      <c r="AA2435" t="s">
        <v>46</v>
      </c>
      <c r="AE2435" t="s">
        <v>47</v>
      </c>
      <c r="AF2435">
        <v>1648608</v>
      </c>
      <c r="AG2435" t="s">
        <v>48</v>
      </c>
      <c r="AH2435" t="s">
        <v>8980</v>
      </c>
      <c r="AI2435" t="s">
        <v>50</v>
      </c>
      <c r="AJ2435" t="s">
        <v>5913</v>
      </c>
      <c r="AK2435">
        <v>1</v>
      </c>
      <c r="AL2435">
        <v>1</v>
      </c>
      <c r="AM2435">
        <v>1</v>
      </c>
      <c r="AN2435" t="s">
        <v>8981</v>
      </c>
    </row>
    <row r="2436" spans="1:40" ht="15" x14ac:dyDescent="0.2">
      <c r="A2436" t="s">
        <v>8982</v>
      </c>
      <c r="B2436" t="s">
        <v>102</v>
      </c>
      <c r="E2436" t="s">
        <v>8983</v>
      </c>
      <c r="F2436" t="s">
        <v>55</v>
      </c>
      <c r="G2436">
        <v>2</v>
      </c>
      <c r="H2436" t="s">
        <v>8979</v>
      </c>
      <c r="I2436">
        <v>2</v>
      </c>
      <c r="J2436" t="s">
        <v>8979</v>
      </c>
      <c r="K2436" s="4"/>
      <c r="O2436" t="s">
        <v>665</v>
      </c>
      <c r="P2436" t="str">
        <f t="shared" si="189"/>
        <v>Flanders</v>
      </c>
      <c r="S2436">
        <v>1440</v>
      </c>
      <c r="T2436">
        <v>1460</v>
      </c>
      <c r="V2436" t="s">
        <v>55</v>
      </c>
      <c r="W2436">
        <v>450</v>
      </c>
      <c r="X2436">
        <v>288</v>
      </c>
      <c r="Y2436" s="5" t="str">
        <f t="shared" si="191"/>
        <v>288 x 450 mm</v>
      </c>
      <c r="Z2436" t="s">
        <v>45</v>
      </c>
      <c r="AA2436" t="s">
        <v>46</v>
      </c>
      <c r="AE2436" t="s">
        <v>47</v>
      </c>
      <c r="AF2436">
        <v>1648608</v>
      </c>
      <c r="AG2436" t="s">
        <v>48</v>
      </c>
      <c r="AH2436" t="s">
        <v>8980</v>
      </c>
      <c r="AI2436" t="s">
        <v>50</v>
      </c>
      <c r="AJ2436" t="s">
        <v>5913</v>
      </c>
      <c r="AK2436">
        <v>1</v>
      </c>
      <c r="AL2436">
        <v>1</v>
      </c>
      <c r="AM2436">
        <v>2</v>
      </c>
      <c r="AN2436" t="s">
        <v>8984</v>
      </c>
    </row>
    <row r="2437" spans="1:40" s="14" customFormat="1" ht="15" x14ac:dyDescent="0.2">
      <c r="A2437" s="14" t="s">
        <v>8985</v>
      </c>
      <c r="B2437" s="14" t="s">
        <v>187</v>
      </c>
      <c r="E2437" s="14" t="s">
        <v>8986</v>
      </c>
      <c r="F2437" s="14" t="s">
        <v>40</v>
      </c>
      <c r="G2437" s="14">
        <v>1</v>
      </c>
      <c r="H2437" s="14" t="s">
        <v>8987</v>
      </c>
      <c r="I2437" s="14">
        <v>1</v>
      </c>
      <c r="J2437" s="14" t="s">
        <v>8987</v>
      </c>
      <c r="O2437" s="14" t="s">
        <v>665</v>
      </c>
      <c r="P2437" s="14" t="str">
        <f t="shared" si="189"/>
        <v>Flanders</v>
      </c>
      <c r="S2437" s="14">
        <v>1485</v>
      </c>
      <c r="T2437" s="14">
        <v>1499</v>
      </c>
      <c r="U2437" s="14" t="s">
        <v>4827</v>
      </c>
      <c r="V2437" s="14" t="s">
        <v>40</v>
      </c>
      <c r="W2437" s="14">
        <v>497</v>
      </c>
      <c r="X2437" s="14">
        <v>351</v>
      </c>
      <c r="Y2437" s="14" t="str">
        <f t="shared" si="191"/>
        <v>351 x 497 mm</v>
      </c>
      <c r="Z2437" s="14" t="s">
        <v>45</v>
      </c>
      <c r="AA2437" s="14" t="s">
        <v>46</v>
      </c>
      <c r="AE2437" s="14" t="s">
        <v>47</v>
      </c>
      <c r="AF2437" s="14">
        <v>1648609</v>
      </c>
      <c r="AG2437" s="14" t="s">
        <v>48</v>
      </c>
      <c r="AH2437" s="14" t="s">
        <v>8988</v>
      </c>
      <c r="AI2437" s="14" t="s">
        <v>50</v>
      </c>
      <c r="AJ2437" s="14" t="s">
        <v>5913</v>
      </c>
      <c r="AK2437" s="14">
        <v>1</v>
      </c>
      <c r="AL2437" s="14">
        <v>1</v>
      </c>
      <c r="AM2437" s="14">
        <v>1</v>
      </c>
      <c r="AN2437" s="14" t="s">
        <v>8989</v>
      </c>
    </row>
    <row r="2438" spans="1:40" ht="15" x14ac:dyDescent="0.2">
      <c r="A2438" t="s">
        <v>8990</v>
      </c>
      <c r="B2438" t="s">
        <v>187</v>
      </c>
      <c r="E2438" t="s">
        <v>8991</v>
      </c>
      <c r="F2438" t="s">
        <v>55</v>
      </c>
      <c r="G2438">
        <v>2</v>
      </c>
      <c r="H2438" t="s">
        <v>8987</v>
      </c>
      <c r="I2438">
        <v>2</v>
      </c>
      <c r="J2438" t="s">
        <v>8987</v>
      </c>
      <c r="K2438" s="4"/>
      <c r="O2438" t="s">
        <v>665</v>
      </c>
      <c r="P2438" t="str">
        <f t="shared" si="189"/>
        <v>Flanders</v>
      </c>
      <c r="S2438">
        <v>1485</v>
      </c>
      <c r="T2438">
        <v>1499</v>
      </c>
      <c r="V2438" t="s">
        <v>55</v>
      </c>
      <c r="W2438">
        <v>497</v>
      </c>
      <c r="X2438">
        <v>351</v>
      </c>
      <c r="Y2438" s="5" t="str">
        <f t="shared" si="191"/>
        <v>351 x 497 mm</v>
      </c>
      <c r="Z2438" t="s">
        <v>45</v>
      </c>
      <c r="AA2438" t="s">
        <v>46</v>
      </c>
      <c r="AE2438" t="s">
        <v>47</v>
      </c>
      <c r="AF2438">
        <v>1648609</v>
      </c>
      <c r="AG2438" t="s">
        <v>48</v>
      </c>
      <c r="AH2438" t="s">
        <v>8988</v>
      </c>
      <c r="AI2438" t="s">
        <v>50</v>
      </c>
      <c r="AJ2438" t="s">
        <v>5913</v>
      </c>
      <c r="AK2438">
        <v>1</v>
      </c>
      <c r="AL2438">
        <v>1</v>
      </c>
      <c r="AM2438">
        <v>2</v>
      </c>
      <c r="AN2438" t="s">
        <v>8992</v>
      </c>
    </row>
    <row r="2439" spans="1:40" ht="15" x14ac:dyDescent="0.2">
      <c r="A2439" t="s">
        <v>8993</v>
      </c>
      <c r="B2439" t="s">
        <v>187</v>
      </c>
      <c r="C2439" t="s">
        <v>8994</v>
      </c>
      <c r="D2439" t="s">
        <v>152</v>
      </c>
      <c r="E2439" t="s">
        <v>8995</v>
      </c>
      <c r="F2439" t="s">
        <v>8996</v>
      </c>
      <c r="G2439">
        <v>1</v>
      </c>
      <c r="H2439" t="s">
        <v>8997</v>
      </c>
      <c r="I2439">
        <v>1</v>
      </c>
      <c r="J2439" t="s">
        <v>8997</v>
      </c>
      <c r="K2439" s="4"/>
      <c r="O2439" t="s">
        <v>665</v>
      </c>
      <c r="P2439" t="str">
        <f t="shared" si="189"/>
        <v>Flanders</v>
      </c>
      <c r="S2439">
        <v>1490</v>
      </c>
      <c r="T2439">
        <v>1510</v>
      </c>
      <c r="V2439" t="s">
        <v>8996</v>
      </c>
      <c r="W2439">
        <v>482</v>
      </c>
      <c r="X2439">
        <v>321</v>
      </c>
      <c r="Y2439" s="5" t="str">
        <f t="shared" si="191"/>
        <v>321 x 482 mm</v>
      </c>
      <c r="Z2439" t="s">
        <v>45</v>
      </c>
      <c r="AA2439" t="s">
        <v>46</v>
      </c>
      <c r="AE2439" t="s">
        <v>47</v>
      </c>
      <c r="AF2439">
        <v>1660321</v>
      </c>
      <c r="AG2439" t="s">
        <v>48</v>
      </c>
      <c r="AH2439" t="s">
        <v>8998</v>
      </c>
      <c r="AI2439" t="s">
        <v>50</v>
      </c>
      <c r="AJ2439" t="s">
        <v>5913</v>
      </c>
      <c r="AK2439">
        <v>1</v>
      </c>
      <c r="AL2439">
        <v>1</v>
      </c>
      <c r="AM2439">
        <v>1</v>
      </c>
      <c r="AN2439" t="s">
        <v>8999</v>
      </c>
    </row>
    <row r="2440" spans="1:40" ht="15" x14ac:dyDescent="0.2">
      <c r="A2440" t="s">
        <v>9000</v>
      </c>
      <c r="B2440" t="s">
        <v>187</v>
      </c>
      <c r="E2440" t="s">
        <v>9001</v>
      </c>
      <c r="F2440" t="s">
        <v>9002</v>
      </c>
      <c r="G2440">
        <v>2</v>
      </c>
      <c r="H2440" t="s">
        <v>8997</v>
      </c>
      <c r="I2440">
        <v>2</v>
      </c>
      <c r="J2440" t="s">
        <v>8997</v>
      </c>
      <c r="K2440" s="4"/>
      <c r="O2440" t="s">
        <v>665</v>
      </c>
      <c r="P2440" t="str">
        <f t="shared" si="189"/>
        <v>Flanders</v>
      </c>
      <c r="S2440">
        <v>1490</v>
      </c>
      <c r="T2440">
        <v>1510</v>
      </c>
      <c r="V2440" t="s">
        <v>9002</v>
      </c>
      <c r="W2440">
        <v>482</v>
      </c>
      <c r="X2440">
        <v>321</v>
      </c>
      <c r="Y2440" s="5" t="str">
        <f t="shared" si="191"/>
        <v>321 x 482 mm</v>
      </c>
      <c r="Z2440" t="s">
        <v>45</v>
      </c>
      <c r="AA2440" t="s">
        <v>46</v>
      </c>
      <c r="AE2440" t="s">
        <v>47</v>
      </c>
      <c r="AF2440">
        <v>1660321</v>
      </c>
      <c r="AG2440" t="s">
        <v>48</v>
      </c>
      <c r="AH2440" t="s">
        <v>8998</v>
      </c>
      <c r="AI2440" t="s">
        <v>50</v>
      </c>
      <c r="AJ2440" t="s">
        <v>5913</v>
      </c>
      <c r="AK2440">
        <v>1</v>
      </c>
      <c r="AL2440">
        <v>1</v>
      </c>
      <c r="AM2440">
        <v>2</v>
      </c>
      <c r="AN2440" t="s">
        <v>8999</v>
      </c>
    </row>
    <row r="2441" spans="1:40" ht="15" x14ac:dyDescent="0.2">
      <c r="A2441" t="s">
        <v>9003</v>
      </c>
      <c r="B2441" t="s">
        <v>187</v>
      </c>
      <c r="C2441" t="s">
        <v>9004</v>
      </c>
      <c r="D2441" t="s">
        <v>152</v>
      </c>
      <c r="E2441" t="s">
        <v>9005</v>
      </c>
      <c r="F2441" t="s">
        <v>9006</v>
      </c>
      <c r="G2441">
        <v>3</v>
      </c>
      <c r="H2441" t="s">
        <v>8997</v>
      </c>
      <c r="I2441">
        <v>3</v>
      </c>
      <c r="J2441" t="s">
        <v>8997</v>
      </c>
      <c r="K2441" s="4"/>
      <c r="O2441" t="s">
        <v>665</v>
      </c>
      <c r="P2441" t="str">
        <f t="shared" si="189"/>
        <v>Flanders</v>
      </c>
      <c r="S2441">
        <v>1490</v>
      </c>
      <c r="T2441">
        <v>1510</v>
      </c>
      <c r="U2441" t="s">
        <v>4827</v>
      </c>
      <c r="V2441" t="s">
        <v>9006</v>
      </c>
      <c r="W2441">
        <v>478</v>
      </c>
      <c r="X2441">
        <v>321</v>
      </c>
      <c r="Y2441" s="5" t="str">
        <f t="shared" si="191"/>
        <v>321 x 478 mm</v>
      </c>
      <c r="Z2441" t="s">
        <v>45</v>
      </c>
      <c r="AA2441" t="s">
        <v>46</v>
      </c>
      <c r="AE2441" t="s">
        <v>47</v>
      </c>
      <c r="AF2441">
        <v>1660321</v>
      </c>
      <c r="AG2441" t="s">
        <v>48</v>
      </c>
      <c r="AH2441" t="s">
        <v>9007</v>
      </c>
      <c r="AI2441" t="s">
        <v>50</v>
      </c>
      <c r="AJ2441" t="s">
        <v>5913</v>
      </c>
      <c r="AK2441">
        <v>1</v>
      </c>
      <c r="AL2441">
        <v>1</v>
      </c>
      <c r="AM2441">
        <v>3</v>
      </c>
      <c r="AN2441" t="s">
        <v>8999</v>
      </c>
    </row>
    <row r="2442" spans="1:40" ht="15" x14ac:dyDescent="0.2">
      <c r="A2442" t="s">
        <v>9008</v>
      </c>
      <c r="B2442" t="s">
        <v>187</v>
      </c>
      <c r="E2442" t="s">
        <v>9009</v>
      </c>
      <c r="F2442" t="s">
        <v>9010</v>
      </c>
      <c r="G2442">
        <v>4</v>
      </c>
      <c r="H2442" t="s">
        <v>8997</v>
      </c>
      <c r="I2442">
        <v>4</v>
      </c>
      <c r="J2442" t="s">
        <v>8997</v>
      </c>
      <c r="K2442" s="4"/>
      <c r="O2442" t="s">
        <v>665</v>
      </c>
      <c r="P2442" t="str">
        <f t="shared" si="189"/>
        <v>Flanders</v>
      </c>
      <c r="S2442">
        <v>1490</v>
      </c>
      <c r="T2442">
        <v>1510</v>
      </c>
      <c r="V2442" t="s">
        <v>9010</v>
      </c>
      <c r="W2442">
        <v>478</v>
      </c>
      <c r="X2442">
        <v>321</v>
      </c>
      <c r="Y2442" s="5" t="str">
        <f t="shared" si="191"/>
        <v>321 x 478 mm</v>
      </c>
      <c r="Z2442" t="s">
        <v>45</v>
      </c>
      <c r="AA2442" t="s">
        <v>46</v>
      </c>
      <c r="AE2442" t="s">
        <v>47</v>
      </c>
      <c r="AF2442">
        <v>1660321</v>
      </c>
      <c r="AG2442" t="s">
        <v>48</v>
      </c>
      <c r="AH2442" t="s">
        <v>9007</v>
      </c>
      <c r="AI2442" t="s">
        <v>50</v>
      </c>
      <c r="AJ2442" t="s">
        <v>5913</v>
      </c>
      <c r="AK2442">
        <v>1</v>
      </c>
      <c r="AL2442">
        <v>1</v>
      </c>
      <c r="AM2442">
        <v>4</v>
      </c>
      <c r="AN2442" t="s">
        <v>8999</v>
      </c>
    </row>
    <row r="2443" spans="1:40" ht="15" x14ac:dyDescent="0.2">
      <c r="A2443" t="s">
        <v>9011</v>
      </c>
      <c r="B2443" t="s">
        <v>83</v>
      </c>
      <c r="E2443" t="s">
        <v>9012</v>
      </c>
      <c r="F2443" t="s">
        <v>9013</v>
      </c>
      <c r="G2443">
        <v>1</v>
      </c>
      <c r="H2443" t="s">
        <v>9014</v>
      </c>
      <c r="I2443">
        <v>1</v>
      </c>
      <c r="J2443" t="s">
        <v>9014</v>
      </c>
      <c r="K2443" s="4"/>
      <c r="N2443" t="s">
        <v>9015</v>
      </c>
      <c r="O2443" t="s">
        <v>434</v>
      </c>
      <c r="P2443" t="str">
        <f t="shared" ref="P2443:P2446" si="192">CONCATENATE(N2443,", ",O2443)</f>
        <v>Limbourg ?, Belgium</v>
      </c>
      <c r="S2443">
        <v>1500</v>
      </c>
      <c r="T2443">
        <v>1599</v>
      </c>
      <c r="V2443" t="s">
        <v>9013</v>
      </c>
      <c r="W2443">
        <v>516</v>
      </c>
      <c r="X2443">
        <v>353</v>
      </c>
      <c r="Y2443" s="5" t="str">
        <f t="shared" si="191"/>
        <v>353 x 516 mm</v>
      </c>
      <c r="Z2443" t="s">
        <v>45</v>
      </c>
      <c r="AA2443" t="s">
        <v>46</v>
      </c>
      <c r="AE2443" t="s">
        <v>47</v>
      </c>
      <c r="AF2443">
        <v>1660326</v>
      </c>
      <c r="AG2443" t="s">
        <v>48</v>
      </c>
      <c r="AH2443" t="s">
        <v>9016</v>
      </c>
      <c r="AI2443" t="s">
        <v>50</v>
      </c>
      <c r="AJ2443" t="s">
        <v>5913</v>
      </c>
      <c r="AK2443">
        <v>1</v>
      </c>
      <c r="AL2443">
        <v>1</v>
      </c>
      <c r="AM2443">
        <v>1</v>
      </c>
      <c r="AN2443" t="s">
        <v>9017</v>
      </c>
    </row>
    <row r="2444" spans="1:40" ht="15" x14ac:dyDescent="0.2">
      <c r="A2444" t="s">
        <v>9018</v>
      </c>
      <c r="B2444" t="s">
        <v>83</v>
      </c>
      <c r="E2444" t="s">
        <v>9019</v>
      </c>
      <c r="F2444" t="s">
        <v>9020</v>
      </c>
      <c r="G2444">
        <v>2</v>
      </c>
      <c r="H2444" t="s">
        <v>9014</v>
      </c>
      <c r="I2444">
        <v>2</v>
      </c>
      <c r="J2444" t="s">
        <v>9014</v>
      </c>
      <c r="K2444" s="4"/>
      <c r="N2444" t="s">
        <v>9015</v>
      </c>
      <c r="O2444" t="s">
        <v>434</v>
      </c>
      <c r="P2444" t="str">
        <f t="shared" si="192"/>
        <v>Limbourg ?, Belgium</v>
      </c>
      <c r="S2444">
        <v>1500</v>
      </c>
      <c r="T2444">
        <v>1599</v>
      </c>
      <c r="V2444" t="s">
        <v>9020</v>
      </c>
      <c r="W2444">
        <v>516</v>
      </c>
      <c r="X2444">
        <v>353</v>
      </c>
      <c r="Y2444" s="5" t="str">
        <f t="shared" si="191"/>
        <v>353 x 516 mm</v>
      </c>
      <c r="Z2444" t="s">
        <v>45</v>
      </c>
      <c r="AA2444" t="s">
        <v>46</v>
      </c>
      <c r="AE2444" t="s">
        <v>47</v>
      </c>
      <c r="AF2444">
        <v>1660326</v>
      </c>
      <c r="AG2444" t="s">
        <v>48</v>
      </c>
      <c r="AH2444" t="s">
        <v>9016</v>
      </c>
      <c r="AI2444" t="s">
        <v>50</v>
      </c>
      <c r="AJ2444" t="s">
        <v>5913</v>
      </c>
      <c r="AK2444">
        <v>1</v>
      </c>
      <c r="AL2444">
        <v>1</v>
      </c>
      <c r="AM2444">
        <v>2</v>
      </c>
      <c r="AN2444" t="s">
        <v>9021</v>
      </c>
    </row>
    <row r="2445" spans="1:40" ht="15" x14ac:dyDescent="0.2">
      <c r="A2445" t="s">
        <v>9022</v>
      </c>
      <c r="B2445" t="s">
        <v>83</v>
      </c>
      <c r="E2445" t="s">
        <v>9023</v>
      </c>
      <c r="F2445" t="s">
        <v>9024</v>
      </c>
      <c r="G2445">
        <v>3</v>
      </c>
      <c r="H2445" t="s">
        <v>9014</v>
      </c>
      <c r="I2445">
        <v>3</v>
      </c>
      <c r="J2445" t="s">
        <v>9014</v>
      </c>
      <c r="K2445" s="4"/>
      <c r="N2445" t="s">
        <v>9015</v>
      </c>
      <c r="O2445" t="s">
        <v>434</v>
      </c>
      <c r="P2445" t="str">
        <f t="shared" si="192"/>
        <v>Limbourg ?, Belgium</v>
      </c>
      <c r="S2445">
        <v>1500</v>
      </c>
      <c r="T2445">
        <v>1599</v>
      </c>
      <c r="V2445" t="s">
        <v>9024</v>
      </c>
      <c r="W2445">
        <v>504</v>
      </c>
      <c r="X2445">
        <v>348</v>
      </c>
      <c r="Y2445" s="5" t="str">
        <f t="shared" si="191"/>
        <v>348 x 504 mm</v>
      </c>
      <c r="Z2445" t="s">
        <v>45</v>
      </c>
      <c r="AA2445" t="s">
        <v>46</v>
      </c>
      <c r="AE2445" t="s">
        <v>47</v>
      </c>
      <c r="AF2445">
        <v>1660326</v>
      </c>
      <c r="AG2445" t="s">
        <v>48</v>
      </c>
      <c r="AH2445" t="s">
        <v>9025</v>
      </c>
      <c r="AI2445" t="s">
        <v>50</v>
      </c>
      <c r="AJ2445" t="s">
        <v>5913</v>
      </c>
      <c r="AK2445">
        <v>1</v>
      </c>
      <c r="AL2445">
        <v>1</v>
      </c>
      <c r="AM2445">
        <v>3</v>
      </c>
      <c r="AN2445" t="s">
        <v>9026</v>
      </c>
    </row>
    <row r="2446" spans="1:40" ht="15" x14ac:dyDescent="0.2">
      <c r="A2446" t="s">
        <v>9027</v>
      </c>
      <c r="B2446" t="s">
        <v>83</v>
      </c>
      <c r="E2446" t="s">
        <v>9028</v>
      </c>
      <c r="F2446" t="s">
        <v>9029</v>
      </c>
      <c r="G2446">
        <v>4</v>
      </c>
      <c r="H2446" t="s">
        <v>9014</v>
      </c>
      <c r="I2446">
        <v>4</v>
      </c>
      <c r="J2446" t="s">
        <v>9014</v>
      </c>
      <c r="K2446" s="4"/>
      <c r="N2446" t="s">
        <v>9015</v>
      </c>
      <c r="O2446" t="s">
        <v>434</v>
      </c>
      <c r="P2446" t="str">
        <f t="shared" si="192"/>
        <v>Limbourg ?, Belgium</v>
      </c>
      <c r="S2446">
        <v>1500</v>
      </c>
      <c r="T2446">
        <v>1599</v>
      </c>
      <c r="V2446" t="s">
        <v>9029</v>
      </c>
      <c r="W2446">
        <v>504</v>
      </c>
      <c r="X2446">
        <v>348</v>
      </c>
      <c r="Y2446" s="5" t="str">
        <f t="shared" si="191"/>
        <v>348 x 504 mm</v>
      </c>
      <c r="Z2446" t="s">
        <v>45</v>
      </c>
      <c r="AA2446" t="s">
        <v>46</v>
      </c>
      <c r="AE2446" t="s">
        <v>47</v>
      </c>
      <c r="AF2446">
        <v>1660326</v>
      </c>
      <c r="AG2446" t="s">
        <v>48</v>
      </c>
      <c r="AH2446" t="s">
        <v>9025</v>
      </c>
      <c r="AI2446" t="s">
        <v>50</v>
      </c>
      <c r="AJ2446" t="s">
        <v>5913</v>
      </c>
      <c r="AK2446">
        <v>1</v>
      </c>
      <c r="AL2446">
        <v>1</v>
      </c>
      <c r="AM2446">
        <v>4</v>
      </c>
      <c r="AN2446" t="s">
        <v>9030</v>
      </c>
    </row>
    <row r="2447" spans="1:40" ht="15" x14ac:dyDescent="0.2">
      <c r="A2447" t="s">
        <v>9031</v>
      </c>
      <c r="B2447" t="s">
        <v>9032</v>
      </c>
      <c r="E2447" t="s">
        <v>9033</v>
      </c>
      <c r="F2447" t="s">
        <v>40</v>
      </c>
      <c r="G2447">
        <v>1</v>
      </c>
      <c r="H2447" t="s">
        <v>9034</v>
      </c>
      <c r="I2447">
        <v>1</v>
      </c>
      <c r="J2447" t="s">
        <v>9034</v>
      </c>
      <c r="K2447" s="4"/>
      <c r="O2447" t="s">
        <v>558</v>
      </c>
      <c r="P2447" t="str">
        <f t="shared" ref="P2447:P2510" si="193">CONCATENATE(O2447)</f>
        <v>France</v>
      </c>
      <c r="S2447">
        <v>1200</v>
      </c>
      <c r="T2447">
        <v>1299</v>
      </c>
      <c r="V2447" t="s">
        <v>40</v>
      </c>
      <c r="W2447">
        <v>459</v>
      </c>
      <c r="X2447">
        <v>328</v>
      </c>
      <c r="Y2447" s="5" t="str">
        <f t="shared" si="191"/>
        <v>328 x 459 mm</v>
      </c>
      <c r="Z2447" t="s">
        <v>45</v>
      </c>
      <c r="AA2447" t="s">
        <v>46</v>
      </c>
      <c r="AE2447" t="s">
        <v>47</v>
      </c>
      <c r="AF2447">
        <v>1648614</v>
      </c>
      <c r="AG2447" t="s">
        <v>48</v>
      </c>
      <c r="AH2447" t="s">
        <v>9035</v>
      </c>
      <c r="AI2447" t="s">
        <v>50</v>
      </c>
      <c r="AJ2447" t="s">
        <v>5913</v>
      </c>
      <c r="AK2447">
        <v>1</v>
      </c>
      <c r="AL2447">
        <v>1</v>
      </c>
      <c r="AM2447">
        <v>1</v>
      </c>
      <c r="AN2447" t="s">
        <v>9036</v>
      </c>
    </row>
    <row r="2448" spans="1:40" ht="15" x14ac:dyDescent="0.2">
      <c r="A2448" t="s">
        <v>9037</v>
      </c>
      <c r="B2448" t="s">
        <v>9032</v>
      </c>
      <c r="E2448" t="s">
        <v>9038</v>
      </c>
      <c r="F2448" t="s">
        <v>55</v>
      </c>
      <c r="G2448">
        <v>2</v>
      </c>
      <c r="H2448" t="s">
        <v>9034</v>
      </c>
      <c r="I2448">
        <v>2</v>
      </c>
      <c r="J2448" t="s">
        <v>9034</v>
      </c>
      <c r="K2448" s="4"/>
      <c r="O2448" t="s">
        <v>558</v>
      </c>
      <c r="P2448" t="str">
        <f t="shared" si="193"/>
        <v>France</v>
      </c>
      <c r="S2448">
        <v>1200</v>
      </c>
      <c r="T2448">
        <v>1299</v>
      </c>
      <c r="V2448" t="s">
        <v>55</v>
      </c>
      <c r="W2448">
        <v>459</v>
      </c>
      <c r="X2448">
        <v>328</v>
      </c>
      <c r="Y2448" s="5" t="str">
        <f t="shared" si="191"/>
        <v>328 x 459 mm</v>
      </c>
      <c r="Z2448" t="s">
        <v>45</v>
      </c>
      <c r="AA2448" t="s">
        <v>46</v>
      </c>
      <c r="AE2448" t="s">
        <v>47</v>
      </c>
      <c r="AF2448">
        <v>1648614</v>
      </c>
      <c r="AG2448" t="s">
        <v>48</v>
      </c>
      <c r="AH2448" t="s">
        <v>9035</v>
      </c>
      <c r="AI2448" t="s">
        <v>50</v>
      </c>
      <c r="AJ2448" t="s">
        <v>5913</v>
      </c>
      <c r="AK2448">
        <v>1</v>
      </c>
      <c r="AL2448">
        <v>1</v>
      </c>
      <c r="AM2448">
        <v>2</v>
      </c>
      <c r="AN2448" t="s">
        <v>9039</v>
      </c>
    </row>
    <row r="2449" spans="1:40" ht="15" x14ac:dyDescent="0.2">
      <c r="A2449" t="s">
        <v>9040</v>
      </c>
      <c r="B2449" t="s">
        <v>1010</v>
      </c>
      <c r="C2449" t="s">
        <v>1011</v>
      </c>
      <c r="D2449" t="s">
        <v>123</v>
      </c>
      <c r="E2449" t="s">
        <v>9041</v>
      </c>
      <c r="F2449" t="s">
        <v>40</v>
      </c>
      <c r="G2449">
        <v>1</v>
      </c>
      <c r="H2449" t="s">
        <v>9042</v>
      </c>
      <c r="I2449">
        <v>1</v>
      </c>
      <c r="J2449" t="s">
        <v>9042</v>
      </c>
      <c r="K2449" s="4"/>
      <c r="O2449" t="s">
        <v>558</v>
      </c>
      <c r="P2449" t="str">
        <f t="shared" si="193"/>
        <v>France</v>
      </c>
      <c r="S2449">
        <v>1300</v>
      </c>
      <c r="T2449">
        <v>1325</v>
      </c>
      <c r="V2449" t="s">
        <v>40</v>
      </c>
      <c r="W2449">
        <v>436</v>
      </c>
      <c r="X2449">
        <v>288</v>
      </c>
      <c r="Y2449" s="5" t="str">
        <f t="shared" si="191"/>
        <v>288 x 436 mm</v>
      </c>
      <c r="Z2449" t="s">
        <v>45</v>
      </c>
      <c r="AA2449" t="s">
        <v>46</v>
      </c>
      <c r="AE2449" t="s">
        <v>47</v>
      </c>
      <c r="AF2449">
        <v>1648615</v>
      </c>
      <c r="AG2449" t="s">
        <v>48</v>
      </c>
      <c r="AH2449" t="s">
        <v>9035</v>
      </c>
      <c r="AI2449" t="s">
        <v>50</v>
      </c>
      <c r="AJ2449" t="s">
        <v>5913</v>
      </c>
      <c r="AK2449">
        <v>1</v>
      </c>
      <c r="AL2449">
        <v>1</v>
      </c>
      <c r="AM2449">
        <v>1</v>
      </c>
      <c r="AN2449" t="s">
        <v>8960</v>
      </c>
    </row>
    <row r="2450" spans="1:40" ht="15" x14ac:dyDescent="0.2">
      <c r="A2450" t="s">
        <v>9043</v>
      </c>
      <c r="B2450" t="s">
        <v>1010</v>
      </c>
      <c r="C2450" t="s">
        <v>1011</v>
      </c>
      <c r="D2450" t="s">
        <v>123</v>
      </c>
      <c r="E2450" t="s">
        <v>9044</v>
      </c>
      <c r="F2450" t="s">
        <v>55</v>
      </c>
      <c r="G2450">
        <v>2</v>
      </c>
      <c r="H2450" t="s">
        <v>9042</v>
      </c>
      <c r="I2450">
        <v>2</v>
      </c>
      <c r="J2450" t="s">
        <v>9042</v>
      </c>
      <c r="K2450" s="4"/>
      <c r="O2450" t="s">
        <v>558</v>
      </c>
      <c r="P2450" t="str">
        <f t="shared" si="193"/>
        <v>France</v>
      </c>
      <c r="S2450">
        <v>1300</v>
      </c>
      <c r="T2450">
        <v>1325</v>
      </c>
      <c r="V2450" t="s">
        <v>55</v>
      </c>
      <c r="W2450">
        <v>436</v>
      </c>
      <c r="X2450">
        <v>288</v>
      </c>
      <c r="Y2450" s="5" t="str">
        <f t="shared" si="191"/>
        <v>288 x 436 mm</v>
      </c>
      <c r="Z2450" t="s">
        <v>45</v>
      </c>
      <c r="AA2450" t="s">
        <v>46</v>
      </c>
      <c r="AE2450" t="s">
        <v>47</v>
      </c>
      <c r="AF2450">
        <v>1648615</v>
      </c>
      <c r="AG2450" t="s">
        <v>48</v>
      </c>
      <c r="AH2450" t="s">
        <v>9045</v>
      </c>
      <c r="AI2450" t="s">
        <v>50</v>
      </c>
      <c r="AJ2450" t="s">
        <v>5913</v>
      </c>
      <c r="AK2450">
        <v>1</v>
      </c>
      <c r="AL2450">
        <v>1</v>
      </c>
      <c r="AM2450">
        <v>2</v>
      </c>
      <c r="AN2450" t="s">
        <v>8960</v>
      </c>
    </row>
    <row r="2451" spans="1:40" ht="15" x14ac:dyDescent="0.2">
      <c r="A2451" t="s">
        <v>9046</v>
      </c>
      <c r="B2451" t="s">
        <v>83</v>
      </c>
      <c r="E2451" t="s">
        <v>9047</v>
      </c>
      <c r="F2451" t="s">
        <v>40</v>
      </c>
      <c r="G2451">
        <v>1</v>
      </c>
      <c r="H2451" t="s">
        <v>9048</v>
      </c>
      <c r="I2451">
        <v>1</v>
      </c>
      <c r="J2451" t="s">
        <v>9048</v>
      </c>
      <c r="K2451" s="4"/>
      <c r="O2451" t="s">
        <v>313</v>
      </c>
      <c r="P2451" t="str">
        <f t="shared" si="193"/>
        <v>Germany ?</v>
      </c>
      <c r="S2451">
        <v>1300</v>
      </c>
      <c r="T2451">
        <v>1399</v>
      </c>
      <c r="V2451" t="s">
        <v>40</v>
      </c>
      <c r="W2451">
        <v>459</v>
      </c>
      <c r="X2451">
        <v>302</v>
      </c>
      <c r="Y2451" s="5" t="str">
        <f t="shared" si="191"/>
        <v>302 x 459 mm</v>
      </c>
      <c r="Z2451" t="s">
        <v>45</v>
      </c>
      <c r="AA2451" t="s">
        <v>46</v>
      </c>
      <c r="AE2451" t="s">
        <v>47</v>
      </c>
      <c r="AF2451">
        <v>1648616</v>
      </c>
      <c r="AG2451" t="s">
        <v>48</v>
      </c>
      <c r="AH2451" t="s">
        <v>9045</v>
      </c>
      <c r="AI2451" t="s">
        <v>50</v>
      </c>
      <c r="AJ2451" t="s">
        <v>5913</v>
      </c>
      <c r="AK2451">
        <v>1</v>
      </c>
      <c r="AL2451">
        <v>1</v>
      </c>
      <c r="AM2451">
        <v>1</v>
      </c>
      <c r="AN2451" t="s">
        <v>7388</v>
      </c>
    </row>
    <row r="2452" spans="1:40" ht="15" x14ac:dyDescent="0.2">
      <c r="A2452" t="s">
        <v>9049</v>
      </c>
      <c r="B2452" t="s">
        <v>83</v>
      </c>
      <c r="E2452" t="s">
        <v>9050</v>
      </c>
      <c r="F2452" t="s">
        <v>55</v>
      </c>
      <c r="G2452">
        <v>2</v>
      </c>
      <c r="H2452" t="s">
        <v>9048</v>
      </c>
      <c r="I2452">
        <v>2</v>
      </c>
      <c r="J2452" t="s">
        <v>9048</v>
      </c>
      <c r="K2452" s="4"/>
      <c r="O2452" t="s">
        <v>313</v>
      </c>
      <c r="P2452" t="str">
        <f t="shared" si="193"/>
        <v>Germany ?</v>
      </c>
      <c r="S2452">
        <v>1300</v>
      </c>
      <c r="T2452">
        <v>1399</v>
      </c>
      <c r="V2452" t="s">
        <v>55</v>
      </c>
      <c r="W2452">
        <v>459</v>
      </c>
      <c r="X2452">
        <v>302</v>
      </c>
      <c r="Y2452" s="5" t="str">
        <f t="shared" si="191"/>
        <v>302 x 459 mm</v>
      </c>
      <c r="Z2452" t="s">
        <v>45</v>
      </c>
      <c r="AA2452" t="s">
        <v>46</v>
      </c>
      <c r="AE2452" t="s">
        <v>47</v>
      </c>
      <c r="AF2452">
        <v>1648616</v>
      </c>
      <c r="AG2452" t="s">
        <v>48</v>
      </c>
      <c r="AH2452" t="s">
        <v>9045</v>
      </c>
      <c r="AI2452" t="s">
        <v>50</v>
      </c>
      <c r="AJ2452" t="s">
        <v>5913</v>
      </c>
      <c r="AK2452">
        <v>1</v>
      </c>
      <c r="AL2452">
        <v>1</v>
      </c>
      <c r="AM2452">
        <v>2</v>
      </c>
      <c r="AN2452" t="s">
        <v>7388</v>
      </c>
    </row>
    <row r="2453" spans="1:40" ht="15" x14ac:dyDescent="0.2">
      <c r="A2453" t="s">
        <v>9051</v>
      </c>
      <c r="B2453" t="s">
        <v>187</v>
      </c>
      <c r="E2453" t="s">
        <v>9052</v>
      </c>
      <c r="F2453" t="s">
        <v>40</v>
      </c>
      <c r="G2453">
        <v>1</v>
      </c>
      <c r="H2453" t="s">
        <v>9053</v>
      </c>
      <c r="I2453">
        <v>1</v>
      </c>
      <c r="J2453" t="s">
        <v>9053</v>
      </c>
      <c r="K2453" s="4"/>
      <c r="L2453" t="s">
        <v>87</v>
      </c>
      <c r="O2453" t="s">
        <v>558</v>
      </c>
      <c r="P2453" t="str">
        <f t="shared" si="193"/>
        <v>France</v>
      </c>
      <c r="S2453">
        <v>1300</v>
      </c>
      <c r="T2453">
        <v>1325</v>
      </c>
      <c r="V2453" t="s">
        <v>40</v>
      </c>
      <c r="W2453">
        <v>411</v>
      </c>
      <c r="X2453">
        <v>300</v>
      </c>
      <c r="Y2453" s="5" t="str">
        <f t="shared" si="191"/>
        <v>300 x 411 mm</v>
      </c>
      <c r="Z2453" t="s">
        <v>45</v>
      </c>
      <c r="AA2453" t="s">
        <v>46</v>
      </c>
      <c r="AE2453" t="s">
        <v>47</v>
      </c>
      <c r="AF2453">
        <v>1648617</v>
      </c>
      <c r="AG2453" t="s">
        <v>48</v>
      </c>
      <c r="AH2453" t="s">
        <v>9054</v>
      </c>
      <c r="AI2453" t="s">
        <v>50</v>
      </c>
      <c r="AJ2453" t="s">
        <v>5913</v>
      </c>
      <c r="AK2453">
        <v>1</v>
      </c>
      <c r="AL2453">
        <v>1</v>
      </c>
      <c r="AM2453">
        <v>1</v>
      </c>
      <c r="AN2453" t="s">
        <v>7388</v>
      </c>
    </row>
    <row r="2454" spans="1:40" ht="15" x14ac:dyDescent="0.2">
      <c r="A2454" t="s">
        <v>9055</v>
      </c>
      <c r="B2454" t="s">
        <v>187</v>
      </c>
      <c r="E2454" t="s">
        <v>9056</v>
      </c>
      <c r="F2454" t="s">
        <v>55</v>
      </c>
      <c r="G2454">
        <v>2</v>
      </c>
      <c r="H2454" t="s">
        <v>9053</v>
      </c>
      <c r="I2454">
        <v>2</v>
      </c>
      <c r="J2454" t="s">
        <v>9053</v>
      </c>
      <c r="K2454" s="4"/>
      <c r="L2454" t="s">
        <v>87</v>
      </c>
      <c r="O2454" t="s">
        <v>558</v>
      </c>
      <c r="P2454" t="str">
        <f t="shared" si="193"/>
        <v>France</v>
      </c>
      <c r="S2454">
        <v>1300</v>
      </c>
      <c r="T2454">
        <v>1325</v>
      </c>
      <c r="V2454" t="s">
        <v>55</v>
      </c>
      <c r="W2454">
        <v>411</v>
      </c>
      <c r="X2454">
        <v>300</v>
      </c>
      <c r="Y2454" s="5" t="str">
        <f t="shared" si="191"/>
        <v>300 x 411 mm</v>
      </c>
      <c r="Z2454" t="s">
        <v>45</v>
      </c>
      <c r="AA2454" t="s">
        <v>46</v>
      </c>
      <c r="AE2454" t="s">
        <v>47</v>
      </c>
      <c r="AF2454">
        <v>1648617</v>
      </c>
      <c r="AG2454" t="s">
        <v>48</v>
      </c>
      <c r="AH2454" t="s">
        <v>9054</v>
      </c>
      <c r="AI2454" t="s">
        <v>50</v>
      </c>
      <c r="AJ2454" t="s">
        <v>5913</v>
      </c>
      <c r="AK2454">
        <v>1</v>
      </c>
      <c r="AL2454">
        <v>1</v>
      </c>
      <c r="AM2454">
        <v>2</v>
      </c>
      <c r="AN2454" t="s">
        <v>7388</v>
      </c>
    </row>
    <row r="2455" spans="1:40" ht="15" x14ac:dyDescent="0.2">
      <c r="A2455" t="s">
        <v>9057</v>
      </c>
      <c r="B2455" t="s">
        <v>187</v>
      </c>
      <c r="E2455" t="s">
        <v>9058</v>
      </c>
      <c r="F2455" t="s">
        <v>40</v>
      </c>
      <c r="G2455">
        <v>1</v>
      </c>
      <c r="H2455" t="s">
        <v>9059</v>
      </c>
      <c r="I2455">
        <v>1</v>
      </c>
      <c r="J2455" t="s">
        <v>9059</v>
      </c>
      <c r="K2455" s="4"/>
      <c r="O2455" t="s">
        <v>558</v>
      </c>
      <c r="P2455" t="str">
        <f t="shared" si="193"/>
        <v>France</v>
      </c>
      <c r="S2455">
        <v>1500</v>
      </c>
      <c r="T2455">
        <v>1525</v>
      </c>
      <c r="V2455" t="s">
        <v>40</v>
      </c>
      <c r="W2455">
        <v>379</v>
      </c>
      <c r="X2455">
        <v>341</v>
      </c>
      <c r="Y2455" s="5" t="str">
        <f t="shared" si="191"/>
        <v>341 x 379 mm</v>
      </c>
      <c r="Z2455" t="s">
        <v>45</v>
      </c>
      <c r="AA2455" t="s">
        <v>46</v>
      </c>
      <c r="AF2455">
        <v>1648618</v>
      </c>
      <c r="AG2455" t="s">
        <v>48</v>
      </c>
      <c r="AH2455" t="s">
        <v>9060</v>
      </c>
      <c r="AI2455" t="s">
        <v>50</v>
      </c>
      <c r="AJ2455" t="s">
        <v>5913</v>
      </c>
      <c r="AK2455">
        <v>1</v>
      </c>
      <c r="AL2455">
        <v>1</v>
      </c>
      <c r="AM2455">
        <v>1</v>
      </c>
      <c r="AN2455" t="s">
        <v>9061</v>
      </c>
    </row>
    <row r="2456" spans="1:40" ht="15" x14ac:dyDescent="0.2">
      <c r="A2456" t="s">
        <v>9062</v>
      </c>
      <c r="B2456" t="s">
        <v>187</v>
      </c>
      <c r="E2456" t="s">
        <v>9063</v>
      </c>
      <c r="F2456" t="s">
        <v>55</v>
      </c>
      <c r="G2456">
        <v>2</v>
      </c>
      <c r="H2456" t="s">
        <v>9059</v>
      </c>
      <c r="I2456">
        <v>2</v>
      </c>
      <c r="J2456" t="s">
        <v>9059</v>
      </c>
      <c r="K2456" s="4"/>
      <c r="O2456" t="s">
        <v>558</v>
      </c>
      <c r="P2456" t="str">
        <f t="shared" si="193"/>
        <v>France</v>
      </c>
      <c r="S2456">
        <v>1500</v>
      </c>
      <c r="T2456">
        <v>1525</v>
      </c>
      <c r="V2456" t="s">
        <v>55</v>
      </c>
      <c r="W2456">
        <v>379</v>
      </c>
      <c r="X2456">
        <v>341</v>
      </c>
      <c r="Y2456" s="5" t="str">
        <f t="shared" si="191"/>
        <v>341 x 379 mm</v>
      </c>
      <c r="Z2456" t="s">
        <v>45</v>
      </c>
      <c r="AA2456" t="s">
        <v>46</v>
      </c>
      <c r="AE2456" t="s">
        <v>47</v>
      </c>
      <c r="AF2456">
        <v>1648618</v>
      </c>
      <c r="AG2456" t="s">
        <v>48</v>
      </c>
      <c r="AH2456" t="s">
        <v>9060</v>
      </c>
      <c r="AI2456" t="s">
        <v>50</v>
      </c>
      <c r="AJ2456" t="s">
        <v>5913</v>
      </c>
      <c r="AK2456">
        <v>1</v>
      </c>
      <c r="AL2456">
        <v>1</v>
      </c>
      <c r="AM2456">
        <v>2</v>
      </c>
      <c r="AN2456" t="s">
        <v>9061</v>
      </c>
    </row>
    <row r="2457" spans="1:40" ht="15" x14ac:dyDescent="0.2">
      <c r="A2457" t="s">
        <v>9064</v>
      </c>
      <c r="B2457" t="s">
        <v>102</v>
      </c>
      <c r="E2457" t="s">
        <v>9065</v>
      </c>
      <c r="F2457" t="s">
        <v>40</v>
      </c>
      <c r="G2457">
        <v>1</v>
      </c>
      <c r="H2457" t="s">
        <v>9066</v>
      </c>
      <c r="I2457">
        <v>1</v>
      </c>
      <c r="J2457" t="s">
        <v>9066</v>
      </c>
      <c r="K2457" s="4"/>
      <c r="O2457" t="s">
        <v>558</v>
      </c>
      <c r="P2457" t="str">
        <f t="shared" si="193"/>
        <v>France</v>
      </c>
      <c r="S2457">
        <v>1490</v>
      </c>
      <c r="T2457">
        <v>1510</v>
      </c>
      <c r="V2457" t="s">
        <v>40</v>
      </c>
      <c r="W2457">
        <v>464</v>
      </c>
      <c r="X2457">
        <v>195</v>
      </c>
      <c r="Y2457" s="5" t="str">
        <f t="shared" si="191"/>
        <v>195 x 464 mm</v>
      </c>
      <c r="Z2457" t="s">
        <v>45</v>
      </c>
      <c r="AA2457" t="s">
        <v>46</v>
      </c>
      <c r="AE2457" t="s">
        <v>47</v>
      </c>
      <c r="AF2457">
        <v>1648619</v>
      </c>
      <c r="AG2457" t="s">
        <v>48</v>
      </c>
      <c r="AH2457" t="s">
        <v>9060</v>
      </c>
      <c r="AI2457" t="s">
        <v>50</v>
      </c>
      <c r="AJ2457" t="s">
        <v>5913</v>
      </c>
      <c r="AK2457">
        <v>1</v>
      </c>
      <c r="AL2457">
        <v>1</v>
      </c>
      <c r="AM2457">
        <v>1</v>
      </c>
      <c r="AN2457" t="s">
        <v>9067</v>
      </c>
    </row>
    <row r="2458" spans="1:40" ht="15" x14ac:dyDescent="0.2">
      <c r="A2458" t="s">
        <v>9068</v>
      </c>
      <c r="B2458" t="s">
        <v>553</v>
      </c>
      <c r="E2458" t="s">
        <v>9069</v>
      </c>
      <c r="F2458" t="s">
        <v>9070</v>
      </c>
      <c r="G2458">
        <v>3</v>
      </c>
      <c r="H2458" t="s">
        <v>8908</v>
      </c>
      <c r="I2458">
        <v>3</v>
      </c>
      <c r="J2458" t="s">
        <v>8909</v>
      </c>
      <c r="K2458" s="4"/>
      <c r="O2458" t="s">
        <v>591</v>
      </c>
      <c r="P2458" t="str">
        <f t="shared" si="193"/>
        <v>England</v>
      </c>
      <c r="S2458">
        <v>1300</v>
      </c>
      <c r="T2458">
        <v>1399</v>
      </c>
      <c r="V2458" t="s">
        <v>9070</v>
      </c>
      <c r="W2458">
        <v>446</v>
      </c>
      <c r="X2458">
        <v>310</v>
      </c>
      <c r="Y2458" s="5" t="str">
        <f t="shared" si="191"/>
        <v>310 x 446 mm</v>
      </c>
      <c r="Z2458" t="s">
        <v>45</v>
      </c>
      <c r="AA2458" t="s">
        <v>46</v>
      </c>
      <c r="AE2458" t="s">
        <v>47</v>
      </c>
      <c r="AF2458">
        <v>1659969</v>
      </c>
      <c r="AG2458" t="s">
        <v>48</v>
      </c>
      <c r="AH2458" t="s">
        <v>9071</v>
      </c>
      <c r="AI2458" t="s">
        <v>50</v>
      </c>
      <c r="AJ2458" t="s">
        <v>5913</v>
      </c>
      <c r="AK2458">
        <v>1</v>
      </c>
      <c r="AL2458">
        <v>1</v>
      </c>
      <c r="AM2458">
        <v>3</v>
      </c>
      <c r="AN2458" t="s">
        <v>9072</v>
      </c>
    </row>
    <row r="2459" spans="1:40" ht="15" x14ac:dyDescent="0.2">
      <c r="A2459" t="s">
        <v>9073</v>
      </c>
      <c r="B2459" t="s">
        <v>553</v>
      </c>
      <c r="E2459" t="s">
        <v>9074</v>
      </c>
      <c r="F2459" t="s">
        <v>9075</v>
      </c>
      <c r="G2459">
        <v>5</v>
      </c>
      <c r="H2459" t="s">
        <v>8908</v>
      </c>
      <c r="I2459">
        <v>5</v>
      </c>
      <c r="J2459" t="s">
        <v>8909</v>
      </c>
      <c r="K2459" s="4"/>
      <c r="O2459" t="s">
        <v>591</v>
      </c>
      <c r="P2459" t="str">
        <f t="shared" si="193"/>
        <v>England</v>
      </c>
      <c r="S2459">
        <v>1300</v>
      </c>
      <c r="T2459">
        <v>1399</v>
      </c>
      <c r="V2459" t="s">
        <v>9075</v>
      </c>
      <c r="W2459">
        <v>447</v>
      </c>
      <c r="X2459">
        <v>310</v>
      </c>
      <c r="Y2459" s="5" t="str">
        <f t="shared" si="191"/>
        <v>310 x 447 mm</v>
      </c>
      <c r="Z2459" t="s">
        <v>45</v>
      </c>
      <c r="AA2459" t="s">
        <v>46</v>
      </c>
      <c r="AE2459" t="s">
        <v>47</v>
      </c>
      <c r="AF2459">
        <v>1659969</v>
      </c>
      <c r="AG2459" t="s">
        <v>48</v>
      </c>
      <c r="AH2459" t="s">
        <v>9071</v>
      </c>
      <c r="AI2459" t="s">
        <v>50</v>
      </c>
      <c r="AJ2459" t="s">
        <v>5913</v>
      </c>
      <c r="AK2459">
        <v>1</v>
      </c>
      <c r="AL2459">
        <v>1</v>
      </c>
      <c r="AM2459">
        <v>5</v>
      </c>
      <c r="AN2459" t="s">
        <v>9076</v>
      </c>
    </row>
    <row r="2460" spans="1:40" ht="15" x14ac:dyDescent="0.2">
      <c r="A2460" t="s">
        <v>9077</v>
      </c>
      <c r="B2460" t="s">
        <v>553</v>
      </c>
      <c r="E2460" t="s">
        <v>9078</v>
      </c>
      <c r="F2460" t="s">
        <v>9079</v>
      </c>
      <c r="G2460">
        <v>7</v>
      </c>
      <c r="H2460" t="s">
        <v>8908</v>
      </c>
      <c r="I2460">
        <v>7</v>
      </c>
      <c r="J2460" t="s">
        <v>8909</v>
      </c>
      <c r="K2460" s="4"/>
      <c r="O2460" t="s">
        <v>591</v>
      </c>
      <c r="P2460" t="str">
        <f t="shared" si="193"/>
        <v>England</v>
      </c>
      <c r="S2460">
        <v>1300</v>
      </c>
      <c r="T2460">
        <v>1399</v>
      </c>
      <c r="V2460" t="s">
        <v>9079</v>
      </c>
      <c r="W2460">
        <v>447</v>
      </c>
      <c r="X2460">
        <v>308</v>
      </c>
      <c r="Y2460" s="5" t="str">
        <f t="shared" si="191"/>
        <v>308 x 447 mm</v>
      </c>
      <c r="Z2460" t="s">
        <v>45</v>
      </c>
      <c r="AA2460" t="s">
        <v>46</v>
      </c>
      <c r="AE2460" t="s">
        <v>47</v>
      </c>
      <c r="AF2460">
        <v>1659969</v>
      </c>
      <c r="AG2460" t="s">
        <v>48</v>
      </c>
      <c r="AH2460" t="s">
        <v>9080</v>
      </c>
      <c r="AI2460" t="s">
        <v>50</v>
      </c>
      <c r="AJ2460" t="s">
        <v>5913</v>
      </c>
      <c r="AK2460">
        <v>1</v>
      </c>
      <c r="AL2460">
        <v>1</v>
      </c>
      <c r="AM2460">
        <v>7</v>
      </c>
      <c r="AN2460" t="s">
        <v>9081</v>
      </c>
    </row>
    <row r="2461" spans="1:40" ht="15" x14ac:dyDescent="0.2">
      <c r="A2461" t="s">
        <v>9082</v>
      </c>
      <c r="B2461" t="s">
        <v>553</v>
      </c>
      <c r="E2461" t="s">
        <v>9083</v>
      </c>
      <c r="F2461" t="s">
        <v>9084</v>
      </c>
      <c r="G2461">
        <v>9</v>
      </c>
      <c r="H2461" t="s">
        <v>8908</v>
      </c>
      <c r="I2461">
        <v>9</v>
      </c>
      <c r="J2461" t="s">
        <v>8909</v>
      </c>
      <c r="K2461" s="4"/>
      <c r="O2461" t="s">
        <v>591</v>
      </c>
      <c r="P2461" t="str">
        <f t="shared" si="193"/>
        <v>England</v>
      </c>
      <c r="S2461">
        <v>1300</v>
      </c>
      <c r="T2461">
        <v>1399</v>
      </c>
      <c r="V2461" t="s">
        <v>9084</v>
      </c>
      <c r="W2461">
        <v>448</v>
      </c>
      <c r="X2461">
        <v>309</v>
      </c>
      <c r="Y2461" s="5" t="str">
        <f t="shared" si="191"/>
        <v>309 x 448 mm</v>
      </c>
      <c r="Z2461" t="s">
        <v>45</v>
      </c>
      <c r="AA2461" t="s">
        <v>46</v>
      </c>
      <c r="AE2461" t="s">
        <v>47</v>
      </c>
      <c r="AF2461">
        <v>1659969</v>
      </c>
      <c r="AG2461" t="s">
        <v>48</v>
      </c>
      <c r="AH2461" t="s">
        <v>9085</v>
      </c>
      <c r="AI2461" t="s">
        <v>50</v>
      </c>
      <c r="AJ2461" t="s">
        <v>5913</v>
      </c>
      <c r="AK2461">
        <v>1</v>
      </c>
      <c r="AL2461">
        <v>1</v>
      </c>
      <c r="AM2461">
        <v>9</v>
      </c>
      <c r="AN2461" t="s">
        <v>9086</v>
      </c>
    </row>
    <row r="2462" spans="1:40" ht="15" x14ac:dyDescent="0.2">
      <c r="A2462" t="s">
        <v>9087</v>
      </c>
      <c r="B2462" t="s">
        <v>553</v>
      </c>
      <c r="E2462" t="s">
        <v>9088</v>
      </c>
      <c r="F2462" t="s">
        <v>9089</v>
      </c>
      <c r="G2462">
        <v>11</v>
      </c>
      <c r="H2462" t="s">
        <v>8908</v>
      </c>
      <c r="I2462">
        <v>11</v>
      </c>
      <c r="J2462" t="s">
        <v>8909</v>
      </c>
      <c r="K2462" s="4"/>
      <c r="O2462" t="s">
        <v>591</v>
      </c>
      <c r="P2462" t="str">
        <f t="shared" si="193"/>
        <v>England</v>
      </c>
      <c r="S2462">
        <v>1300</v>
      </c>
      <c r="T2462">
        <v>1399</v>
      </c>
      <c r="V2462" t="s">
        <v>9089</v>
      </c>
      <c r="W2462">
        <v>452</v>
      </c>
      <c r="X2462">
        <v>311</v>
      </c>
      <c r="Y2462" s="5" t="str">
        <f t="shared" si="191"/>
        <v>311 x 452 mm</v>
      </c>
      <c r="Z2462" t="s">
        <v>45</v>
      </c>
      <c r="AA2462" t="s">
        <v>46</v>
      </c>
      <c r="AE2462" t="s">
        <v>47</v>
      </c>
      <c r="AF2462">
        <v>1659969</v>
      </c>
      <c r="AG2462" t="s">
        <v>48</v>
      </c>
      <c r="AH2462" t="s">
        <v>9085</v>
      </c>
      <c r="AI2462" t="s">
        <v>50</v>
      </c>
      <c r="AJ2462" t="s">
        <v>5913</v>
      </c>
      <c r="AK2462">
        <v>1</v>
      </c>
      <c r="AL2462">
        <v>1</v>
      </c>
      <c r="AM2462">
        <v>11</v>
      </c>
      <c r="AN2462" t="s">
        <v>9090</v>
      </c>
    </row>
    <row r="2463" spans="1:40" ht="15" x14ac:dyDescent="0.2">
      <c r="A2463" t="s">
        <v>9091</v>
      </c>
      <c r="B2463" t="s">
        <v>553</v>
      </c>
      <c r="E2463" t="s">
        <v>9092</v>
      </c>
      <c r="F2463" t="s">
        <v>9093</v>
      </c>
      <c r="G2463">
        <v>13</v>
      </c>
      <c r="H2463" t="s">
        <v>8908</v>
      </c>
      <c r="I2463">
        <v>13</v>
      </c>
      <c r="J2463" t="s">
        <v>8909</v>
      </c>
      <c r="K2463" s="4"/>
      <c r="O2463" t="s">
        <v>591</v>
      </c>
      <c r="P2463" t="str">
        <f t="shared" si="193"/>
        <v>England</v>
      </c>
      <c r="S2463">
        <v>1300</v>
      </c>
      <c r="T2463">
        <v>1399</v>
      </c>
      <c r="V2463" t="s">
        <v>9093</v>
      </c>
      <c r="W2463">
        <v>448</v>
      </c>
      <c r="X2463">
        <v>310</v>
      </c>
      <c r="Y2463" s="5" t="str">
        <f t="shared" si="191"/>
        <v>310 x 448 mm</v>
      </c>
      <c r="Z2463" t="s">
        <v>45</v>
      </c>
      <c r="AA2463" t="s">
        <v>46</v>
      </c>
      <c r="AE2463" t="s">
        <v>47</v>
      </c>
      <c r="AF2463">
        <v>1659969</v>
      </c>
      <c r="AG2463" t="s">
        <v>48</v>
      </c>
      <c r="AH2463" t="s">
        <v>9094</v>
      </c>
      <c r="AI2463" t="s">
        <v>50</v>
      </c>
      <c r="AJ2463" t="s">
        <v>5913</v>
      </c>
      <c r="AK2463">
        <v>1</v>
      </c>
      <c r="AL2463">
        <v>1</v>
      </c>
      <c r="AM2463">
        <v>13</v>
      </c>
      <c r="AN2463" t="s">
        <v>9095</v>
      </c>
    </row>
    <row r="2464" spans="1:40" ht="15" x14ac:dyDescent="0.2">
      <c r="A2464" t="s">
        <v>9096</v>
      </c>
      <c r="B2464" t="s">
        <v>553</v>
      </c>
      <c r="E2464" t="s">
        <v>9097</v>
      </c>
      <c r="F2464" t="s">
        <v>9098</v>
      </c>
      <c r="G2464">
        <v>15</v>
      </c>
      <c r="H2464" t="s">
        <v>8908</v>
      </c>
      <c r="I2464">
        <v>15</v>
      </c>
      <c r="J2464" t="s">
        <v>8909</v>
      </c>
      <c r="K2464" s="4"/>
      <c r="O2464" t="s">
        <v>591</v>
      </c>
      <c r="P2464" t="str">
        <f t="shared" si="193"/>
        <v>England</v>
      </c>
      <c r="S2464">
        <v>1300</v>
      </c>
      <c r="T2464">
        <v>1399</v>
      </c>
      <c r="V2464" t="s">
        <v>9098</v>
      </c>
      <c r="W2464">
        <v>446</v>
      </c>
      <c r="X2464">
        <v>309</v>
      </c>
      <c r="Y2464" s="5" t="str">
        <f t="shared" si="191"/>
        <v>309 x 446 mm</v>
      </c>
      <c r="Z2464" t="s">
        <v>45</v>
      </c>
      <c r="AA2464" t="s">
        <v>46</v>
      </c>
      <c r="AE2464" t="s">
        <v>47</v>
      </c>
      <c r="AF2464">
        <v>1659969</v>
      </c>
      <c r="AG2464" t="s">
        <v>48</v>
      </c>
      <c r="AH2464" t="s">
        <v>9099</v>
      </c>
      <c r="AI2464" t="s">
        <v>50</v>
      </c>
      <c r="AJ2464" t="s">
        <v>5913</v>
      </c>
      <c r="AK2464">
        <v>1</v>
      </c>
      <c r="AL2464">
        <v>1</v>
      </c>
      <c r="AM2464">
        <v>15</v>
      </c>
      <c r="AN2464" t="s">
        <v>9100</v>
      </c>
    </row>
    <row r="2465" spans="1:40" ht="15" x14ac:dyDescent="0.2">
      <c r="A2465" t="s">
        <v>9101</v>
      </c>
      <c r="B2465" t="s">
        <v>553</v>
      </c>
      <c r="E2465" t="s">
        <v>9102</v>
      </c>
      <c r="F2465" t="s">
        <v>9103</v>
      </c>
      <c r="G2465">
        <v>17</v>
      </c>
      <c r="H2465" t="s">
        <v>8908</v>
      </c>
      <c r="I2465">
        <v>17</v>
      </c>
      <c r="J2465" t="s">
        <v>8909</v>
      </c>
      <c r="K2465" s="4"/>
      <c r="O2465" t="s">
        <v>591</v>
      </c>
      <c r="P2465" t="str">
        <f t="shared" si="193"/>
        <v>England</v>
      </c>
      <c r="S2465">
        <v>1300</v>
      </c>
      <c r="T2465">
        <v>1399</v>
      </c>
      <c r="V2465" t="s">
        <v>9103</v>
      </c>
      <c r="W2465">
        <v>448</v>
      </c>
      <c r="X2465">
        <v>308</v>
      </c>
      <c r="Y2465" s="5" t="str">
        <f t="shared" si="191"/>
        <v>308 x 448 mm</v>
      </c>
      <c r="Z2465" t="s">
        <v>45</v>
      </c>
      <c r="AA2465" t="s">
        <v>46</v>
      </c>
      <c r="AE2465" t="s">
        <v>47</v>
      </c>
      <c r="AF2465">
        <v>1659969</v>
      </c>
      <c r="AG2465" t="s">
        <v>48</v>
      </c>
      <c r="AH2465" t="s">
        <v>9099</v>
      </c>
      <c r="AI2465" t="s">
        <v>50</v>
      </c>
      <c r="AJ2465" t="s">
        <v>5913</v>
      </c>
      <c r="AK2465">
        <v>1</v>
      </c>
      <c r="AL2465">
        <v>1</v>
      </c>
      <c r="AM2465">
        <v>17</v>
      </c>
      <c r="AN2465" t="s">
        <v>9104</v>
      </c>
    </row>
    <row r="2466" spans="1:40" ht="15" x14ac:dyDescent="0.2">
      <c r="A2466" t="s">
        <v>9105</v>
      </c>
      <c r="B2466" t="s">
        <v>553</v>
      </c>
      <c r="E2466" t="s">
        <v>9106</v>
      </c>
      <c r="F2466" t="s">
        <v>9107</v>
      </c>
      <c r="G2466">
        <v>19</v>
      </c>
      <c r="H2466" t="s">
        <v>8908</v>
      </c>
      <c r="I2466">
        <v>19</v>
      </c>
      <c r="J2466" t="s">
        <v>8909</v>
      </c>
      <c r="K2466" s="4"/>
      <c r="O2466" t="s">
        <v>591</v>
      </c>
      <c r="P2466" t="str">
        <f t="shared" si="193"/>
        <v>England</v>
      </c>
      <c r="S2466">
        <v>1300</v>
      </c>
      <c r="T2466">
        <v>1399</v>
      </c>
      <c r="V2466" t="s">
        <v>9107</v>
      </c>
      <c r="W2466">
        <v>448</v>
      </c>
      <c r="X2466">
        <v>306</v>
      </c>
      <c r="Y2466" s="5" t="str">
        <f t="shared" si="191"/>
        <v>306 x 448 mm</v>
      </c>
      <c r="Z2466" t="s">
        <v>45</v>
      </c>
      <c r="AA2466" t="s">
        <v>46</v>
      </c>
      <c r="AE2466" t="s">
        <v>47</v>
      </c>
      <c r="AF2466">
        <v>1659969</v>
      </c>
      <c r="AG2466" t="s">
        <v>48</v>
      </c>
      <c r="AH2466" t="s">
        <v>9108</v>
      </c>
      <c r="AI2466" t="s">
        <v>50</v>
      </c>
      <c r="AJ2466" t="s">
        <v>5913</v>
      </c>
      <c r="AK2466">
        <v>1</v>
      </c>
      <c r="AL2466">
        <v>1</v>
      </c>
      <c r="AM2466">
        <v>19</v>
      </c>
      <c r="AN2466" t="s">
        <v>9109</v>
      </c>
    </row>
    <row r="2467" spans="1:40" ht="15" x14ac:dyDescent="0.2">
      <c r="A2467" t="s">
        <v>9110</v>
      </c>
      <c r="B2467" t="s">
        <v>553</v>
      </c>
      <c r="E2467" t="s">
        <v>9111</v>
      </c>
      <c r="F2467" t="s">
        <v>9112</v>
      </c>
      <c r="G2467">
        <v>21</v>
      </c>
      <c r="H2467" t="s">
        <v>8908</v>
      </c>
      <c r="I2467">
        <v>21</v>
      </c>
      <c r="J2467" t="s">
        <v>8909</v>
      </c>
      <c r="K2467" s="4"/>
      <c r="O2467" t="s">
        <v>591</v>
      </c>
      <c r="P2467" t="str">
        <f t="shared" si="193"/>
        <v>England</v>
      </c>
      <c r="S2467">
        <v>1300</v>
      </c>
      <c r="T2467">
        <v>1399</v>
      </c>
      <c r="V2467" t="s">
        <v>9112</v>
      </c>
      <c r="W2467">
        <v>452</v>
      </c>
      <c r="X2467">
        <v>309</v>
      </c>
      <c r="Y2467" s="5" t="str">
        <f t="shared" si="191"/>
        <v>309 x 452 mm</v>
      </c>
      <c r="Z2467" t="s">
        <v>45</v>
      </c>
      <c r="AA2467" t="s">
        <v>46</v>
      </c>
      <c r="AE2467" t="s">
        <v>47</v>
      </c>
      <c r="AF2467">
        <v>1659969</v>
      </c>
      <c r="AG2467" t="s">
        <v>48</v>
      </c>
      <c r="AH2467" t="s">
        <v>8918</v>
      </c>
      <c r="AI2467" t="s">
        <v>50</v>
      </c>
      <c r="AJ2467" t="s">
        <v>5913</v>
      </c>
      <c r="AK2467">
        <v>1</v>
      </c>
      <c r="AL2467">
        <v>1</v>
      </c>
      <c r="AM2467">
        <v>21</v>
      </c>
      <c r="AN2467" t="s">
        <v>9113</v>
      </c>
    </row>
    <row r="2468" spans="1:40" ht="15" x14ac:dyDescent="0.2">
      <c r="A2468" t="s">
        <v>9114</v>
      </c>
      <c r="B2468" t="s">
        <v>565</v>
      </c>
      <c r="E2468" t="s">
        <v>9115</v>
      </c>
      <c r="F2468" t="s">
        <v>40</v>
      </c>
      <c r="G2468">
        <v>1</v>
      </c>
      <c r="H2468" t="s">
        <v>9116</v>
      </c>
      <c r="I2468">
        <v>1</v>
      </c>
      <c r="J2468" t="s">
        <v>9116</v>
      </c>
      <c r="K2468" s="4"/>
      <c r="O2468" t="s">
        <v>558</v>
      </c>
      <c r="P2468" t="str">
        <f t="shared" si="193"/>
        <v>France</v>
      </c>
      <c r="S2468">
        <v>1500</v>
      </c>
      <c r="T2468">
        <v>1599</v>
      </c>
      <c r="V2468" t="s">
        <v>40</v>
      </c>
      <c r="W2468">
        <v>684</v>
      </c>
      <c r="X2468">
        <v>460</v>
      </c>
      <c r="Y2468" s="5" t="str">
        <f t="shared" si="191"/>
        <v>460 x 684 mm</v>
      </c>
      <c r="Z2468" t="s">
        <v>45</v>
      </c>
      <c r="AA2468" t="s">
        <v>46</v>
      </c>
      <c r="AE2468" t="s">
        <v>47</v>
      </c>
      <c r="AF2468">
        <v>1648620</v>
      </c>
      <c r="AG2468" t="s">
        <v>48</v>
      </c>
      <c r="AH2468" t="s">
        <v>9117</v>
      </c>
      <c r="AI2468" t="s">
        <v>50</v>
      </c>
      <c r="AJ2468" t="s">
        <v>5913</v>
      </c>
      <c r="AK2468">
        <v>1</v>
      </c>
      <c r="AL2468">
        <v>1</v>
      </c>
      <c r="AM2468">
        <v>1</v>
      </c>
      <c r="AN2468" t="s">
        <v>9118</v>
      </c>
    </row>
    <row r="2469" spans="1:40" ht="15" x14ac:dyDescent="0.2">
      <c r="A2469" t="s">
        <v>9119</v>
      </c>
      <c r="B2469" t="s">
        <v>565</v>
      </c>
      <c r="E2469" t="s">
        <v>9120</v>
      </c>
      <c r="F2469" t="s">
        <v>55</v>
      </c>
      <c r="G2469">
        <v>2</v>
      </c>
      <c r="H2469" t="s">
        <v>9116</v>
      </c>
      <c r="I2469">
        <v>2</v>
      </c>
      <c r="J2469" t="s">
        <v>9116</v>
      </c>
      <c r="K2469" s="4"/>
      <c r="O2469" t="s">
        <v>558</v>
      </c>
      <c r="P2469" t="str">
        <f t="shared" si="193"/>
        <v>France</v>
      </c>
      <c r="S2469">
        <v>1500</v>
      </c>
      <c r="T2469">
        <v>1599</v>
      </c>
      <c r="V2469" t="s">
        <v>55</v>
      </c>
      <c r="W2469">
        <v>684</v>
      </c>
      <c r="X2469">
        <v>460</v>
      </c>
      <c r="Y2469" s="5" t="str">
        <f t="shared" si="191"/>
        <v>460 x 684 mm</v>
      </c>
      <c r="Z2469" t="s">
        <v>45</v>
      </c>
      <c r="AA2469" t="s">
        <v>46</v>
      </c>
      <c r="AE2469" t="s">
        <v>47</v>
      </c>
      <c r="AF2469">
        <v>1648620</v>
      </c>
      <c r="AG2469" t="s">
        <v>48</v>
      </c>
      <c r="AH2469" t="s">
        <v>9121</v>
      </c>
      <c r="AI2469" t="s">
        <v>50</v>
      </c>
      <c r="AJ2469" t="s">
        <v>5913</v>
      </c>
      <c r="AK2469">
        <v>1</v>
      </c>
      <c r="AL2469">
        <v>1</v>
      </c>
      <c r="AM2469">
        <v>2</v>
      </c>
      <c r="AN2469" t="s">
        <v>9122</v>
      </c>
    </row>
    <row r="2470" spans="1:40" ht="15" x14ac:dyDescent="0.2">
      <c r="A2470" t="s">
        <v>9123</v>
      </c>
      <c r="B2470" t="s">
        <v>553</v>
      </c>
      <c r="E2470" t="s">
        <v>9124</v>
      </c>
      <c r="F2470" t="s">
        <v>9125</v>
      </c>
      <c r="G2470">
        <v>4</v>
      </c>
      <c r="H2470" t="s">
        <v>8908</v>
      </c>
      <c r="I2470">
        <v>4</v>
      </c>
      <c r="J2470" t="s">
        <v>8909</v>
      </c>
      <c r="K2470" s="4"/>
      <c r="O2470" t="s">
        <v>591</v>
      </c>
      <c r="P2470" t="str">
        <f t="shared" si="193"/>
        <v>England</v>
      </c>
      <c r="S2470">
        <v>1300</v>
      </c>
      <c r="T2470">
        <v>1399</v>
      </c>
      <c r="V2470" t="s">
        <v>9125</v>
      </c>
      <c r="W2470">
        <v>446</v>
      </c>
      <c r="X2470">
        <v>310</v>
      </c>
      <c r="Y2470" s="5" t="str">
        <f t="shared" si="191"/>
        <v>310 x 446 mm</v>
      </c>
      <c r="Z2470" t="s">
        <v>45</v>
      </c>
      <c r="AA2470" t="s">
        <v>46</v>
      </c>
      <c r="AE2470" t="s">
        <v>47</v>
      </c>
      <c r="AF2470">
        <v>1659969</v>
      </c>
      <c r="AG2470" t="s">
        <v>48</v>
      </c>
      <c r="AH2470" t="s">
        <v>9071</v>
      </c>
      <c r="AI2470" t="s">
        <v>50</v>
      </c>
      <c r="AJ2470" t="s">
        <v>5913</v>
      </c>
      <c r="AK2470">
        <v>1</v>
      </c>
      <c r="AL2470">
        <v>1</v>
      </c>
      <c r="AM2470">
        <v>4</v>
      </c>
      <c r="AN2470" t="s">
        <v>8914</v>
      </c>
    </row>
    <row r="2471" spans="1:40" ht="15" x14ac:dyDescent="0.2">
      <c r="A2471" t="s">
        <v>9126</v>
      </c>
      <c r="B2471" t="s">
        <v>553</v>
      </c>
      <c r="E2471" t="s">
        <v>9127</v>
      </c>
      <c r="F2471" t="s">
        <v>9128</v>
      </c>
      <c r="G2471">
        <v>6</v>
      </c>
      <c r="H2471" t="s">
        <v>8908</v>
      </c>
      <c r="I2471">
        <v>6</v>
      </c>
      <c r="J2471" t="s">
        <v>8909</v>
      </c>
      <c r="K2471" s="4"/>
      <c r="O2471" t="s">
        <v>591</v>
      </c>
      <c r="P2471" t="str">
        <f t="shared" si="193"/>
        <v>England</v>
      </c>
      <c r="S2471">
        <v>1300</v>
      </c>
      <c r="T2471">
        <v>1399</v>
      </c>
      <c r="V2471" t="s">
        <v>9128</v>
      </c>
      <c r="W2471">
        <v>447</v>
      </c>
      <c r="X2471">
        <v>310</v>
      </c>
      <c r="Y2471" s="5" t="str">
        <f t="shared" si="191"/>
        <v>310 x 447 mm</v>
      </c>
      <c r="Z2471" t="s">
        <v>45</v>
      </c>
      <c r="AA2471" t="s">
        <v>46</v>
      </c>
      <c r="AE2471" t="s">
        <v>47</v>
      </c>
      <c r="AF2471">
        <v>1659969</v>
      </c>
      <c r="AG2471" t="s">
        <v>48</v>
      </c>
      <c r="AH2471" t="s">
        <v>9080</v>
      </c>
      <c r="AI2471" t="s">
        <v>50</v>
      </c>
      <c r="AJ2471" t="s">
        <v>5913</v>
      </c>
      <c r="AK2471">
        <v>1</v>
      </c>
      <c r="AL2471">
        <v>1</v>
      </c>
      <c r="AM2471">
        <v>6</v>
      </c>
      <c r="AN2471" t="s">
        <v>9129</v>
      </c>
    </row>
    <row r="2472" spans="1:40" ht="15" x14ac:dyDescent="0.2">
      <c r="A2472" t="s">
        <v>9130</v>
      </c>
      <c r="B2472" t="s">
        <v>553</v>
      </c>
      <c r="E2472" t="s">
        <v>9131</v>
      </c>
      <c r="F2472" t="s">
        <v>9132</v>
      </c>
      <c r="G2472">
        <v>8</v>
      </c>
      <c r="H2472" t="s">
        <v>8908</v>
      </c>
      <c r="I2472">
        <v>8</v>
      </c>
      <c r="J2472" t="s">
        <v>8909</v>
      </c>
      <c r="K2472" s="4"/>
      <c r="O2472" t="s">
        <v>591</v>
      </c>
      <c r="P2472" t="str">
        <f t="shared" si="193"/>
        <v>England</v>
      </c>
      <c r="S2472">
        <v>1300</v>
      </c>
      <c r="T2472">
        <v>1399</v>
      </c>
      <c r="V2472" t="s">
        <v>9132</v>
      </c>
      <c r="W2472">
        <v>447</v>
      </c>
      <c r="X2472">
        <v>308</v>
      </c>
      <c r="Y2472" s="5" t="str">
        <f t="shared" si="191"/>
        <v>308 x 447 mm</v>
      </c>
      <c r="Z2472" t="s">
        <v>45</v>
      </c>
      <c r="AA2472" t="s">
        <v>46</v>
      </c>
      <c r="AE2472" t="s">
        <v>47</v>
      </c>
      <c r="AF2472">
        <v>1659969</v>
      </c>
      <c r="AG2472" t="s">
        <v>48</v>
      </c>
      <c r="AH2472" t="s">
        <v>9080</v>
      </c>
      <c r="AI2472" t="s">
        <v>50</v>
      </c>
      <c r="AJ2472" t="s">
        <v>5913</v>
      </c>
      <c r="AK2472">
        <v>1</v>
      </c>
      <c r="AL2472">
        <v>1</v>
      </c>
      <c r="AM2472">
        <v>8</v>
      </c>
      <c r="AN2472" t="s">
        <v>9133</v>
      </c>
    </row>
    <row r="2473" spans="1:40" ht="15" x14ac:dyDescent="0.2">
      <c r="A2473" t="s">
        <v>9134</v>
      </c>
      <c r="B2473" t="s">
        <v>553</v>
      </c>
      <c r="E2473" t="s">
        <v>9135</v>
      </c>
      <c r="F2473" t="s">
        <v>9136</v>
      </c>
      <c r="G2473">
        <v>10</v>
      </c>
      <c r="H2473" t="s">
        <v>8908</v>
      </c>
      <c r="I2473">
        <v>10</v>
      </c>
      <c r="J2473" t="s">
        <v>8909</v>
      </c>
      <c r="K2473" s="4"/>
      <c r="O2473" t="s">
        <v>591</v>
      </c>
      <c r="P2473" t="str">
        <f t="shared" si="193"/>
        <v>England</v>
      </c>
      <c r="S2473">
        <v>1300</v>
      </c>
      <c r="T2473">
        <v>1399</v>
      </c>
      <c r="V2473" t="s">
        <v>9136</v>
      </c>
      <c r="W2473">
        <v>448</v>
      </c>
      <c r="X2473">
        <v>309</v>
      </c>
      <c r="Y2473" s="5" t="str">
        <f t="shared" si="191"/>
        <v>309 x 448 mm</v>
      </c>
      <c r="Z2473" t="s">
        <v>45</v>
      </c>
      <c r="AA2473" t="s">
        <v>46</v>
      </c>
      <c r="AE2473" t="s">
        <v>47</v>
      </c>
      <c r="AF2473">
        <v>1659969</v>
      </c>
      <c r="AG2473" t="s">
        <v>48</v>
      </c>
      <c r="AH2473" t="s">
        <v>9085</v>
      </c>
      <c r="AI2473" t="s">
        <v>50</v>
      </c>
      <c r="AJ2473" t="s">
        <v>5913</v>
      </c>
      <c r="AK2473">
        <v>1</v>
      </c>
      <c r="AL2473">
        <v>1</v>
      </c>
      <c r="AM2473">
        <v>10</v>
      </c>
      <c r="AN2473" t="s">
        <v>9137</v>
      </c>
    </row>
    <row r="2474" spans="1:40" ht="15" x14ac:dyDescent="0.2">
      <c r="A2474" t="s">
        <v>9138</v>
      </c>
      <c r="B2474" t="s">
        <v>553</v>
      </c>
      <c r="E2474" t="s">
        <v>9139</v>
      </c>
      <c r="F2474" t="s">
        <v>9140</v>
      </c>
      <c r="G2474">
        <v>12</v>
      </c>
      <c r="H2474" t="s">
        <v>8908</v>
      </c>
      <c r="I2474">
        <v>12</v>
      </c>
      <c r="J2474" t="s">
        <v>8909</v>
      </c>
      <c r="K2474" s="4"/>
      <c r="O2474" t="s">
        <v>591</v>
      </c>
      <c r="P2474" t="str">
        <f t="shared" si="193"/>
        <v>England</v>
      </c>
      <c r="S2474">
        <v>1300</v>
      </c>
      <c r="T2474">
        <v>1399</v>
      </c>
      <c r="V2474" t="s">
        <v>9140</v>
      </c>
      <c r="W2474">
        <v>452</v>
      </c>
      <c r="X2474">
        <v>311</v>
      </c>
      <c r="Y2474" s="5" t="str">
        <f t="shared" si="191"/>
        <v>311 x 452 mm</v>
      </c>
      <c r="Z2474" t="s">
        <v>45</v>
      </c>
      <c r="AA2474" t="s">
        <v>46</v>
      </c>
      <c r="AE2474" t="s">
        <v>47</v>
      </c>
      <c r="AF2474">
        <v>1659969</v>
      </c>
      <c r="AG2474" t="s">
        <v>48</v>
      </c>
      <c r="AH2474" t="s">
        <v>9094</v>
      </c>
      <c r="AI2474" t="s">
        <v>50</v>
      </c>
      <c r="AJ2474" t="s">
        <v>5913</v>
      </c>
      <c r="AK2474">
        <v>1</v>
      </c>
      <c r="AL2474">
        <v>1</v>
      </c>
      <c r="AM2474">
        <v>12</v>
      </c>
      <c r="AN2474" t="s">
        <v>9141</v>
      </c>
    </row>
    <row r="2475" spans="1:40" ht="15" x14ac:dyDescent="0.2">
      <c r="A2475" t="s">
        <v>9142</v>
      </c>
      <c r="B2475" t="s">
        <v>553</v>
      </c>
      <c r="E2475" t="s">
        <v>9143</v>
      </c>
      <c r="F2475" t="s">
        <v>9144</v>
      </c>
      <c r="G2475">
        <v>14</v>
      </c>
      <c r="H2475" t="s">
        <v>8908</v>
      </c>
      <c r="I2475">
        <v>14</v>
      </c>
      <c r="J2475" t="s">
        <v>8909</v>
      </c>
      <c r="K2475" s="4"/>
      <c r="O2475" t="s">
        <v>591</v>
      </c>
      <c r="P2475" t="str">
        <f t="shared" si="193"/>
        <v>England</v>
      </c>
      <c r="S2475">
        <v>1300</v>
      </c>
      <c r="T2475">
        <v>1399</v>
      </c>
      <c r="V2475" t="s">
        <v>9144</v>
      </c>
      <c r="W2475">
        <v>448</v>
      </c>
      <c r="X2475">
        <v>310</v>
      </c>
      <c r="Y2475" s="5" t="str">
        <f t="shared" si="191"/>
        <v>310 x 448 mm</v>
      </c>
      <c r="Z2475" t="s">
        <v>45</v>
      </c>
      <c r="AA2475" t="s">
        <v>46</v>
      </c>
      <c r="AE2475" t="s">
        <v>47</v>
      </c>
      <c r="AF2475">
        <v>1659969</v>
      </c>
      <c r="AG2475" t="s">
        <v>48</v>
      </c>
      <c r="AH2475" t="s">
        <v>9094</v>
      </c>
      <c r="AI2475" t="s">
        <v>50</v>
      </c>
      <c r="AJ2475" t="s">
        <v>5913</v>
      </c>
      <c r="AK2475">
        <v>1</v>
      </c>
      <c r="AL2475">
        <v>1</v>
      </c>
      <c r="AM2475">
        <v>14</v>
      </c>
      <c r="AN2475" t="s">
        <v>9145</v>
      </c>
    </row>
    <row r="2476" spans="1:40" ht="15" x14ac:dyDescent="0.2">
      <c r="A2476" t="s">
        <v>9146</v>
      </c>
      <c r="B2476" t="s">
        <v>553</v>
      </c>
      <c r="E2476" t="s">
        <v>9147</v>
      </c>
      <c r="F2476" t="s">
        <v>9148</v>
      </c>
      <c r="G2476">
        <v>16</v>
      </c>
      <c r="H2476" t="s">
        <v>8908</v>
      </c>
      <c r="I2476">
        <v>16</v>
      </c>
      <c r="J2476" t="s">
        <v>8909</v>
      </c>
      <c r="K2476" s="4"/>
      <c r="O2476" t="s">
        <v>591</v>
      </c>
      <c r="P2476" t="str">
        <f t="shared" si="193"/>
        <v>England</v>
      </c>
      <c r="S2476">
        <v>1300</v>
      </c>
      <c r="T2476">
        <v>1399</v>
      </c>
      <c r="V2476" t="s">
        <v>9148</v>
      </c>
      <c r="W2476">
        <v>446</v>
      </c>
      <c r="X2476">
        <v>309</v>
      </c>
      <c r="Y2476" s="5" t="str">
        <f t="shared" si="191"/>
        <v>309 x 446 mm</v>
      </c>
      <c r="Z2476" t="s">
        <v>45</v>
      </c>
      <c r="AA2476" t="s">
        <v>46</v>
      </c>
      <c r="AE2476" t="s">
        <v>47</v>
      </c>
      <c r="AF2476">
        <v>1659969</v>
      </c>
      <c r="AG2476" t="s">
        <v>48</v>
      </c>
      <c r="AH2476" t="s">
        <v>9099</v>
      </c>
      <c r="AI2476" t="s">
        <v>50</v>
      </c>
      <c r="AJ2476" t="s">
        <v>5913</v>
      </c>
      <c r="AK2476">
        <v>1</v>
      </c>
      <c r="AL2476">
        <v>1</v>
      </c>
      <c r="AM2476">
        <v>16</v>
      </c>
      <c r="AN2476" t="s">
        <v>9149</v>
      </c>
    </row>
    <row r="2477" spans="1:40" ht="15" x14ac:dyDescent="0.2">
      <c r="A2477" t="s">
        <v>9150</v>
      </c>
      <c r="B2477" t="s">
        <v>553</v>
      </c>
      <c r="E2477" t="s">
        <v>9151</v>
      </c>
      <c r="F2477" t="s">
        <v>9152</v>
      </c>
      <c r="G2477">
        <v>18</v>
      </c>
      <c r="H2477" t="s">
        <v>8908</v>
      </c>
      <c r="I2477">
        <v>18</v>
      </c>
      <c r="J2477" t="s">
        <v>8909</v>
      </c>
      <c r="K2477" s="4"/>
      <c r="O2477" t="s">
        <v>591</v>
      </c>
      <c r="P2477" t="str">
        <f t="shared" si="193"/>
        <v>England</v>
      </c>
      <c r="S2477">
        <v>1300</v>
      </c>
      <c r="T2477">
        <v>1399</v>
      </c>
      <c r="V2477" t="s">
        <v>9152</v>
      </c>
      <c r="W2477">
        <v>448</v>
      </c>
      <c r="X2477">
        <v>308</v>
      </c>
      <c r="Y2477" s="5" t="str">
        <f t="shared" si="191"/>
        <v>308 x 448 mm</v>
      </c>
      <c r="Z2477" t="s">
        <v>45</v>
      </c>
      <c r="AA2477" t="s">
        <v>46</v>
      </c>
      <c r="AE2477" t="s">
        <v>47</v>
      </c>
      <c r="AF2477">
        <v>1659969</v>
      </c>
      <c r="AG2477" t="s">
        <v>48</v>
      </c>
      <c r="AH2477" t="s">
        <v>9108</v>
      </c>
      <c r="AI2477" t="s">
        <v>50</v>
      </c>
      <c r="AJ2477" t="s">
        <v>5913</v>
      </c>
      <c r="AK2477">
        <v>1</v>
      </c>
      <c r="AL2477">
        <v>1</v>
      </c>
      <c r="AM2477">
        <v>18</v>
      </c>
      <c r="AN2477" t="s">
        <v>9153</v>
      </c>
    </row>
    <row r="2478" spans="1:40" ht="15" x14ac:dyDescent="0.2">
      <c r="A2478" t="s">
        <v>9154</v>
      </c>
      <c r="B2478" t="s">
        <v>553</v>
      </c>
      <c r="E2478" t="s">
        <v>9155</v>
      </c>
      <c r="F2478" t="s">
        <v>9156</v>
      </c>
      <c r="G2478">
        <v>20</v>
      </c>
      <c r="H2478" t="s">
        <v>8908</v>
      </c>
      <c r="I2478">
        <v>20</v>
      </c>
      <c r="J2478" t="s">
        <v>8909</v>
      </c>
      <c r="K2478" s="4"/>
      <c r="O2478" t="s">
        <v>591</v>
      </c>
      <c r="P2478" t="str">
        <f t="shared" si="193"/>
        <v>England</v>
      </c>
      <c r="S2478">
        <v>1300</v>
      </c>
      <c r="T2478">
        <v>1399</v>
      </c>
      <c r="V2478" t="s">
        <v>9156</v>
      </c>
      <c r="W2478">
        <v>448</v>
      </c>
      <c r="X2478">
        <v>306</v>
      </c>
      <c r="Y2478" s="5" t="str">
        <f t="shared" si="191"/>
        <v>306 x 448 mm</v>
      </c>
      <c r="Z2478" t="s">
        <v>45</v>
      </c>
      <c r="AA2478" t="s">
        <v>46</v>
      </c>
      <c r="AE2478" t="s">
        <v>47</v>
      </c>
      <c r="AF2478">
        <v>1659969</v>
      </c>
      <c r="AG2478" t="s">
        <v>48</v>
      </c>
      <c r="AH2478" t="s">
        <v>9108</v>
      </c>
      <c r="AI2478" t="s">
        <v>50</v>
      </c>
      <c r="AJ2478" t="s">
        <v>5913</v>
      </c>
      <c r="AK2478">
        <v>1</v>
      </c>
      <c r="AL2478">
        <v>1</v>
      </c>
      <c r="AM2478">
        <v>20</v>
      </c>
      <c r="AN2478" t="s">
        <v>9157</v>
      </c>
    </row>
    <row r="2479" spans="1:40" ht="15" x14ac:dyDescent="0.2">
      <c r="A2479" t="s">
        <v>9158</v>
      </c>
      <c r="B2479" t="s">
        <v>553</v>
      </c>
      <c r="E2479" t="s">
        <v>9159</v>
      </c>
      <c r="F2479" t="s">
        <v>9160</v>
      </c>
      <c r="G2479">
        <v>22</v>
      </c>
      <c r="H2479" t="s">
        <v>8908</v>
      </c>
      <c r="I2479">
        <v>22</v>
      </c>
      <c r="J2479" t="s">
        <v>8909</v>
      </c>
      <c r="K2479" s="4"/>
      <c r="O2479" t="s">
        <v>591</v>
      </c>
      <c r="P2479" t="str">
        <f t="shared" si="193"/>
        <v>England</v>
      </c>
      <c r="S2479">
        <v>1300</v>
      </c>
      <c r="T2479">
        <v>1399</v>
      </c>
      <c r="V2479" t="s">
        <v>9160</v>
      </c>
      <c r="W2479">
        <v>452</v>
      </c>
      <c r="X2479">
        <v>309</v>
      </c>
      <c r="Y2479" s="5" t="str">
        <f t="shared" si="191"/>
        <v>309 x 452 mm</v>
      </c>
      <c r="Z2479" t="s">
        <v>45</v>
      </c>
      <c r="AA2479" t="s">
        <v>46</v>
      </c>
      <c r="AE2479" t="s">
        <v>47</v>
      </c>
      <c r="AF2479">
        <v>1659969</v>
      </c>
      <c r="AG2479" t="s">
        <v>48</v>
      </c>
      <c r="AH2479" t="s">
        <v>8918</v>
      </c>
      <c r="AI2479" t="s">
        <v>50</v>
      </c>
      <c r="AJ2479" t="s">
        <v>5913</v>
      </c>
      <c r="AK2479">
        <v>1</v>
      </c>
      <c r="AL2479">
        <v>1</v>
      </c>
      <c r="AM2479">
        <v>22</v>
      </c>
      <c r="AN2479" t="s">
        <v>9161</v>
      </c>
    </row>
    <row r="2480" spans="1:40" ht="15" x14ac:dyDescent="0.2">
      <c r="A2480" t="s">
        <v>9162</v>
      </c>
      <c r="B2480" t="s">
        <v>565</v>
      </c>
      <c r="E2480" t="s">
        <v>9163</v>
      </c>
      <c r="F2480" t="s">
        <v>40</v>
      </c>
      <c r="G2480">
        <v>1</v>
      </c>
      <c r="H2480" t="s">
        <v>9164</v>
      </c>
      <c r="I2480">
        <v>1</v>
      </c>
      <c r="J2480" t="s">
        <v>9164</v>
      </c>
      <c r="K2480" s="4"/>
      <c r="O2480" t="s">
        <v>558</v>
      </c>
      <c r="P2480" t="str">
        <f t="shared" si="193"/>
        <v>France</v>
      </c>
      <c r="S2480">
        <v>1500</v>
      </c>
      <c r="T2480">
        <v>1599</v>
      </c>
      <c r="V2480" t="s">
        <v>40</v>
      </c>
      <c r="W2480">
        <v>632</v>
      </c>
      <c r="X2480">
        <v>466</v>
      </c>
      <c r="Y2480" s="5" t="str">
        <f t="shared" si="191"/>
        <v>466 x 632 mm</v>
      </c>
      <c r="Z2480" t="s">
        <v>45</v>
      </c>
      <c r="AA2480" t="s">
        <v>46</v>
      </c>
      <c r="AE2480" t="s">
        <v>47</v>
      </c>
      <c r="AF2480">
        <v>1648621</v>
      </c>
      <c r="AG2480" t="s">
        <v>48</v>
      </c>
      <c r="AH2480" t="s">
        <v>9165</v>
      </c>
      <c r="AI2480" t="s">
        <v>50</v>
      </c>
      <c r="AJ2480" t="s">
        <v>5913</v>
      </c>
      <c r="AK2480">
        <v>1</v>
      </c>
      <c r="AL2480">
        <v>1</v>
      </c>
      <c r="AM2480">
        <v>1</v>
      </c>
      <c r="AN2480" t="s">
        <v>9166</v>
      </c>
    </row>
    <row r="2481" spans="1:40" ht="15" x14ac:dyDescent="0.2">
      <c r="A2481" t="s">
        <v>9167</v>
      </c>
      <c r="B2481" t="s">
        <v>565</v>
      </c>
      <c r="E2481" t="s">
        <v>9168</v>
      </c>
      <c r="F2481" t="s">
        <v>55</v>
      </c>
      <c r="G2481">
        <v>2</v>
      </c>
      <c r="H2481" t="s">
        <v>9164</v>
      </c>
      <c r="I2481">
        <v>2</v>
      </c>
      <c r="J2481" t="s">
        <v>9164</v>
      </c>
      <c r="K2481" s="4"/>
      <c r="O2481" t="s">
        <v>558</v>
      </c>
      <c r="P2481" t="str">
        <f t="shared" si="193"/>
        <v>France</v>
      </c>
      <c r="S2481">
        <v>1500</v>
      </c>
      <c r="T2481">
        <v>1599</v>
      </c>
      <c r="V2481" t="s">
        <v>55</v>
      </c>
      <c r="W2481">
        <v>632</v>
      </c>
      <c r="X2481">
        <v>466</v>
      </c>
      <c r="Y2481" s="5" t="str">
        <f t="shared" si="191"/>
        <v>466 x 632 mm</v>
      </c>
      <c r="Z2481" t="s">
        <v>45</v>
      </c>
      <c r="AA2481" t="s">
        <v>46</v>
      </c>
      <c r="AE2481" t="s">
        <v>47</v>
      </c>
      <c r="AF2481">
        <v>1648621</v>
      </c>
      <c r="AG2481" t="s">
        <v>48</v>
      </c>
      <c r="AH2481" t="s">
        <v>9169</v>
      </c>
      <c r="AI2481" t="s">
        <v>50</v>
      </c>
      <c r="AJ2481" t="s">
        <v>5913</v>
      </c>
      <c r="AK2481">
        <v>1</v>
      </c>
      <c r="AL2481">
        <v>1</v>
      </c>
      <c r="AM2481">
        <v>2</v>
      </c>
      <c r="AN2481" t="s">
        <v>9170</v>
      </c>
    </row>
    <row r="2482" spans="1:40" ht="15" x14ac:dyDescent="0.2">
      <c r="A2482" t="s">
        <v>9171</v>
      </c>
      <c r="B2482" t="s">
        <v>102</v>
      </c>
      <c r="E2482" t="s">
        <v>9172</v>
      </c>
      <c r="F2482" t="s">
        <v>9173</v>
      </c>
      <c r="G2482">
        <v>1</v>
      </c>
      <c r="H2482" t="s">
        <v>9174</v>
      </c>
      <c r="I2482">
        <v>1</v>
      </c>
      <c r="J2482" t="s">
        <v>9174</v>
      </c>
      <c r="K2482" s="4"/>
      <c r="O2482" t="s">
        <v>1687</v>
      </c>
      <c r="P2482" t="str">
        <f t="shared" si="193"/>
        <v>France or Flanders</v>
      </c>
      <c r="S2482">
        <v>1500</v>
      </c>
      <c r="T2482">
        <v>1599</v>
      </c>
      <c r="V2482" t="s">
        <v>9173</v>
      </c>
      <c r="W2482">
        <v>459</v>
      </c>
      <c r="X2482">
        <v>320</v>
      </c>
      <c r="Y2482" s="5" t="str">
        <f t="shared" si="191"/>
        <v>320 x 459 mm</v>
      </c>
      <c r="Z2482" t="s">
        <v>45</v>
      </c>
      <c r="AA2482" t="s">
        <v>46</v>
      </c>
      <c r="AE2482" t="s">
        <v>47</v>
      </c>
      <c r="AF2482">
        <v>1660328</v>
      </c>
      <c r="AG2482" t="s">
        <v>48</v>
      </c>
      <c r="AH2482" t="s">
        <v>9175</v>
      </c>
      <c r="AI2482" t="s">
        <v>50</v>
      </c>
      <c r="AJ2482" t="s">
        <v>5913</v>
      </c>
      <c r="AK2482">
        <v>1</v>
      </c>
      <c r="AL2482">
        <v>1</v>
      </c>
      <c r="AM2482">
        <v>1</v>
      </c>
      <c r="AN2482" t="s">
        <v>9176</v>
      </c>
    </row>
    <row r="2483" spans="1:40" ht="15" x14ac:dyDescent="0.2">
      <c r="A2483" t="s">
        <v>9177</v>
      </c>
      <c r="B2483" t="s">
        <v>102</v>
      </c>
      <c r="E2483" t="s">
        <v>9178</v>
      </c>
      <c r="F2483" t="s">
        <v>9179</v>
      </c>
      <c r="G2483">
        <v>2</v>
      </c>
      <c r="H2483" t="s">
        <v>9174</v>
      </c>
      <c r="I2483">
        <v>2</v>
      </c>
      <c r="J2483" t="s">
        <v>9174</v>
      </c>
      <c r="K2483" s="4"/>
      <c r="O2483" t="s">
        <v>1687</v>
      </c>
      <c r="P2483" t="str">
        <f t="shared" si="193"/>
        <v>France or Flanders</v>
      </c>
      <c r="S2483">
        <v>1500</v>
      </c>
      <c r="T2483">
        <v>1599</v>
      </c>
      <c r="V2483" t="s">
        <v>9179</v>
      </c>
      <c r="W2483">
        <v>459</v>
      </c>
      <c r="X2483">
        <v>320</v>
      </c>
      <c r="Y2483" s="5" t="str">
        <f t="shared" si="191"/>
        <v>320 x 459 mm</v>
      </c>
      <c r="Z2483" t="s">
        <v>45</v>
      </c>
      <c r="AA2483" t="s">
        <v>46</v>
      </c>
      <c r="AE2483" t="s">
        <v>47</v>
      </c>
      <c r="AF2483">
        <v>1660328</v>
      </c>
      <c r="AG2483" t="s">
        <v>48</v>
      </c>
      <c r="AH2483" t="s">
        <v>9175</v>
      </c>
      <c r="AI2483" t="s">
        <v>50</v>
      </c>
      <c r="AJ2483" t="s">
        <v>5913</v>
      </c>
      <c r="AK2483">
        <v>1</v>
      </c>
      <c r="AL2483">
        <v>1</v>
      </c>
      <c r="AM2483">
        <v>2</v>
      </c>
      <c r="AN2483" t="s">
        <v>9180</v>
      </c>
    </row>
    <row r="2484" spans="1:40" ht="15" x14ac:dyDescent="0.2">
      <c r="A2484" t="s">
        <v>9181</v>
      </c>
      <c r="B2484" t="s">
        <v>102</v>
      </c>
      <c r="E2484" t="s">
        <v>9182</v>
      </c>
      <c r="F2484" t="s">
        <v>9183</v>
      </c>
      <c r="G2484">
        <v>3</v>
      </c>
      <c r="H2484" t="s">
        <v>9174</v>
      </c>
      <c r="I2484">
        <v>3</v>
      </c>
      <c r="J2484" t="s">
        <v>9174</v>
      </c>
      <c r="K2484" s="4"/>
      <c r="O2484" t="s">
        <v>1687</v>
      </c>
      <c r="P2484" t="str">
        <f t="shared" si="193"/>
        <v>France or Flanders</v>
      </c>
      <c r="S2484">
        <v>1500</v>
      </c>
      <c r="T2484">
        <v>1599</v>
      </c>
      <c r="V2484" t="s">
        <v>9183</v>
      </c>
      <c r="W2484">
        <v>484</v>
      </c>
      <c r="X2484">
        <v>346</v>
      </c>
      <c r="Y2484" s="5" t="str">
        <f t="shared" si="191"/>
        <v>346 x 484 mm</v>
      </c>
      <c r="Z2484" t="s">
        <v>45</v>
      </c>
      <c r="AA2484" t="s">
        <v>46</v>
      </c>
      <c r="AE2484" t="s">
        <v>47</v>
      </c>
      <c r="AF2484">
        <v>1660328</v>
      </c>
      <c r="AG2484" t="s">
        <v>48</v>
      </c>
      <c r="AH2484" t="s">
        <v>9184</v>
      </c>
      <c r="AI2484" t="s">
        <v>50</v>
      </c>
      <c r="AJ2484" t="s">
        <v>5913</v>
      </c>
      <c r="AK2484">
        <v>1</v>
      </c>
      <c r="AL2484">
        <v>1</v>
      </c>
      <c r="AM2484">
        <v>3</v>
      </c>
      <c r="AN2484" t="s">
        <v>9185</v>
      </c>
    </row>
    <row r="2485" spans="1:40" ht="15" x14ac:dyDescent="0.2">
      <c r="A2485" t="s">
        <v>9186</v>
      </c>
      <c r="B2485" t="s">
        <v>102</v>
      </c>
      <c r="E2485" t="s">
        <v>9187</v>
      </c>
      <c r="F2485" t="s">
        <v>9188</v>
      </c>
      <c r="G2485">
        <v>4</v>
      </c>
      <c r="H2485" t="s">
        <v>9174</v>
      </c>
      <c r="I2485">
        <v>4</v>
      </c>
      <c r="J2485" t="s">
        <v>9174</v>
      </c>
      <c r="K2485" s="4"/>
      <c r="O2485" t="s">
        <v>1687</v>
      </c>
      <c r="P2485" t="str">
        <f t="shared" si="193"/>
        <v>France or Flanders</v>
      </c>
      <c r="S2485">
        <v>1500</v>
      </c>
      <c r="T2485">
        <v>1599</v>
      </c>
      <c r="V2485" t="s">
        <v>9188</v>
      </c>
      <c r="W2485">
        <v>484</v>
      </c>
      <c r="X2485">
        <v>346</v>
      </c>
      <c r="Y2485" s="5" t="str">
        <f t="shared" si="191"/>
        <v>346 x 484 mm</v>
      </c>
      <c r="Z2485" t="s">
        <v>45</v>
      </c>
      <c r="AA2485" t="s">
        <v>46</v>
      </c>
      <c r="AE2485" t="s">
        <v>47</v>
      </c>
      <c r="AF2485">
        <v>1660328</v>
      </c>
      <c r="AG2485" t="s">
        <v>48</v>
      </c>
      <c r="AH2485" t="s">
        <v>9184</v>
      </c>
      <c r="AI2485" t="s">
        <v>50</v>
      </c>
      <c r="AJ2485" t="s">
        <v>5913</v>
      </c>
      <c r="AK2485">
        <v>1</v>
      </c>
      <c r="AL2485">
        <v>1</v>
      </c>
      <c r="AM2485">
        <v>4</v>
      </c>
      <c r="AN2485" t="s">
        <v>9189</v>
      </c>
    </row>
    <row r="2486" spans="1:40" ht="15" x14ac:dyDescent="0.2">
      <c r="A2486" t="s">
        <v>9190</v>
      </c>
      <c r="B2486" t="s">
        <v>8144</v>
      </c>
      <c r="E2486" t="s">
        <v>9191</v>
      </c>
      <c r="G2486">
        <v>1</v>
      </c>
      <c r="H2486" t="s">
        <v>9192</v>
      </c>
      <c r="I2486">
        <v>1</v>
      </c>
      <c r="J2486" t="s">
        <v>9192</v>
      </c>
      <c r="K2486" s="4"/>
      <c r="P2486" t="str">
        <f t="shared" si="193"/>
        <v/>
      </c>
      <c r="Y2486" s="5"/>
      <c r="AA2486" t="s">
        <v>46</v>
      </c>
      <c r="AG2486" t="s">
        <v>48</v>
      </c>
      <c r="AH2486" t="s">
        <v>9193</v>
      </c>
    </row>
    <row r="2487" spans="1:40" ht="15" x14ac:dyDescent="0.2">
      <c r="A2487" t="s">
        <v>9194</v>
      </c>
      <c r="B2487" t="s">
        <v>3769</v>
      </c>
      <c r="E2487" t="s">
        <v>9195</v>
      </c>
      <c r="G2487">
        <v>2</v>
      </c>
      <c r="H2487" t="s">
        <v>9192</v>
      </c>
      <c r="I2487">
        <v>2</v>
      </c>
      <c r="J2487" t="s">
        <v>9192</v>
      </c>
      <c r="K2487" s="4"/>
      <c r="P2487" t="str">
        <f t="shared" si="193"/>
        <v/>
      </c>
      <c r="Y2487" s="5"/>
      <c r="AA2487" t="s">
        <v>46</v>
      </c>
      <c r="AG2487" t="s">
        <v>48</v>
      </c>
      <c r="AH2487" t="s">
        <v>9193</v>
      </c>
    </row>
    <row r="2488" spans="1:40" ht="15" x14ac:dyDescent="0.2">
      <c r="A2488" t="s">
        <v>9196</v>
      </c>
      <c r="B2488" t="s">
        <v>553</v>
      </c>
      <c r="E2488" t="s">
        <v>9197</v>
      </c>
      <c r="F2488" t="s">
        <v>9198</v>
      </c>
      <c r="G2488">
        <v>25</v>
      </c>
      <c r="H2488" t="s">
        <v>8908</v>
      </c>
      <c r="I2488">
        <v>25</v>
      </c>
      <c r="J2488" t="s">
        <v>8909</v>
      </c>
      <c r="K2488" s="4"/>
      <c r="O2488" t="s">
        <v>591</v>
      </c>
      <c r="P2488" t="str">
        <f t="shared" si="193"/>
        <v>England</v>
      </c>
      <c r="S2488">
        <v>1300</v>
      </c>
      <c r="T2488">
        <v>1399</v>
      </c>
      <c r="V2488" t="s">
        <v>9198</v>
      </c>
      <c r="W2488">
        <v>453</v>
      </c>
      <c r="X2488">
        <v>308</v>
      </c>
      <c r="Y2488" s="5" t="str">
        <f t="shared" ref="Y2488:Y2499" si="194">CONCATENATE(X2488," x ",W2488," mm")</f>
        <v>308 x 453 mm</v>
      </c>
      <c r="Z2488" t="s">
        <v>45</v>
      </c>
      <c r="AA2488" t="s">
        <v>46</v>
      </c>
      <c r="AE2488" t="s">
        <v>47</v>
      </c>
      <c r="AF2488">
        <v>1659969</v>
      </c>
      <c r="AG2488" t="s">
        <v>48</v>
      </c>
      <c r="AH2488" t="s">
        <v>8923</v>
      </c>
      <c r="AI2488" t="s">
        <v>50</v>
      </c>
      <c r="AJ2488" t="s">
        <v>5913</v>
      </c>
      <c r="AK2488">
        <v>1</v>
      </c>
      <c r="AL2488">
        <v>1</v>
      </c>
      <c r="AM2488">
        <v>25</v>
      </c>
      <c r="AN2488" t="s">
        <v>9199</v>
      </c>
    </row>
    <row r="2489" spans="1:40" ht="15" x14ac:dyDescent="0.2">
      <c r="A2489" t="s">
        <v>9200</v>
      </c>
      <c r="B2489" t="s">
        <v>553</v>
      </c>
      <c r="E2489" t="s">
        <v>9201</v>
      </c>
      <c r="F2489" t="s">
        <v>9202</v>
      </c>
      <c r="G2489">
        <v>27</v>
      </c>
      <c r="H2489" t="s">
        <v>8908</v>
      </c>
      <c r="I2489">
        <v>27</v>
      </c>
      <c r="J2489" t="s">
        <v>8909</v>
      </c>
      <c r="K2489" s="4"/>
      <c r="O2489" t="s">
        <v>591</v>
      </c>
      <c r="P2489" t="str">
        <f t="shared" si="193"/>
        <v>England</v>
      </c>
      <c r="S2489">
        <v>1300</v>
      </c>
      <c r="T2489">
        <v>1399</v>
      </c>
      <c r="V2489" t="s">
        <v>9202</v>
      </c>
      <c r="W2489">
        <v>447</v>
      </c>
      <c r="X2489">
        <v>307</v>
      </c>
      <c r="Y2489" s="5" t="str">
        <f t="shared" si="194"/>
        <v>307 x 447 mm</v>
      </c>
      <c r="Z2489" t="s">
        <v>45</v>
      </c>
      <c r="AA2489" t="s">
        <v>46</v>
      </c>
      <c r="AE2489" t="s">
        <v>47</v>
      </c>
      <c r="AF2489">
        <v>1659969</v>
      </c>
      <c r="AG2489" t="s">
        <v>48</v>
      </c>
      <c r="AH2489" t="s">
        <v>9203</v>
      </c>
      <c r="AI2489" t="s">
        <v>50</v>
      </c>
      <c r="AJ2489" t="s">
        <v>5913</v>
      </c>
      <c r="AK2489">
        <v>1</v>
      </c>
      <c r="AL2489">
        <v>1</v>
      </c>
      <c r="AM2489">
        <v>27</v>
      </c>
      <c r="AN2489" t="s">
        <v>535</v>
      </c>
    </row>
    <row r="2490" spans="1:40" ht="15" x14ac:dyDescent="0.2">
      <c r="A2490" t="s">
        <v>9204</v>
      </c>
      <c r="B2490" t="s">
        <v>553</v>
      </c>
      <c r="E2490" t="s">
        <v>9205</v>
      </c>
      <c r="F2490" t="s">
        <v>9206</v>
      </c>
      <c r="G2490">
        <v>29</v>
      </c>
      <c r="H2490" t="s">
        <v>8908</v>
      </c>
      <c r="I2490">
        <v>29</v>
      </c>
      <c r="J2490" t="s">
        <v>8909</v>
      </c>
      <c r="K2490" s="4"/>
      <c r="O2490" t="s">
        <v>591</v>
      </c>
      <c r="P2490" t="str">
        <f t="shared" si="193"/>
        <v>England</v>
      </c>
      <c r="S2490">
        <v>1300</v>
      </c>
      <c r="T2490">
        <v>1399</v>
      </c>
      <c r="V2490" t="s">
        <v>9206</v>
      </c>
      <c r="W2490">
        <v>445</v>
      </c>
      <c r="X2490">
        <v>309</v>
      </c>
      <c r="Y2490" s="5" t="str">
        <f t="shared" si="194"/>
        <v>309 x 445 mm</v>
      </c>
      <c r="Z2490" t="s">
        <v>45</v>
      </c>
      <c r="AA2490" t="s">
        <v>46</v>
      </c>
      <c r="AE2490" t="s">
        <v>47</v>
      </c>
      <c r="AF2490">
        <v>1659969</v>
      </c>
      <c r="AG2490" t="s">
        <v>48</v>
      </c>
      <c r="AH2490" t="s">
        <v>9203</v>
      </c>
      <c r="AI2490" t="s">
        <v>50</v>
      </c>
      <c r="AJ2490" t="s">
        <v>5913</v>
      </c>
      <c r="AK2490">
        <v>1</v>
      </c>
      <c r="AL2490">
        <v>1</v>
      </c>
      <c r="AM2490">
        <v>29</v>
      </c>
      <c r="AN2490" t="s">
        <v>2487</v>
      </c>
    </row>
    <row r="2491" spans="1:40" ht="15" x14ac:dyDescent="0.2">
      <c r="A2491" t="s">
        <v>9207</v>
      </c>
      <c r="B2491" t="s">
        <v>553</v>
      </c>
      <c r="E2491" t="s">
        <v>9208</v>
      </c>
      <c r="F2491" t="s">
        <v>9209</v>
      </c>
      <c r="G2491">
        <v>31</v>
      </c>
      <c r="H2491" t="s">
        <v>8908</v>
      </c>
      <c r="I2491">
        <v>31</v>
      </c>
      <c r="J2491" t="s">
        <v>8909</v>
      </c>
      <c r="K2491" s="4"/>
      <c r="O2491" t="s">
        <v>591</v>
      </c>
      <c r="P2491" t="str">
        <f t="shared" si="193"/>
        <v>England</v>
      </c>
      <c r="S2491">
        <v>1300</v>
      </c>
      <c r="T2491">
        <v>1399</v>
      </c>
      <c r="V2491" t="s">
        <v>9209</v>
      </c>
      <c r="W2491">
        <v>447</v>
      </c>
      <c r="X2491">
        <v>312</v>
      </c>
      <c r="Y2491" s="5" t="str">
        <f t="shared" si="194"/>
        <v>312 x 447 mm</v>
      </c>
      <c r="Z2491" t="s">
        <v>45</v>
      </c>
      <c r="AA2491" t="s">
        <v>46</v>
      </c>
      <c r="AE2491" t="s">
        <v>47</v>
      </c>
      <c r="AF2491">
        <v>1659969</v>
      </c>
      <c r="AG2491" t="s">
        <v>48</v>
      </c>
      <c r="AH2491" t="s">
        <v>9210</v>
      </c>
      <c r="AI2491" t="s">
        <v>50</v>
      </c>
      <c r="AJ2491" t="s">
        <v>5913</v>
      </c>
      <c r="AK2491">
        <v>1</v>
      </c>
      <c r="AL2491">
        <v>1</v>
      </c>
      <c r="AM2491">
        <v>31</v>
      </c>
      <c r="AN2491" t="s">
        <v>9211</v>
      </c>
    </row>
    <row r="2492" spans="1:40" ht="15" x14ac:dyDescent="0.2">
      <c r="A2492" t="s">
        <v>9212</v>
      </c>
      <c r="B2492" t="s">
        <v>553</v>
      </c>
      <c r="E2492" s="9" t="s">
        <v>9213</v>
      </c>
      <c r="F2492" t="s">
        <v>9214</v>
      </c>
      <c r="G2492">
        <v>33</v>
      </c>
      <c r="H2492" t="s">
        <v>8908</v>
      </c>
      <c r="I2492">
        <v>33</v>
      </c>
      <c r="J2492" t="s">
        <v>8909</v>
      </c>
      <c r="K2492" s="4"/>
      <c r="O2492" t="s">
        <v>591</v>
      </c>
      <c r="P2492" t="str">
        <f t="shared" si="193"/>
        <v>England</v>
      </c>
      <c r="S2492">
        <v>1300</v>
      </c>
      <c r="T2492">
        <v>1399</v>
      </c>
      <c r="V2492" t="s">
        <v>9214</v>
      </c>
      <c r="W2492">
        <v>450</v>
      </c>
      <c r="X2492">
        <v>310</v>
      </c>
      <c r="Y2492" s="5" t="str">
        <f t="shared" si="194"/>
        <v>310 x 450 mm</v>
      </c>
      <c r="Z2492" t="s">
        <v>45</v>
      </c>
      <c r="AA2492" t="s">
        <v>46</v>
      </c>
      <c r="AE2492" t="s">
        <v>47</v>
      </c>
      <c r="AF2492">
        <v>1659969</v>
      </c>
      <c r="AG2492" t="s">
        <v>48</v>
      </c>
      <c r="AH2492" t="s">
        <v>9215</v>
      </c>
      <c r="AI2492" t="s">
        <v>50</v>
      </c>
      <c r="AJ2492" t="s">
        <v>5913</v>
      </c>
      <c r="AK2492">
        <v>1</v>
      </c>
      <c r="AL2492">
        <v>1</v>
      </c>
      <c r="AM2492">
        <v>33</v>
      </c>
      <c r="AN2492" t="s">
        <v>9216</v>
      </c>
    </row>
    <row r="2493" spans="1:40" ht="15" x14ac:dyDescent="0.2">
      <c r="A2493" t="s">
        <v>9217</v>
      </c>
      <c r="B2493" t="s">
        <v>553</v>
      </c>
      <c r="E2493" t="s">
        <v>9218</v>
      </c>
      <c r="F2493" t="s">
        <v>9219</v>
      </c>
      <c r="G2493">
        <v>35</v>
      </c>
      <c r="H2493" t="s">
        <v>8908</v>
      </c>
      <c r="I2493">
        <v>35</v>
      </c>
      <c r="J2493" t="s">
        <v>8909</v>
      </c>
      <c r="K2493" s="4"/>
      <c r="O2493" t="s">
        <v>591</v>
      </c>
      <c r="P2493" t="str">
        <f t="shared" si="193"/>
        <v>England</v>
      </c>
      <c r="S2493">
        <v>1300</v>
      </c>
      <c r="T2493">
        <v>1399</v>
      </c>
      <c r="V2493" t="s">
        <v>9219</v>
      </c>
      <c r="W2493">
        <v>449</v>
      </c>
      <c r="X2493">
        <v>311</v>
      </c>
      <c r="Y2493" s="5" t="str">
        <f t="shared" si="194"/>
        <v>311 x 449 mm</v>
      </c>
      <c r="Z2493" t="s">
        <v>45</v>
      </c>
      <c r="AA2493" t="s">
        <v>46</v>
      </c>
      <c r="AE2493" t="s">
        <v>47</v>
      </c>
      <c r="AF2493">
        <v>1659969</v>
      </c>
      <c r="AG2493" t="s">
        <v>48</v>
      </c>
      <c r="AH2493" t="s">
        <v>9215</v>
      </c>
      <c r="AI2493" t="s">
        <v>50</v>
      </c>
      <c r="AJ2493" t="s">
        <v>5913</v>
      </c>
      <c r="AK2493">
        <v>1</v>
      </c>
      <c r="AL2493">
        <v>1</v>
      </c>
      <c r="AM2493">
        <v>35</v>
      </c>
      <c r="AN2493" t="s">
        <v>9220</v>
      </c>
    </row>
    <row r="2494" spans="1:40" ht="15" x14ac:dyDescent="0.2">
      <c r="A2494" t="s">
        <v>9221</v>
      </c>
      <c r="B2494" t="s">
        <v>553</v>
      </c>
      <c r="E2494" t="s">
        <v>9222</v>
      </c>
      <c r="F2494" t="s">
        <v>9223</v>
      </c>
      <c r="G2494">
        <v>37</v>
      </c>
      <c r="H2494" t="s">
        <v>8908</v>
      </c>
      <c r="I2494">
        <v>37</v>
      </c>
      <c r="J2494" t="s">
        <v>8909</v>
      </c>
      <c r="K2494" s="4"/>
      <c r="O2494" t="s">
        <v>591</v>
      </c>
      <c r="P2494" t="str">
        <f t="shared" si="193"/>
        <v>England</v>
      </c>
      <c r="S2494">
        <v>1300</v>
      </c>
      <c r="T2494">
        <v>1399</v>
      </c>
      <c r="V2494" t="s">
        <v>9223</v>
      </c>
      <c r="W2494">
        <v>451</v>
      </c>
      <c r="X2494">
        <v>311</v>
      </c>
      <c r="Y2494" s="5" t="str">
        <f t="shared" si="194"/>
        <v>311 x 451 mm</v>
      </c>
      <c r="Z2494" t="s">
        <v>45</v>
      </c>
      <c r="AA2494" t="s">
        <v>46</v>
      </c>
      <c r="AE2494" t="s">
        <v>47</v>
      </c>
      <c r="AF2494">
        <v>1659969</v>
      </c>
      <c r="AG2494" t="s">
        <v>48</v>
      </c>
      <c r="AH2494" t="s">
        <v>9224</v>
      </c>
      <c r="AI2494" t="s">
        <v>50</v>
      </c>
      <c r="AJ2494" t="s">
        <v>5913</v>
      </c>
      <c r="AK2494">
        <v>1</v>
      </c>
      <c r="AL2494">
        <v>1</v>
      </c>
      <c r="AM2494">
        <v>37</v>
      </c>
      <c r="AN2494" t="s">
        <v>9225</v>
      </c>
    </row>
    <row r="2495" spans="1:40" ht="15" x14ac:dyDescent="0.2">
      <c r="A2495" t="s">
        <v>9226</v>
      </c>
      <c r="B2495" t="s">
        <v>553</v>
      </c>
      <c r="E2495" t="s">
        <v>9227</v>
      </c>
      <c r="F2495" t="s">
        <v>9228</v>
      </c>
      <c r="G2495">
        <v>39</v>
      </c>
      <c r="H2495" t="s">
        <v>8908</v>
      </c>
      <c r="I2495">
        <v>39</v>
      </c>
      <c r="J2495" t="s">
        <v>8909</v>
      </c>
      <c r="K2495" s="4"/>
      <c r="O2495" t="s">
        <v>591</v>
      </c>
      <c r="P2495" t="str">
        <f t="shared" si="193"/>
        <v>England</v>
      </c>
      <c r="S2495">
        <v>1300</v>
      </c>
      <c r="T2495">
        <v>1399</v>
      </c>
      <c r="V2495" t="s">
        <v>9228</v>
      </c>
      <c r="W2495">
        <v>450</v>
      </c>
      <c r="X2495">
        <v>310</v>
      </c>
      <c r="Y2495" s="5" t="str">
        <f t="shared" si="194"/>
        <v>310 x 450 mm</v>
      </c>
      <c r="Z2495" t="s">
        <v>45</v>
      </c>
      <c r="AA2495" t="s">
        <v>46</v>
      </c>
      <c r="AE2495" t="s">
        <v>47</v>
      </c>
      <c r="AF2495">
        <v>1659969</v>
      </c>
      <c r="AG2495" t="s">
        <v>48</v>
      </c>
      <c r="AH2495" t="s">
        <v>9229</v>
      </c>
      <c r="AI2495" t="s">
        <v>50</v>
      </c>
      <c r="AJ2495" t="s">
        <v>5913</v>
      </c>
      <c r="AK2495">
        <v>1</v>
      </c>
      <c r="AL2495">
        <v>1</v>
      </c>
      <c r="AM2495">
        <v>39</v>
      </c>
      <c r="AN2495" t="s">
        <v>9230</v>
      </c>
    </row>
    <row r="2496" spans="1:40" ht="15" x14ac:dyDescent="0.2">
      <c r="A2496" t="s">
        <v>9231</v>
      </c>
      <c r="B2496" t="s">
        <v>553</v>
      </c>
      <c r="E2496" t="s">
        <v>9232</v>
      </c>
      <c r="F2496" t="s">
        <v>9233</v>
      </c>
      <c r="G2496">
        <v>26</v>
      </c>
      <c r="H2496" t="s">
        <v>8908</v>
      </c>
      <c r="I2496">
        <v>26</v>
      </c>
      <c r="J2496" t="s">
        <v>8909</v>
      </c>
      <c r="K2496" s="4"/>
      <c r="O2496" t="s">
        <v>591</v>
      </c>
      <c r="P2496" t="str">
        <f t="shared" si="193"/>
        <v>England</v>
      </c>
      <c r="S2496">
        <v>1300</v>
      </c>
      <c r="T2496">
        <v>1399</v>
      </c>
      <c r="V2496" t="s">
        <v>9233</v>
      </c>
      <c r="W2496">
        <v>453</v>
      </c>
      <c r="X2496">
        <v>308</v>
      </c>
      <c r="Y2496" s="5" t="str">
        <f t="shared" si="194"/>
        <v>308 x 453 mm</v>
      </c>
      <c r="Z2496" t="s">
        <v>45</v>
      </c>
      <c r="AA2496" t="s">
        <v>46</v>
      </c>
      <c r="AE2496" t="s">
        <v>47</v>
      </c>
      <c r="AF2496">
        <v>1659969</v>
      </c>
      <c r="AG2496" t="s">
        <v>48</v>
      </c>
      <c r="AH2496" t="s">
        <v>8923</v>
      </c>
      <c r="AI2496" t="s">
        <v>50</v>
      </c>
      <c r="AJ2496" t="s">
        <v>5913</v>
      </c>
      <c r="AK2496">
        <v>1</v>
      </c>
      <c r="AL2496">
        <v>1</v>
      </c>
      <c r="AM2496">
        <v>26</v>
      </c>
      <c r="AN2496" t="s">
        <v>9234</v>
      </c>
    </row>
    <row r="2497" spans="1:40" ht="15" x14ac:dyDescent="0.2">
      <c r="A2497" t="s">
        <v>9235</v>
      </c>
      <c r="B2497" t="s">
        <v>553</v>
      </c>
      <c r="E2497" t="s">
        <v>9236</v>
      </c>
      <c r="F2497" t="s">
        <v>9237</v>
      </c>
      <c r="G2497">
        <v>28</v>
      </c>
      <c r="H2497" t="s">
        <v>8908</v>
      </c>
      <c r="I2497">
        <v>28</v>
      </c>
      <c r="J2497" t="s">
        <v>8909</v>
      </c>
      <c r="K2497" s="4"/>
      <c r="O2497" t="s">
        <v>591</v>
      </c>
      <c r="P2497" t="str">
        <f t="shared" si="193"/>
        <v>England</v>
      </c>
      <c r="S2497">
        <v>1300</v>
      </c>
      <c r="T2497">
        <v>1399</v>
      </c>
      <c r="V2497" t="s">
        <v>9237</v>
      </c>
      <c r="W2497">
        <v>447</v>
      </c>
      <c r="X2497">
        <v>307</v>
      </c>
      <c r="Y2497" s="5" t="str">
        <f t="shared" si="194"/>
        <v>307 x 447 mm</v>
      </c>
      <c r="Z2497" t="s">
        <v>45</v>
      </c>
      <c r="AA2497" t="s">
        <v>46</v>
      </c>
      <c r="AE2497" t="s">
        <v>47</v>
      </c>
      <c r="AF2497">
        <v>1659969</v>
      </c>
      <c r="AG2497" t="s">
        <v>48</v>
      </c>
      <c r="AH2497" t="s">
        <v>9203</v>
      </c>
      <c r="AI2497" t="s">
        <v>50</v>
      </c>
      <c r="AJ2497" t="s">
        <v>5913</v>
      </c>
      <c r="AK2497">
        <v>1</v>
      </c>
      <c r="AL2497">
        <v>1</v>
      </c>
      <c r="AM2497">
        <v>28</v>
      </c>
      <c r="AN2497" t="s">
        <v>9238</v>
      </c>
    </row>
    <row r="2498" spans="1:40" ht="15" x14ac:dyDescent="0.2">
      <c r="A2498" t="s">
        <v>9239</v>
      </c>
      <c r="B2498" t="s">
        <v>553</v>
      </c>
      <c r="E2498" t="s">
        <v>9240</v>
      </c>
      <c r="F2498" t="s">
        <v>9241</v>
      </c>
      <c r="G2498">
        <v>30</v>
      </c>
      <c r="H2498" t="s">
        <v>8908</v>
      </c>
      <c r="I2498">
        <v>30</v>
      </c>
      <c r="J2498" t="s">
        <v>8909</v>
      </c>
      <c r="K2498" s="4"/>
      <c r="O2498" t="s">
        <v>591</v>
      </c>
      <c r="P2498" t="str">
        <f t="shared" si="193"/>
        <v>England</v>
      </c>
      <c r="S2498">
        <v>1300</v>
      </c>
      <c r="T2498">
        <v>1399</v>
      </c>
      <c r="V2498" t="s">
        <v>9241</v>
      </c>
      <c r="W2498">
        <v>445</v>
      </c>
      <c r="X2498">
        <v>309</v>
      </c>
      <c r="Y2498" s="5" t="str">
        <f t="shared" si="194"/>
        <v>309 x 445 mm</v>
      </c>
      <c r="Z2498" t="s">
        <v>45</v>
      </c>
      <c r="AA2498" t="s">
        <v>46</v>
      </c>
      <c r="AE2498" t="s">
        <v>47</v>
      </c>
      <c r="AF2498">
        <v>1659969</v>
      </c>
      <c r="AG2498" t="s">
        <v>48</v>
      </c>
      <c r="AH2498" t="s">
        <v>9210</v>
      </c>
      <c r="AI2498" t="s">
        <v>50</v>
      </c>
      <c r="AJ2498" t="s">
        <v>5913</v>
      </c>
      <c r="AK2498">
        <v>1</v>
      </c>
      <c r="AL2498">
        <v>1</v>
      </c>
      <c r="AM2498">
        <v>30</v>
      </c>
      <c r="AN2498" t="s">
        <v>9242</v>
      </c>
    </row>
    <row r="2499" spans="1:40" ht="15" x14ac:dyDescent="0.2">
      <c r="A2499" t="s">
        <v>9243</v>
      </c>
      <c r="B2499" t="s">
        <v>553</v>
      </c>
      <c r="E2499" t="s">
        <v>9244</v>
      </c>
      <c r="F2499" t="s">
        <v>9245</v>
      </c>
      <c r="G2499">
        <v>32</v>
      </c>
      <c r="H2499" t="s">
        <v>8908</v>
      </c>
      <c r="I2499">
        <v>32</v>
      </c>
      <c r="J2499" t="s">
        <v>8909</v>
      </c>
      <c r="K2499" s="4"/>
      <c r="O2499" t="s">
        <v>591</v>
      </c>
      <c r="P2499" t="str">
        <f t="shared" si="193"/>
        <v>England</v>
      </c>
      <c r="S2499">
        <v>1300</v>
      </c>
      <c r="T2499">
        <v>1399</v>
      </c>
      <c r="V2499" t="s">
        <v>9245</v>
      </c>
      <c r="W2499">
        <v>447</v>
      </c>
      <c r="X2499">
        <v>312</v>
      </c>
      <c r="Y2499" s="5" t="str">
        <f t="shared" si="194"/>
        <v>312 x 447 mm</v>
      </c>
      <c r="Z2499" t="s">
        <v>45</v>
      </c>
      <c r="AA2499" t="s">
        <v>46</v>
      </c>
      <c r="AE2499" t="s">
        <v>47</v>
      </c>
      <c r="AF2499">
        <v>1659969</v>
      </c>
      <c r="AG2499" t="s">
        <v>48</v>
      </c>
      <c r="AH2499" t="s">
        <v>9210</v>
      </c>
      <c r="AI2499" t="s">
        <v>50</v>
      </c>
      <c r="AJ2499" t="s">
        <v>5913</v>
      </c>
      <c r="AK2499">
        <v>1</v>
      </c>
      <c r="AL2499">
        <v>1</v>
      </c>
      <c r="AM2499">
        <v>32</v>
      </c>
      <c r="AN2499" t="s">
        <v>9246</v>
      </c>
    </row>
    <row r="2500" spans="1:40" ht="15" x14ac:dyDescent="0.2">
      <c r="A2500" t="s">
        <v>9247</v>
      </c>
      <c r="B2500" t="s">
        <v>553</v>
      </c>
      <c r="E2500" t="s">
        <v>9248</v>
      </c>
      <c r="G2500">
        <v>1</v>
      </c>
      <c r="H2500" t="s">
        <v>9249</v>
      </c>
      <c r="I2500">
        <v>1</v>
      </c>
      <c r="J2500" t="s">
        <v>9249</v>
      </c>
      <c r="K2500" s="4"/>
      <c r="P2500" t="str">
        <f t="shared" si="193"/>
        <v/>
      </c>
      <c r="Y2500" s="5"/>
      <c r="AA2500" t="s">
        <v>46</v>
      </c>
      <c r="AG2500" t="s">
        <v>48</v>
      </c>
    </row>
    <row r="2501" spans="1:40" ht="15" x14ac:dyDescent="0.2">
      <c r="A2501" t="s">
        <v>9250</v>
      </c>
      <c r="B2501" t="s">
        <v>553</v>
      </c>
      <c r="E2501" t="s">
        <v>9251</v>
      </c>
      <c r="F2501" t="s">
        <v>9252</v>
      </c>
      <c r="G2501">
        <v>34</v>
      </c>
      <c r="H2501" t="s">
        <v>8908</v>
      </c>
      <c r="I2501">
        <v>34</v>
      </c>
      <c r="J2501" t="s">
        <v>8909</v>
      </c>
      <c r="K2501" s="4"/>
      <c r="O2501" t="s">
        <v>591</v>
      </c>
      <c r="P2501" t="str">
        <f t="shared" si="193"/>
        <v>England</v>
      </c>
      <c r="S2501">
        <v>1300</v>
      </c>
      <c r="T2501">
        <v>1399</v>
      </c>
      <c r="V2501" t="s">
        <v>9252</v>
      </c>
      <c r="W2501">
        <v>450</v>
      </c>
      <c r="X2501">
        <v>310</v>
      </c>
      <c r="Y2501" s="5" t="str">
        <f t="shared" ref="Y2501:Y2508" si="195">CONCATENATE(X2501," x ",W2501," mm")</f>
        <v>310 x 450 mm</v>
      </c>
      <c r="Z2501" t="s">
        <v>45</v>
      </c>
      <c r="AA2501" t="s">
        <v>46</v>
      </c>
      <c r="AE2501" t="s">
        <v>47</v>
      </c>
      <c r="AF2501">
        <v>1659969</v>
      </c>
      <c r="AG2501" t="s">
        <v>48</v>
      </c>
      <c r="AH2501" t="s">
        <v>9215</v>
      </c>
      <c r="AI2501" t="s">
        <v>50</v>
      </c>
      <c r="AJ2501" t="s">
        <v>5913</v>
      </c>
      <c r="AK2501">
        <v>1</v>
      </c>
      <c r="AL2501">
        <v>1</v>
      </c>
      <c r="AM2501">
        <v>34</v>
      </c>
      <c r="AN2501" t="s">
        <v>9253</v>
      </c>
    </row>
    <row r="2502" spans="1:40" ht="15" x14ac:dyDescent="0.2">
      <c r="A2502" t="s">
        <v>9254</v>
      </c>
      <c r="B2502" t="s">
        <v>553</v>
      </c>
      <c r="E2502" t="s">
        <v>9255</v>
      </c>
      <c r="F2502" t="s">
        <v>9256</v>
      </c>
      <c r="G2502">
        <v>36</v>
      </c>
      <c r="H2502" t="s">
        <v>8908</v>
      </c>
      <c r="I2502">
        <v>36</v>
      </c>
      <c r="J2502" t="s">
        <v>8909</v>
      </c>
      <c r="K2502" s="4"/>
      <c r="O2502" t="s">
        <v>591</v>
      </c>
      <c r="P2502" t="str">
        <f t="shared" si="193"/>
        <v>England</v>
      </c>
      <c r="S2502">
        <v>1300</v>
      </c>
      <c r="T2502">
        <v>1399</v>
      </c>
      <c r="V2502" t="s">
        <v>9256</v>
      </c>
      <c r="W2502">
        <v>449</v>
      </c>
      <c r="X2502">
        <v>311</v>
      </c>
      <c r="Y2502" s="5" t="str">
        <f t="shared" si="195"/>
        <v>311 x 449 mm</v>
      </c>
      <c r="Z2502" t="s">
        <v>45</v>
      </c>
      <c r="AA2502" t="s">
        <v>46</v>
      </c>
      <c r="AE2502" t="s">
        <v>47</v>
      </c>
      <c r="AF2502">
        <v>1659969</v>
      </c>
      <c r="AG2502" t="s">
        <v>48</v>
      </c>
      <c r="AH2502" t="s">
        <v>9224</v>
      </c>
      <c r="AI2502" t="s">
        <v>50</v>
      </c>
      <c r="AJ2502" t="s">
        <v>5913</v>
      </c>
      <c r="AK2502">
        <v>1</v>
      </c>
      <c r="AL2502">
        <v>1</v>
      </c>
      <c r="AM2502">
        <v>36</v>
      </c>
      <c r="AN2502" t="s">
        <v>9257</v>
      </c>
    </row>
    <row r="2503" spans="1:40" ht="15" x14ac:dyDescent="0.2">
      <c r="A2503" t="s">
        <v>9258</v>
      </c>
      <c r="B2503" t="s">
        <v>553</v>
      </c>
      <c r="E2503" t="s">
        <v>9259</v>
      </c>
      <c r="F2503" t="s">
        <v>9260</v>
      </c>
      <c r="G2503">
        <v>38</v>
      </c>
      <c r="H2503" t="s">
        <v>8908</v>
      </c>
      <c r="I2503">
        <v>38</v>
      </c>
      <c r="J2503" t="s">
        <v>8909</v>
      </c>
      <c r="K2503" s="4"/>
      <c r="O2503" t="s">
        <v>591</v>
      </c>
      <c r="P2503" t="str">
        <f t="shared" si="193"/>
        <v>England</v>
      </c>
      <c r="S2503">
        <v>1300</v>
      </c>
      <c r="T2503">
        <v>1399</v>
      </c>
      <c r="V2503" t="s">
        <v>9260</v>
      </c>
      <c r="W2503">
        <v>451</v>
      </c>
      <c r="X2503">
        <v>311</v>
      </c>
      <c r="Y2503" s="5" t="str">
        <f t="shared" si="195"/>
        <v>311 x 451 mm</v>
      </c>
      <c r="Z2503" t="s">
        <v>45</v>
      </c>
      <c r="AA2503" t="s">
        <v>46</v>
      </c>
      <c r="AE2503" t="s">
        <v>47</v>
      </c>
      <c r="AF2503">
        <v>1659969</v>
      </c>
      <c r="AG2503" t="s">
        <v>48</v>
      </c>
      <c r="AH2503" t="s">
        <v>9224</v>
      </c>
      <c r="AI2503" t="s">
        <v>50</v>
      </c>
      <c r="AJ2503" t="s">
        <v>5913</v>
      </c>
      <c r="AK2503">
        <v>1</v>
      </c>
      <c r="AL2503">
        <v>1</v>
      </c>
      <c r="AM2503">
        <v>38</v>
      </c>
      <c r="AN2503" t="s">
        <v>9261</v>
      </c>
    </row>
    <row r="2504" spans="1:40" ht="15" x14ac:dyDescent="0.2">
      <c r="A2504" t="s">
        <v>9262</v>
      </c>
      <c r="B2504" t="s">
        <v>553</v>
      </c>
      <c r="E2504" t="s">
        <v>9263</v>
      </c>
      <c r="F2504" t="s">
        <v>9264</v>
      </c>
      <c r="G2504">
        <v>40</v>
      </c>
      <c r="H2504" t="s">
        <v>8908</v>
      </c>
      <c r="I2504">
        <v>40</v>
      </c>
      <c r="J2504" t="s">
        <v>8909</v>
      </c>
      <c r="K2504" s="4"/>
      <c r="O2504" t="s">
        <v>591</v>
      </c>
      <c r="P2504" t="str">
        <f t="shared" si="193"/>
        <v>England</v>
      </c>
      <c r="S2504">
        <v>1300</v>
      </c>
      <c r="T2504">
        <v>1399</v>
      </c>
      <c r="V2504" t="s">
        <v>9264</v>
      </c>
      <c r="W2504">
        <v>450</v>
      </c>
      <c r="X2504">
        <v>310</v>
      </c>
      <c r="Y2504" s="5" t="str">
        <f t="shared" si="195"/>
        <v>310 x 450 mm</v>
      </c>
      <c r="Z2504" t="s">
        <v>45</v>
      </c>
      <c r="AA2504" t="s">
        <v>46</v>
      </c>
      <c r="AE2504" t="s">
        <v>47</v>
      </c>
      <c r="AF2504">
        <v>1659969</v>
      </c>
      <c r="AG2504" t="s">
        <v>48</v>
      </c>
      <c r="AH2504" t="s">
        <v>9229</v>
      </c>
      <c r="AI2504" t="s">
        <v>50</v>
      </c>
      <c r="AJ2504" t="s">
        <v>5913</v>
      </c>
      <c r="AK2504">
        <v>1</v>
      </c>
      <c r="AL2504">
        <v>1</v>
      </c>
      <c r="AM2504">
        <v>40</v>
      </c>
      <c r="AN2504" t="s">
        <v>9265</v>
      </c>
    </row>
    <row r="2505" spans="1:40" ht="15" x14ac:dyDescent="0.2">
      <c r="A2505" t="s">
        <v>9266</v>
      </c>
      <c r="B2505" t="s">
        <v>9267</v>
      </c>
      <c r="E2505" t="s">
        <v>9268</v>
      </c>
      <c r="F2505" t="s">
        <v>40</v>
      </c>
      <c r="G2505">
        <v>1</v>
      </c>
      <c r="H2505" t="s">
        <v>9269</v>
      </c>
      <c r="I2505">
        <v>1</v>
      </c>
      <c r="J2505" t="s">
        <v>9270</v>
      </c>
      <c r="K2505" s="4"/>
      <c r="O2505" t="s">
        <v>44</v>
      </c>
      <c r="P2505" t="str">
        <f t="shared" si="193"/>
        <v>Germany</v>
      </c>
      <c r="S2505">
        <v>1300</v>
      </c>
      <c r="T2505">
        <v>1399</v>
      </c>
      <c r="V2505" t="s">
        <v>40</v>
      </c>
      <c r="W2505">
        <v>344</v>
      </c>
      <c r="X2505">
        <v>507</v>
      </c>
      <c r="Y2505" s="5" t="str">
        <f t="shared" si="195"/>
        <v>507 x 344 mm</v>
      </c>
      <c r="AA2505" t="s">
        <v>46</v>
      </c>
      <c r="AG2505" t="s">
        <v>48</v>
      </c>
      <c r="AH2505" t="s">
        <v>9271</v>
      </c>
      <c r="AI2505" t="s">
        <v>9272</v>
      </c>
      <c r="AJ2505" t="s">
        <v>5913</v>
      </c>
      <c r="AK2505">
        <v>1</v>
      </c>
      <c r="AL2505">
        <v>1</v>
      </c>
      <c r="AM2505">
        <v>1</v>
      </c>
    </row>
    <row r="2506" spans="1:40" ht="15" x14ac:dyDescent="0.2">
      <c r="A2506" t="s">
        <v>9273</v>
      </c>
      <c r="B2506" t="s">
        <v>9267</v>
      </c>
      <c r="E2506" t="s">
        <v>9274</v>
      </c>
      <c r="F2506" t="s">
        <v>55</v>
      </c>
      <c r="G2506">
        <v>2</v>
      </c>
      <c r="H2506" t="s">
        <v>9269</v>
      </c>
      <c r="I2506">
        <v>2</v>
      </c>
      <c r="J2506" t="s">
        <v>9270</v>
      </c>
      <c r="K2506" s="4"/>
      <c r="O2506" t="s">
        <v>44</v>
      </c>
      <c r="P2506" t="str">
        <f t="shared" si="193"/>
        <v>Germany</v>
      </c>
      <c r="S2506">
        <v>1300</v>
      </c>
      <c r="T2506">
        <v>1399</v>
      </c>
      <c r="V2506" t="s">
        <v>55</v>
      </c>
      <c r="W2506">
        <v>344</v>
      </c>
      <c r="X2506">
        <v>507</v>
      </c>
      <c r="Y2506" s="5" t="str">
        <f t="shared" si="195"/>
        <v>507 x 344 mm</v>
      </c>
      <c r="AA2506" t="s">
        <v>46</v>
      </c>
      <c r="AG2506" t="s">
        <v>48</v>
      </c>
      <c r="AH2506" t="s">
        <v>9271</v>
      </c>
      <c r="AI2506" t="s">
        <v>9272</v>
      </c>
      <c r="AJ2506" t="s">
        <v>5913</v>
      </c>
      <c r="AK2506">
        <v>1</v>
      </c>
      <c r="AL2506">
        <v>1</v>
      </c>
      <c r="AM2506">
        <v>2</v>
      </c>
    </row>
    <row r="2507" spans="1:40" ht="15" x14ac:dyDescent="0.2">
      <c r="A2507" t="s">
        <v>9275</v>
      </c>
      <c r="B2507" t="s">
        <v>9267</v>
      </c>
      <c r="E2507" t="s">
        <v>9276</v>
      </c>
      <c r="F2507" t="s">
        <v>40</v>
      </c>
      <c r="G2507">
        <v>1</v>
      </c>
      <c r="H2507" t="s">
        <v>9277</v>
      </c>
      <c r="I2507">
        <v>1</v>
      </c>
      <c r="J2507" t="s">
        <v>9278</v>
      </c>
      <c r="K2507" s="4"/>
      <c r="O2507" t="s">
        <v>44</v>
      </c>
      <c r="P2507" t="str">
        <f t="shared" si="193"/>
        <v>Germany</v>
      </c>
      <c r="S2507">
        <v>1300</v>
      </c>
      <c r="T2507">
        <v>1399</v>
      </c>
      <c r="V2507" t="s">
        <v>40</v>
      </c>
      <c r="W2507">
        <v>355</v>
      </c>
      <c r="X2507">
        <v>509</v>
      </c>
      <c r="Y2507" s="5" t="str">
        <f t="shared" si="195"/>
        <v>509 x 355 mm</v>
      </c>
      <c r="AA2507" t="s">
        <v>46</v>
      </c>
      <c r="AG2507" t="s">
        <v>48</v>
      </c>
      <c r="AH2507" t="s">
        <v>9279</v>
      </c>
      <c r="AI2507" t="s">
        <v>9272</v>
      </c>
      <c r="AJ2507" t="s">
        <v>5913</v>
      </c>
      <c r="AK2507">
        <v>1</v>
      </c>
      <c r="AL2507">
        <v>1</v>
      </c>
      <c r="AM2507">
        <v>1</v>
      </c>
    </row>
    <row r="2508" spans="1:40" ht="15" x14ac:dyDescent="0.2">
      <c r="A2508" t="s">
        <v>9280</v>
      </c>
      <c r="B2508" t="s">
        <v>9281</v>
      </c>
      <c r="E2508" t="s">
        <v>9282</v>
      </c>
      <c r="F2508" t="s">
        <v>55</v>
      </c>
      <c r="G2508">
        <v>2</v>
      </c>
      <c r="H2508" t="s">
        <v>9277</v>
      </c>
      <c r="I2508">
        <v>2</v>
      </c>
      <c r="J2508" t="s">
        <v>9278</v>
      </c>
      <c r="K2508" s="4"/>
      <c r="O2508" t="s">
        <v>44</v>
      </c>
      <c r="P2508" t="str">
        <f t="shared" si="193"/>
        <v>Germany</v>
      </c>
      <c r="S2508">
        <v>1300</v>
      </c>
      <c r="T2508">
        <v>1399</v>
      </c>
      <c r="V2508" t="s">
        <v>55</v>
      </c>
      <c r="W2508">
        <v>355</v>
      </c>
      <c r="X2508">
        <v>509</v>
      </c>
      <c r="Y2508" s="5" t="str">
        <f t="shared" si="195"/>
        <v>509 x 355 mm</v>
      </c>
      <c r="AA2508" t="s">
        <v>46</v>
      </c>
      <c r="AG2508" t="s">
        <v>48</v>
      </c>
      <c r="AH2508" t="s">
        <v>9279</v>
      </c>
      <c r="AI2508" t="s">
        <v>9272</v>
      </c>
      <c r="AJ2508" t="s">
        <v>5913</v>
      </c>
      <c r="AK2508">
        <v>1</v>
      </c>
      <c r="AL2508">
        <v>1</v>
      </c>
      <c r="AM2508">
        <v>2</v>
      </c>
    </row>
    <row r="2509" spans="1:40" ht="15" x14ac:dyDescent="0.2">
      <c r="A2509" t="s">
        <v>9283</v>
      </c>
      <c r="B2509" t="s">
        <v>9267</v>
      </c>
      <c r="E2509" t="s">
        <v>9284</v>
      </c>
      <c r="F2509" t="s">
        <v>40</v>
      </c>
      <c r="G2509">
        <v>1</v>
      </c>
      <c r="H2509" t="s">
        <v>9285</v>
      </c>
      <c r="I2509">
        <v>1</v>
      </c>
      <c r="J2509" t="s">
        <v>9286</v>
      </c>
      <c r="K2509" s="4"/>
      <c r="O2509" t="s">
        <v>44</v>
      </c>
      <c r="P2509" t="str">
        <f t="shared" si="193"/>
        <v>Germany</v>
      </c>
      <c r="S2509">
        <v>1400</v>
      </c>
      <c r="T2509">
        <v>1499</v>
      </c>
      <c r="V2509" t="s">
        <v>40</v>
      </c>
      <c r="Y2509" s="5"/>
      <c r="AA2509" t="s">
        <v>46</v>
      </c>
      <c r="AG2509" t="s">
        <v>48</v>
      </c>
      <c r="AH2509" t="s">
        <v>9287</v>
      </c>
      <c r="AI2509" t="s">
        <v>9272</v>
      </c>
      <c r="AJ2509" t="s">
        <v>5913</v>
      </c>
      <c r="AK2509">
        <v>1</v>
      </c>
      <c r="AL2509">
        <v>1</v>
      </c>
      <c r="AM2509">
        <v>1</v>
      </c>
    </row>
    <row r="2510" spans="1:40" ht="15" x14ac:dyDescent="0.2">
      <c r="A2510" t="s">
        <v>9288</v>
      </c>
      <c r="B2510" t="s">
        <v>9267</v>
      </c>
      <c r="E2510" t="s">
        <v>9289</v>
      </c>
      <c r="F2510" t="s">
        <v>55</v>
      </c>
      <c r="G2510">
        <v>2</v>
      </c>
      <c r="H2510" t="s">
        <v>9285</v>
      </c>
      <c r="I2510">
        <v>2</v>
      </c>
      <c r="J2510" t="s">
        <v>9286</v>
      </c>
      <c r="K2510" s="4"/>
      <c r="O2510" t="s">
        <v>44</v>
      </c>
      <c r="P2510" t="str">
        <f t="shared" si="193"/>
        <v>Germany</v>
      </c>
      <c r="S2510">
        <v>1400</v>
      </c>
      <c r="T2510">
        <v>1499</v>
      </c>
      <c r="V2510" t="s">
        <v>55</v>
      </c>
      <c r="W2510">
        <v>378</v>
      </c>
      <c r="X2510">
        <v>520</v>
      </c>
      <c r="Y2510" s="5" t="str">
        <f>CONCATENATE(X2510," x ",W2510," mm")</f>
        <v>520 x 378 mm</v>
      </c>
      <c r="AA2510" t="s">
        <v>46</v>
      </c>
      <c r="AG2510" t="s">
        <v>48</v>
      </c>
      <c r="AH2510" t="s">
        <v>9287</v>
      </c>
      <c r="AI2510" t="s">
        <v>9272</v>
      </c>
      <c r="AJ2510" t="s">
        <v>5913</v>
      </c>
      <c r="AK2510">
        <v>1</v>
      </c>
      <c r="AL2510">
        <v>1</v>
      </c>
      <c r="AM2510">
        <v>2</v>
      </c>
    </row>
    <row r="2511" spans="1:40" ht="15" x14ac:dyDescent="0.2">
      <c r="A2511" t="s">
        <v>9290</v>
      </c>
      <c r="B2511" t="s">
        <v>8092</v>
      </c>
      <c r="E2511" t="s">
        <v>9291</v>
      </c>
      <c r="G2511">
        <v>1</v>
      </c>
      <c r="H2511" t="s">
        <v>9292</v>
      </c>
      <c r="I2511">
        <v>1</v>
      </c>
      <c r="J2511" t="s">
        <v>9293</v>
      </c>
      <c r="K2511" s="4"/>
      <c r="P2511" t="str">
        <f t="shared" ref="P2511:P2528" si="196">CONCATENATE(O2511)</f>
        <v/>
      </c>
      <c r="Y2511" s="5"/>
      <c r="AA2511" t="s">
        <v>46</v>
      </c>
      <c r="AG2511" t="s">
        <v>48</v>
      </c>
      <c r="AH2511" t="s">
        <v>9294</v>
      </c>
    </row>
    <row r="2512" spans="1:40" ht="15" x14ac:dyDescent="0.2">
      <c r="A2512" t="s">
        <v>9295</v>
      </c>
      <c r="B2512" t="s">
        <v>8092</v>
      </c>
      <c r="E2512" t="s">
        <v>9296</v>
      </c>
      <c r="G2512">
        <v>2</v>
      </c>
      <c r="H2512" t="s">
        <v>9292</v>
      </c>
      <c r="I2512">
        <v>2</v>
      </c>
      <c r="J2512" t="s">
        <v>9293</v>
      </c>
      <c r="K2512" s="4"/>
      <c r="P2512" t="str">
        <f t="shared" si="196"/>
        <v/>
      </c>
      <c r="Y2512" s="5"/>
      <c r="AA2512" t="s">
        <v>46</v>
      </c>
      <c r="AG2512" t="s">
        <v>48</v>
      </c>
      <c r="AH2512" t="s">
        <v>9297</v>
      </c>
    </row>
    <row r="2513" spans="1:40" ht="15" x14ac:dyDescent="0.2">
      <c r="A2513" t="s">
        <v>9298</v>
      </c>
      <c r="B2513" t="s">
        <v>8092</v>
      </c>
      <c r="E2513" t="s">
        <v>9299</v>
      </c>
      <c r="G2513">
        <v>1</v>
      </c>
      <c r="H2513" t="s">
        <v>9300</v>
      </c>
      <c r="I2513">
        <v>1</v>
      </c>
      <c r="J2513" t="s">
        <v>9301</v>
      </c>
      <c r="K2513" s="4"/>
      <c r="P2513" t="str">
        <f t="shared" si="196"/>
        <v/>
      </c>
      <c r="Y2513" s="5"/>
      <c r="AA2513" t="s">
        <v>46</v>
      </c>
      <c r="AG2513" t="s">
        <v>48</v>
      </c>
      <c r="AH2513" t="s">
        <v>9302</v>
      </c>
    </row>
    <row r="2514" spans="1:40" ht="15" x14ac:dyDescent="0.2">
      <c r="A2514" t="s">
        <v>9303</v>
      </c>
      <c r="B2514" t="s">
        <v>8092</v>
      </c>
      <c r="E2514" t="s">
        <v>9304</v>
      </c>
      <c r="G2514">
        <v>2</v>
      </c>
      <c r="H2514" t="s">
        <v>9300</v>
      </c>
      <c r="I2514">
        <v>2</v>
      </c>
      <c r="J2514" t="s">
        <v>9301</v>
      </c>
      <c r="K2514" s="4"/>
      <c r="P2514" t="str">
        <f t="shared" si="196"/>
        <v/>
      </c>
      <c r="Y2514" s="5"/>
      <c r="AA2514" t="s">
        <v>46</v>
      </c>
      <c r="AG2514" t="s">
        <v>48</v>
      </c>
      <c r="AH2514" t="s">
        <v>9302</v>
      </c>
    </row>
    <row r="2515" spans="1:40" ht="15" x14ac:dyDescent="0.2">
      <c r="A2515" t="s">
        <v>9305</v>
      </c>
      <c r="B2515" t="s">
        <v>8092</v>
      </c>
      <c r="E2515" t="s">
        <v>9306</v>
      </c>
      <c r="G2515">
        <v>1</v>
      </c>
      <c r="H2515" t="s">
        <v>9307</v>
      </c>
      <c r="I2515">
        <v>1</v>
      </c>
      <c r="J2515" t="s">
        <v>9308</v>
      </c>
      <c r="K2515" s="4"/>
      <c r="P2515" t="str">
        <f t="shared" si="196"/>
        <v/>
      </c>
      <c r="Y2515" s="5"/>
      <c r="AA2515" t="s">
        <v>46</v>
      </c>
      <c r="AG2515" t="s">
        <v>48</v>
      </c>
      <c r="AH2515" t="s">
        <v>9309</v>
      </c>
    </row>
    <row r="2516" spans="1:40" ht="15" x14ac:dyDescent="0.2">
      <c r="A2516" t="s">
        <v>9310</v>
      </c>
      <c r="B2516" t="s">
        <v>8092</v>
      </c>
      <c r="E2516" t="s">
        <v>9311</v>
      </c>
      <c r="G2516">
        <v>2</v>
      </c>
      <c r="H2516" t="s">
        <v>9307</v>
      </c>
      <c r="I2516">
        <v>2</v>
      </c>
      <c r="J2516" t="s">
        <v>9308</v>
      </c>
      <c r="K2516" s="4"/>
      <c r="P2516" t="str">
        <f t="shared" si="196"/>
        <v/>
      </c>
      <c r="Y2516" s="5"/>
      <c r="AA2516" t="s">
        <v>46</v>
      </c>
      <c r="AG2516" t="s">
        <v>48</v>
      </c>
      <c r="AH2516" t="s">
        <v>9309</v>
      </c>
    </row>
    <row r="2517" spans="1:40" ht="15" x14ac:dyDescent="0.2">
      <c r="A2517" t="s">
        <v>9312</v>
      </c>
      <c r="B2517" t="s">
        <v>8144</v>
      </c>
      <c r="E2517" t="s">
        <v>9313</v>
      </c>
      <c r="G2517">
        <v>1</v>
      </c>
      <c r="H2517" t="s">
        <v>9314</v>
      </c>
      <c r="I2517">
        <v>1</v>
      </c>
      <c r="J2517" t="s">
        <v>9315</v>
      </c>
      <c r="K2517" s="4"/>
      <c r="P2517" t="str">
        <f t="shared" si="196"/>
        <v/>
      </c>
      <c r="S2517">
        <v>1475</v>
      </c>
      <c r="T2517">
        <v>1499</v>
      </c>
      <c r="U2517" t="s">
        <v>4827</v>
      </c>
      <c r="Y2517" s="5"/>
      <c r="Z2517" t="s">
        <v>45</v>
      </c>
      <c r="AA2517" t="s">
        <v>46</v>
      </c>
      <c r="AE2517" t="s">
        <v>47</v>
      </c>
      <c r="AG2517" t="s">
        <v>48</v>
      </c>
      <c r="AH2517" t="s">
        <v>9316</v>
      </c>
      <c r="AN2517" t="s">
        <v>9317</v>
      </c>
    </row>
    <row r="2518" spans="1:40" ht="15" x14ac:dyDescent="0.2">
      <c r="A2518" t="s">
        <v>9318</v>
      </c>
      <c r="B2518" t="s">
        <v>8092</v>
      </c>
      <c r="E2518" t="s">
        <v>9319</v>
      </c>
      <c r="G2518">
        <v>2</v>
      </c>
      <c r="H2518" t="s">
        <v>9314</v>
      </c>
      <c r="I2518">
        <v>2</v>
      </c>
      <c r="J2518" t="s">
        <v>9315</v>
      </c>
      <c r="K2518" s="4"/>
      <c r="P2518" t="str">
        <f t="shared" si="196"/>
        <v/>
      </c>
      <c r="Y2518" s="5"/>
      <c r="AA2518" t="s">
        <v>46</v>
      </c>
      <c r="AG2518" t="s">
        <v>48</v>
      </c>
      <c r="AH2518" t="s">
        <v>9316</v>
      </c>
    </row>
    <row r="2519" spans="1:40" ht="15" x14ac:dyDescent="0.2">
      <c r="A2519" t="s">
        <v>9320</v>
      </c>
      <c r="B2519" t="s">
        <v>8092</v>
      </c>
      <c r="E2519" t="s">
        <v>9321</v>
      </c>
      <c r="G2519">
        <v>1</v>
      </c>
      <c r="H2519" t="s">
        <v>9322</v>
      </c>
      <c r="I2519">
        <v>1</v>
      </c>
      <c r="J2519" t="s">
        <v>9323</v>
      </c>
      <c r="K2519" s="4"/>
      <c r="P2519" t="str">
        <f t="shared" si="196"/>
        <v/>
      </c>
      <c r="Y2519" s="5"/>
      <c r="AA2519" t="s">
        <v>46</v>
      </c>
      <c r="AG2519" t="s">
        <v>48</v>
      </c>
      <c r="AH2519" t="s">
        <v>9324</v>
      </c>
    </row>
    <row r="2520" spans="1:40" ht="15" x14ac:dyDescent="0.2">
      <c r="A2520" t="s">
        <v>9325</v>
      </c>
      <c r="B2520" t="s">
        <v>8092</v>
      </c>
      <c r="E2520" t="s">
        <v>9326</v>
      </c>
      <c r="G2520">
        <v>2</v>
      </c>
      <c r="H2520" t="s">
        <v>9322</v>
      </c>
      <c r="I2520">
        <v>2</v>
      </c>
      <c r="J2520" t="s">
        <v>9323</v>
      </c>
      <c r="K2520" s="4"/>
      <c r="P2520" t="str">
        <f t="shared" si="196"/>
        <v/>
      </c>
      <c r="Y2520" s="5"/>
      <c r="AA2520" t="s">
        <v>46</v>
      </c>
      <c r="AG2520" t="s">
        <v>48</v>
      </c>
      <c r="AH2520" t="s">
        <v>9324</v>
      </c>
    </row>
    <row r="2521" spans="1:40" ht="15" x14ac:dyDescent="0.2">
      <c r="A2521" t="s">
        <v>9327</v>
      </c>
      <c r="B2521" t="s">
        <v>8092</v>
      </c>
      <c r="E2521" t="s">
        <v>9328</v>
      </c>
      <c r="G2521">
        <v>1</v>
      </c>
      <c r="H2521" t="s">
        <v>9329</v>
      </c>
      <c r="I2521">
        <v>1</v>
      </c>
      <c r="J2521" t="s">
        <v>9330</v>
      </c>
      <c r="K2521" s="4"/>
      <c r="P2521" t="str">
        <f t="shared" si="196"/>
        <v/>
      </c>
      <c r="Y2521" s="5"/>
      <c r="AA2521" t="s">
        <v>46</v>
      </c>
      <c r="AG2521" t="s">
        <v>48</v>
      </c>
      <c r="AH2521" t="s">
        <v>9331</v>
      </c>
    </row>
    <row r="2522" spans="1:40" ht="15" x14ac:dyDescent="0.2">
      <c r="A2522" t="s">
        <v>9332</v>
      </c>
      <c r="B2522" t="s">
        <v>8092</v>
      </c>
      <c r="E2522" t="s">
        <v>9333</v>
      </c>
      <c r="G2522">
        <v>2</v>
      </c>
      <c r="H2522" t="s">
        <v>9329</v>
      </c>
      <c r="I2522">
        <v>2</v>
      </c>
      <c r="J2522" t="s">
        <v>9330</v>
      </c>
      <c r="K2522" s="4"/>
      <c r="P2522" t="str">
        <f t="shared" si="196"/>
        <v/>
      </c>
      <c r="Y2522" s="5"/>
      <c r="AA2522" t="s">
        <v>46</v>
      </c>
      <c r="AG2522" t="s">
        <v>48</v>
      </c>
      <c r="AH2522" t="s">
        <v>9331</v>
      </c>
    </row>
    <row r="2523" spans="1:40" ht="15" x14ac:dyDescent="0.2">
      <c r="A2523" t="s">
        <v>9334</v>
      </c>
      <c r="B2523" t="s">
        <v>8092</v>
      </c>
      <c r="E2523" t="s">
        <v>9335</v>
      </c>
      <c r="G2523">
        <v>1</v>
      </c>
      <c r="H2523" t="s">
        <v>9336</v>
      </c>
      <c r="I2523">
        <v>1</v>
      </c>
      <c r="J2523" t="s">
        <v>9336</v>
      </c>
      <c r="K2523" s="4"/>
      <c r="P2523" t="str">
        <f t="shared" si="196"/>
        <v/>
      </c>
      <c r="Y2523" s="5"/>
      <c r="AA2523" t="s">
        <v>46</v>
      </c>
      <c r="AG2523" t="s">
        <v>48</v>
      </c>
      <c r="AH2523" t="s">
        <v>9337</v>
      </c>
    </row>
    <row r="2524" spans="1:40" ht="15" x14ac:dyDescent="0.2">
      <c r="A2524" t="s">
        <v>9338</v>
      </c>
      <c r="B2524" t="s">
        <v>8092</v>
      </c>
      <c r="E2524" t="s">
        <v>9339</v>
      </c>
      <c r="G2524">
        <v>2</v>
      </c>
      <c r="H2524" t="s">
        <v>9336</v>
      </c>
      <c r="I2524">
        <v>2</v>
      </c>
      <c r="J2524" t="s">
        <v>9336</v>
      </c>
      <c r="K2524" s="4"/>
      <c r="P2524" t="str">
        <f t="shared" si="196"/>
        <v/>
      </c>
      <c r="Y2524" s="5"/>
      <c r="AA2524" t="s">
        <v>46</v>
      </c>
      <c r="AG2524" t="s">
        <v>48</v>
      </c>
      <c r="AH2524" t="s">
        <v>9337</v>
      </c>
    </row>
    <row r="2525" spans="1:40" ht="15" x14ac:dyDescent="0.2">
      <c r="A2525" t="s">
        <v>9340</v>
      </c>
      <c r="B2525" t="s">
        <v>8092</v>
      </c>
      <c r="E2525" t="s">
        <v>9341</v>
      </c>
      <c r="F2525" t="s">
        <v>40</v>
      </c>
      <c r="G2525">
        <v>1</v>
      </c>
      <c r="H2525" t="s">
        <v>9342</v>
      </c>
      <c r="I2525">
        <v>1</v>
      </c>
      <c r="J2525" t="s">
        <v>9342</v>
      </c>
      <c r="K2525" s="4"/>
      <c r="P2525" t="str">
        <f t="shared" si="196"/>
        <v/>
      </c>
      <c r="V2525" t="s">
        <v>40</v>
      </c>
      <c r="Y2525" s="5"/>
      <c r="AA2525" t="s">
        <v>46</v>
      </c>
      <c r="AG2525" t="s">
        <v>48</v>
      </c>
      <c r="AH2525" t="s">
        <v>9343</v>
      </c>
    </row>
    <row r="2526" spans="1:40" ht="15" x14ac:dyDescent="0.2">
      <c r="A2526" t="s">
        <v>9344</v>
      </c>
      <c r="B2526" t="s">
        <v>8092</v>
      </c>
      <c r="E2526" t="s">
        <v>9345</v>
      </c>
      <c r="G2526">
        <v>2</v>
      </c>
      <c r="H2526" t="s">
        <v>9342</v>
      </c>
      <c r="I2526">
        <v>2</v>
      </c>
      <c r="J2526" t="s">
        <v>9342</v>
      </c>
      <c r="K2526" s="4"/>
      <c r="P2526" t="str">
        <f t="shared" si="196"/>
        <v/>
      </c>
      <c r="Y2526" s="5"/>
      <c r="AA2526" t="s">
        <v>46</v>
      </c>
      <c r="AG2526" t="s">
        <v>48</v>
      </c>
      <c r="AH2526" t="s">
        <v>9346</v>
      </c>
    </row>
    <row r="2527" spans="1:40" ht="15" x14ac:dyDescent="0.2">
      <c r="A2527" t="s">
        <v>9347</v>
      </c>
      <c r="B2527" t="s">
        <v>8092</v>
      </c>
      <c r="E2527" t="s">
        <v>9348</v>
      </c>
      <c r="G2527">
        <v>1</v>
      </c>
      <c r="H2527" t="s">
        <v>9349</v>
      </c>
      <c r="I2527">
        <v>1</v>
      </c>
      <c r="J2527" t="s">
        <v>9349</v>
      </c>
      <c r="K2527" s="4"/>
      <c r="P2527" t="str">
        <f t="shared" si="196"/>
        <v/>
      </c>
      <c r="Y2527" s="5"/>
      <c r="AA2527" t="s">
        <v>46</v>
      </c>
      <c r="AG2527" t="s">
        <v>48</v>
      </c>
      <c r="AH2527" t="s">
        <v>9350</v>
      </c>
    </row>
    <row r="2528" spans="1:40" ht="15" x14ac:dyDescent="0.2">
      <c r="A2528" t="s">
        <v>9351</v>
      </c>
      <c r="B2528" t="s">
        <v>8092</v>
      </c>
      <c r="E2528" t="s">
        <v>9352</v>
      </c>
      <c r="G2528">
        <v>2</v>
      </c>
      <c r="H2528" t="s">
        <v>9349</v>
      </c>
      <c r="I2528">
        <v>2</v>
      </c>
      <c r="J2528" t="s">
        <v>9349</v>
      </c>
      <c r="K2528" s="4"/>
      <c r="P2528" t="str">
        <f t="shared" si="196"/>
        <v/>
      </c>
      <c r="Y2528" s="5"/>
      <c r="AA2528" t="s">
        <v>46</v>
      </c>
      <c r="AG2528" t="s">
        <v>48</v>
      </c>
      <c r="AH2528" t="s">
        <v>9353</v>
      </c>
    </row>
    <row r="2529" spans="1:40" ht="15" x14ac:dyDescent="0.2">
      <c r="A2529" t="s">
        <v>9354</v>
      </c>
      <c r="B2529" t="s">
        <v>83</v>
      </c>
      <c r="C2529" t="s">
        <v>9355</v>
      </c>
      <c r="D2529" t="s">
        <v>152</v>
      </c>
      <c r="E2529" t="s">
        <v>9356</v>
      </c>
      <c r="F2529" t="s">
        <v>9357</v>
      </c>
      <c r="G2529">
        <v>1</v>
      </c>
      <c r="H2529" t="s">
        <v>9358</v>
      </c>
      <c r="I2529">
        <v>1</v>
      </c>
      <c r="J2529" t="s">
        <v>9358</v>
      </c>
      <c r="K2529" s="4"/>
      <c r="N2529" t="s">
        <v>9359</v>
      </c>
      <c r="O2529" t="s">
        <v>2911</v>
      </c>
      <c r="P2529" t="str">
        <f t="shared" ref="P2529:P2536" si="197">CONCATENATE(N2529,", ",O2529)</f>
        <v>Cuijk ?, Netherlands</v>
      </c>
      <c r="S2529">
        <v>1500</v>
      </c>
      <c r="T2529">
        <v>1525</v>
      </c>
      <c r="V2529" t="s">
        <v>9357</v>
      </c>
      <c r="W2529">
        <v>443</v>
      </c>
      <c r="X2529">
        <v>326</v>
      </c>
      <c r="Y2529" s="5" t="str">
        <f t="shared" ref="Y2529:Y2536" si="198">CONCATENATE(X2529," x ",W2529," mm")</f>
        <v>326 x 443 mm</v>
      </c>
      <c r="Z2529" t="s">
        <v>45</v>
      </c>
      <c r="AA2529" t="s">
        <v>46</v>
      </c>
      <c r="AE2529" t="s">
        <v>47</v>
      </c>
      <c r="AG2529" t="s">
        <v>48</v>
      </c>
      <c r="AH2529" t="s">
        <v>9360</v>
      </c>
      <c r="AI2529" t="s">
        <v>50</v>
      </c>
      <c r="AJ2529" t="s">
        <v>5913</v>
      </c>
      <c r="AK2529">
        <v>1</v>
      </c>
      <c r="AL2529">
        <v>1</v>
      </c>
      <c r="AM2529">
        <v>1</v>
      </c>
      <c r="AN2529" t="s">
        <v>9361</v>
      </c>
    </row>
    <row r="2530" spans="1:40" ht="15" x14ac:dyDescent="0.2">
      <c r="A2530" t="s">
        <v>9362</v>
      </c>
      <c r="B2530" t="s">
        <v>83</v>
      </c>
      <c r="E2530" t="s">
        <v>9363</v>
      </c>
      <c r="F2530" t="s">
        <v>9364</v>
      </c>
      <c r="G2530">
        <v>2</v>
      </c>
      <c r="H2530" t="s">
        <v>9358</v>
      </c>
      <c r="I2530">
        <v>2</v>
      </c>
      <c r="J2530" t="s">
        <v>9358</v>
      </c>
      <c r="K2530" s="4"/>
      <c r="N2530" t="s">
        <v>9359</v>
      </c>
      <c r="O2530" t="s">
        <v>2911</v>
      </c>
      <c r="P2530" t="str">
        <f t="shared" si="197"/>
        <v>Cuijk ?, Netherlands</v>
      </c>
      <c r="S2530">
        <v>1500</v>
      </c>
      <c r="T2530">
        <v>1525</v>
      </c>
      <c r="V2530" t="s">
        <v>9364</v>
      </c>
      <c r="W2530">
        <v>443</v>
      </c>
      <c r="X2530">
        <v>326</v>
      </c>
      <c r="Y2530" s="5" t="str">
        <f t="shared" si="198"/>
        <v>326 x 443 mm</v>
      </c>
      <c r="Z2530" t="s">
        <v>45</v>
      </c>
      <c r="AA2530" t="s">
        <v>46</v>
      </c>
      <c r="AE2530" t="s">
        <v>47</v>
      </c>
      <c r="AG2530" t="s">
        <v>48</v>
      </c>
      <c r="AH2530" t="s">
        <v>9360</v>
      </c>
      <c r="AI2530" t="s">
        <v>50</v>
      </c>
      <c r="AJ2530" t="s">
        <v>5913</v>
      </c>
      <c r="AK2530">
        <v>1</v>
      </c>
      <c r="AL2530">
        <v>1</v>
      </c>
      <c r="AM2530">
        <v>2</v>
      </c>
      <c r="AN2530" t="s">
        <v>9361</v>
      </c>
    </row>
    <row r="2531" spans="1:40" ht="15" x14ac:dyDescent="0.2">
      <c r="A2531" t="s">
        <v>9365</v>
      </c>
      <c r="B2531" t="s">
        <v>83</v>
      </c>
      <c r="C2531" t="s">
        <v>9355</v>
      </c>
      <c r="D2531" t="s">
        <v>152</v>
      </c>
      <c r="E2531" t="s">
        <v>9366</v>
      </c>
      <c r="F2531" t="s">
        <v>9367</v>
      </c>
      <c r="G2531">
        <v>3</v>
      </c>
      <c r="H2531" t="s">
        <v>9358</v>
      </c>
      <c r="I2531">
        <v>3</v>
      </c>
      <c r="J2531" t="s">
        <v>9358</v>
      </c>
      <c r="K2531" s="4"/>
      <c r="N2531" t="s">
        <v>9359</v>
      </c>
      <c r="O2531" t="s">
        <v>2911</v>
      </c>
      <c r="P2531" t="str">
        <f t="shared" si="197"/>
        <v>Cuijk ?, Netherlands</v>
      </c>
      <c r="S2531">
        <v>1500</v>
      </c>
      <c r="T2531">
        <v>1525</v>
      </c>
      <c r="V2531" t="s">
        <v>9367</v>
      </c>
      <c r="W2531">
        <v>442</v>
      </c>
      <c r="X2531">
        <v>297</v>
      </c>
      <c r="Y2531" s="5" t="str">
        <f t="shared" si="198"/>
        <v>297 x 442 mm</v>
      </c>
      <c r="Z2531" t="s">
        <v>45</v>
      </c>
      <c r="AA2531" t="s">
        <v>46</v>
      </c>
      <c r="AE2531" t="s">
        <v>47</v>
      </c>
      <c r="AG2531" t="s">
        <v>48</v>
      </c>
      <c r="AH2531" t="s">
        <v>9368</v>
      </c>
      <c r="AI2531" t="s">
        <v>50</v>
      </c>
      <c r="AJ2531" t="s">
        <v>5913</v>
      </c>
      <c r="AK2531">
        <v>1</v>
      </c>
      <c r="AL2531">
        <v>1</v>
      </c>
      <c r="AM2531">
        <v>3</v>
      </c>
      <c r="AN2531" t="s">
        <v>9361</v>
      </c>
    </row>
    <row r="2532" spans="1:40" ht="15" x14ac:dyDescent="0.2">
      <c r="A2532" t="s">
        <v>9369</v>
      </c>
      <c r="B2532" t="s">
        <v>83</v>
      </c>
      <c r="E2532" t="s">
        <v>9370</v>
      </c>
      <c r="F2532" t="s">
        <v>9371</v>
      </c>
      <c r="G2532">
        <v>4</v>
      </c>
      <c r="H2532" t="s">
        <v>9358</v>
      </c>
      <c r="I2532">
        <v>4</v>
      </c>
      <c r="J2532" t="s">
        <v>9358</v>
      </c>
      <c r="K2532" s="4"/>
      <c r="N2532" t="s">
        <v>9359</v>
      </c>
      <c r="O2532" t="s">
        <v>2911</v>
      </c>
      <c r="P2532" t="str">
        <f t="shared" si="197"/>
        <v>Cuijk ?, Netherlands</v>
      </c>
      <c r="S2532">
        <v>1500</v>
      </c>
      <c r="T2532">
        <v>1525</v>
      </c>
      <c r="V2532" t="s">
        <v>9371</v>
      </c>
      <c r="W2532">
        <v>442</v>
      </c>
      <c r="X2532">
        <v>297</v>
      </c>
      <c r="Y2532" s="5" t="str">
        <f t="shared" si="198"/>
        <v>297 x 442 mm</v>
      </c>
      <c r="Z2532" t="s">
        <v>45</v>
      </c>
      <c r="AA2532" t="s">
        <v>46</v>
      </c>
      <c r="AE2532" t="s">
        <v>47</v>
      </c>
      <c r="AG2532" t="s">
        <v>48</v>
      </c>
      <c r="AH2532" t="s">
        <v>9368</v>
      </c>
      <c r="AI2532" t="s">
        <v>50</v>
      </c>
      <c r="AJ2532" t="s">
        <v>5913</v>
      </c>
      <c r="AK2532">
        <v>1</v>
      </c>
      <c r="AL2532">
        <v>1</v>
      </c>
      <c r="AM2532">
        <v>4</v>
      </c>
      <c r="AN2532" t="s">
        <v>9361</v>
      </c>
    </row>
    <row r="2533" spans="1:40" ht="15" x14ac:dyDescent="0.2">
      <c r="A2533" t="s">
        <v>9372</v>
      </c>
      <c r="B2533" t="s">
        <v>83</v>
      </c>
      <c r="C2533" t="s">
        <v>9355</v>
      </c>
      <c r="D2533" t="s">
        <v>152</v>
      </c>
      <c r="E2533" t="s">
        <v>9373</v>
      </c>
      <c r="F2533" t="s">
        <v>9374</v>
      </c>
      <c r="G2533">
        <v>5</v>
      </c>
      <c r="H2533" t="s">
        <v>9358</v>
      </c>
      <c r="I2533">
        <v>5</v>
      </c>
      <c r="J2533" t="s">
        <v>9358</v>
      </c>
      <c r="K2533" s="4"/>
      <c r="N2533" t="s">
        <v>9359</v>
      </c>
      <c r="O2533" t="s">
        <v>2911</v>
      </c>
      <c r="P2533" t="str">
        <f t="shared" si="197"/>
        <v>Cuijk ?, Netherlands</v>
      </c>
      <c r="S2533">
        <v>1500</v>
      </c>
      <c r="T2533">
        <v>1525</v>
      </c>
      <c r="V2533" t="s">
        <v>9374</v>
      </c>
      <c r="W2533">
        <v>466</v>
      </c>
      <c r="X2533">
        <v>330</v>
      </c>
      <c r="Y2533" s="5" t="str">
        <f t="shared" si="198"/>
        <v>330 x 466 mm</v>
      </c>
      <c r="Z2533" t="s">
        <v>45</v>
      </c>
      <c r="AA2533" t="s">
        <v>46</v>
      </c>
      <c r="AE2533" t="s">
        <v>47</v>
      </c>
      <c r="AG2533" t="s">
        <v>48</v>
      </c>
      <c r="AH2533" t="s">
        <v>9375</v>
      </c>
      <c r="AI2533" t="s">
        <v>50</v>
      </c>
      <c r="AJ2533" t="s">
        <v>5913</v>
      </c>
      <c r="AK2533">
        <v>1</v>
      </c>
      <c r="AL2533">
        <v>1</v>
      </c>
      <c r="AM2533">
        <v>5</v>
      </c>
      <c r="AN2533" t="s">
        <v>9361</v>
      </c>
    </row>
    <row r="2534" spans="1:40" ht="15" x14ac:dyDescent="0.2">
      <c r="A2534" t="s">
        <v>9376</v>
      </c>
      <c r="B2534" t="s">
        <v>83</v>
      </c>
      <c r="E2534" t="s">
        <v>9377</v>
      </c>
      <c r="F2534" t="s">
        <v>9378</v>
      </c>
      <c r="G2534">
        <v>6</v>
      </c>
      <c r="H2534" t="s">
        <v>9358</v>
      </c>
      <c r="I2534">
        <v>6</v>
      </c>
      <c r="J2534" t="s">
        <v>9358</v>
      </c>
      <c r="K2534" s="4"/>
      <c r="N2534" t="s">
        <v>9359</v>
      </c>
      <c r="O2534" t="s">
        <v>2911</v>
      </c>
      <c r="P2534" t="str">
        <f t="shared" si="197"/>
        <v>Cuijk ?, Netherlands</v>
      </c>
      <c r="S2534">
        <v>1500</v>
      </c>
      <c r="T2534">
        <v>1525</v>
      </c>
      <c r="V2534" t="s">
        <v>9378</v>
      </c>
      <c r="W2534">
        <v>466</v>
      </c>
      <c r="X2534">
        <v>330</v>
      </c>
      <c r="Y2534" s="5" t="str">
        <f t="shared" si="198"/>
        <v>330 x 466 mm</v>
      </c>
      <c r="Z2534" t="s">
        <v>45</v>
      </c>
      <c r="AA2534" t="s">
        <v>46</v>
      </c>
      <c r="AE2534" t="s">
        <v>47</v>
      </c>
      <c r="AG2534" t="s">
        <v>48</v>
      </c>
      <c r="AH2534" t="s">
        <v>9375</v>
      </c>
      <c r="AI2534" t="s">
        <v>50</v>
      </c>
      <c r="AJ2534" t="s">
        <v>5913</v>
      </c>
      <c r="AK2534">
        <v>1</v>
      </c>
      <c r="AL2534">
        <v>1</v>
      </c>
      <c r="AM2534">
        <v>6</v>
      </c>
      <c r="AN2534" t="s">
        <v>9361</v>
      </c>
    </row>
    <row r="2535" spans="1:40" ht="15" x14ac:dyDescent="0.2">
      <c r="A2535" t="s">
        <v>9379</v>
      </c>
      <c r="B2535" t="s">
        <v>83</v>
      </c>
      <c r="C2535" t="s">
        <v>9355</v>
      </c>
      <c r="D2535" t="s">
        <v>152</v>
      </c>
      <c r="E2535" t="s">
        <v>9380</v>
      </c>
      <c r="F2535" t="s">
        <v>9381</v>
      </c>
      <c r="G2535">
        <v>7</v>
      </c>
      <c r="H2535" t="s">
        <v>9358</v>
      </c>
      <c r="I2535">
        <v>7</v>
      </c>
      <c r="J2535" t="s">
        <v>9358</v>
      </c>
      <c r="K2535" s="4"/>
      <c r="N2535" t="s">
        <v>9359</v>
      </c>
      <c r="O2535" t="s">
        <v>2911</v>
      </c>
      <c r="P2535" t="str">
        <f t="shared" si="197"/>
        <v>Cuijk ?, Netherlands</v>
      </c>
      <c r="S2535">
        <v>1500</v>
      </c>
      <c r="T2535">
        <v>1525</v>
      </c>
      <c r="V2535" t="s">
        <v>9381</v>
      </c>
      <c r="W2535">
        <v>465</v>
      </c>
      <c r="X2535">
        <v>312</v>
      </c>
      <c r="Y2535" s="5" t="str">
        <f t="shared" si="198"/>
        <v>312 x 465 mm</v>
      </c>
      <c r="Z2535" t="s">
        <v>45</v>
      </c>
      <c r="AA2535" t="s">
        <v>46</v>
      </c>
      <c r="AE2535" t="s">
        <v>9382</v>
      </c>
      <c r="AG2535" t="s">
        <v>48</v>
      </c>
      <c r="AH2535" t="s">
        <v>9383</v>
      </c>
      <c r="AI2535" t="s">
        <v>50</v>
      </c>
      <c r="AJ2535" t="s">
        <v>5913</v>
      </c>
      <c r="AK2535">
        <v>1</v>
      </c>
      <c r="AL2535">
        <v>1</v>
      </c>
      <c r="AM2535">
        <v>7</v>
      </c>
      <c r="AN2535" t="s">
        <v>9361</v>
      </c>
    </row>
    <row r="2536" spans="1:40" ht="15" x14ac:dyDescent="0.2">
      <c r="A2536" t="s">
        <v>9384</v>
      </c>
      <c r="B2536" t="s">
        <v>83</v>
      </c>
      <c r="E2536" t="s">
        <v>9385</v>
      </c>
      <c r="F2536" t="s">
        <v>9386</v>
      </c>
      <c r="G2536">
        <v>8</v>
      </c>
      <c r="H2536" t="s">
        <v>9358</v>
      </c>
      <c r="I2536">
        <v>8</v>
      </c>
      <c r="J2536" t="s">
        <v>9358</v>
      </c>
      <c r="K2536" s="4"/>
      <c r="N2536" t="s">
        <v>9359</v>
      </c>
      <c r="O2536" t="s">
        <v>2911</v>
      </c>
      <c r="P2536" t="str">
        <f t="shared" si="197"/>
        <v>Cuijk ?, Netherlands</v>
      </c>
      <c r="S2536">
        <v>1500</v>
      </c>
      <c r="T2536">
        <v>1525</v>
      </c>
      <c r="V2536" t="s">
        <v>9386</v>
      </c>
      <c r="W2536">
        <v>465</v>
      </c>
      <c r="X2536">
        <v>312</v>
      </c>
      <c r="Y2536" s="5" t="str">
        <f t="shared" si="198"/>
        <v>312 x 465 mm</v>
      </c>
      <c r="Z2536" t="s">
        <v>45</v>
      </c>
      <c r="AA2536" t="s">
        <v>46</v>
      </c>
      <c r="AE2536" t="s">
        <v>47</v>
      </c>
      <c r="AG2536" t="s">
        <v>48</v>
      </c>
      <c r="AH2536" t="s">
        <v>9383</v>
      </c>
      <c r="AI2536" t="s">
        <v>50</v>
      </c>
      <c r="AJ2536" t="s">
        <v>5913</v>
      </c>
      <c r="AK2536">
        <v>1</v>
      </c>
      <c r="AL2536">
        <v>1</v>
      </c>
      <c r="AM2536">
        <v>8</v>
      </c>
      <c r="AN2536" t="s">
        <v>9361</v>
      </c>
    </row>
    <row r="2537" spans="1:40" ht="15" x14ac:dyDescent="0.2">
      <c r="A2537" t="s">
        <v>9387</v>
      </c>
      <c r="B2537" t="s">
        <v>8144</v>
      </c>
      <c r="E2537" t="s">
        <v>9388</v>
      </c>
      <c r="G2537">
        <v>1</v>
      </c>
      <c r="H2537" t="s">
        <v>9389</v>
      </c>
      <c r="I2537">
        <v>1</v>
      </c>
      <c r="J2537" t="s">
        <v>9389</v>
      </c>
      <c r="K2537" s="4"/>
      <c r="P2537" t="str">
        <f t="shared" ref="P2537:P2559" si="199">CONCATENATE(O2537)</f>
        <v/>
      </c>
      <c r="Y2537" s="5"/>
      <c r="AA2537" t="s">
        <v>46</v>
      </c>
      <c r="AG2537" t="s">
        <v>48</v>
      </c>
      <c r="AH2537" t="s">
        <v>9383</v>
      </c>
    </row>
    <row r="2538" spans="1:40" ht="15" x14ac:dyDescent="0.2">
      <c r="A2538" t="s">
        <v>9390</v>
      </c>
      <c r="B2538" t="s">
        <v>8092</v>
      </c>
      <c r="E2538" t="s">
        <v>9391</v>
      </c>
      <c r="G2538">
        <v>2</v>
      </c>
      <c r="H2538" t="s">
        <v>9389</v>
      </c>
      <c r="I2538">
        <v>2</v>
      </c>
      <c r="J2538" t="s">
        <v>9389</v>
      </c>
      <c r="K2538" s="4"/>
      <c r="P2538" t="str">
        <f t="shared" si="199"/>
        <v/>
      </c>
      <c r="Y2538" s="5"/>
      <c r="AA2538" t="s">
        <v>46</v>
      </c>
      <c r="AG2538" t="s">
        <v>48</v>
      </c>
      <c r="AH2538" t="s">
        <v>9392</v>
      </c>
    </row>
    <row r="2539" spans="1:40" ht="15" x14ac:dyDescent="0.2">
      <c r="A2539" t="s">
        <v>9393</v>
      </c>
      <c r="B2539" t="s">
        <v>9394</v>
      </c>
      <c r="E2539" t="s">
        <v>9395</v>
      </c>
      <c r="G2539">
        <v>3</v>
      </c>
      <c r="H2539" t="s">
        <v>9389</v>
      </c>
      <c r="I2539">
        <v>3</v>
      </c>
      <c r="J2539" t="s">
        <v>9389</v>
      </c>
      <c r="K2539" s="4"/>
      <c r="P2539" t="str">
        <f t="shared" si="199"/>
        <v/>
      </c>
      <c r="Y2539" s="5"/>
      <c r="AA2539" t="s">
        <v>46</v>
      </c>
      <c r="AG2539" t="s">
        <v>48</v>
      </c>
      <c r="AH2539" t="s">
        <v>9392</v>
      </c>
    </row>
    <row r="2540" spans="1:40" ht="15" x14ac:dyDescent="0.2">
      <c r="A2540" t="s">
        <v>9396</v>
      </c>
      <c r="B2540" t="s">
        <v>6159</v>
      </c>
      <c r="E2540" t="s">
        <v>9397</v>
      </c>
      <c r="G2540">
        <v>1</v>
      </c>
      <c r="H2540" t="s">
        <v>9398</v>
      </c>
      <c r="I2540">
        <v>1</v>
      </c>
      <c r="J2540" t="s">
        <v>9398</v>
      </c>
      <c r="K2540" s="4"/>
      <c r="P2540" t="str">
        <f t="shared" si="199"/>
        <v/>
      </c>
      <c r="Y2540" s="5"/>
      <c r="AA2540" t="s">
        <v>46</v>
      </c>
      <c r="AG2540" t="s">
        <v>48</v>
      </c>
      <c r="AH2540" t="s">
        <v>9399</v>
      </c>
    </row>
    <row r="2541" spans="1:40" ht="15" x14ac:dyDescent="0.2">
      <c r="A2541" t="s">
        <v>9400</v>
      </c>
      <c r="B2541" t="s">
        <v>9401</v>
      </c>
      <c r="E2541" t="s">
        <v>9402</v>
      </c>
      <c r="G2541">
        <v>2</v>
      </c>
      <c r="H2541" t="s">
        <v>9398</v>
      </c>
      <c r="I2541">
        <v>2</v>
      </c>
      <c r="J2541" t="s">
        <v>9398</v>
      </c>
      <c r="K2541" s="4"/>
      <c r="P2541" t="str">
        <f t="shared" si="199"/>
        <v/>
      </c>
      <c r="Y2541" s="5"/>
      <c r="AA2541" t="s">
        <v>46</v>
      </c>
      <c r="AG2541" t="s">
        <v>48</v>
      </c>
      <c r="AH2541" t="s">
        <v>9399</v>
      </c>
    </row>
    <row r="2542" spans="1:40" ht="15" x14ac:dyDescent="0.2">
      <c r="A2542" t="s">
        <v>9403</v>
      </c>
      <c r="B2542" t="s">
        <v>8092</v>
      </c>
      <c r="E2542" t="s">
        <v>9404</v>
      </c>
      <c r="G2542">
        <v>1</v>
      </c>
      <c r="H2542" t="s">
        <v>9405</v>
      </c>
      <c r="I2542">
        <v>1</v>
      </c>
      <c r="J2542" t="s">
        <v>9405</v>
      </c>
      <c r="K2542" s="4"/>
      <c r="P2542" t="str">
        <f t="shared" si="199"/>
        <v/>
      </c>
      <c r="Y2542" s="5"/>
      <c r="AA2542" t="s">
        <v>46</v>
      </c>
      <c r="AG2542" t="s">
        <v>48</v>
      </c>
      <c r="AH2542" t="s">
        <v>9406</v>
      </c>
    </row>
    <row r="2543" spans="1:40" ht="15" x14ac:dyDescent="0.2">
      <c r="A2543" t="s">
        <v>9407</v>
      </c>
      <c r="B2543" t="s">
        <v>8092</v>
      </c>
      <c r="E2543" t="s">
        <v>9408</v>
      </c>
      <c r="G2543">
        <v>2</v>
      </c>
      <c r="H2543" t="s">
        <v>9405</v>
      </c>
      <c r="I2543">
        <v>2</v>
      </c>
      <c r="J2543" t="s">
        <v>9405</v>
      </c>
      <c r="K2543" s="4"/>
      <c r="P2543" t="str">
        <f t="shared" si="199"/>
        <v/>
      </c>
      <c r="Y2543" s="5"/>
      <c r="AA2543" t="s">
        <v>46</v>
      </c>
      <c r="AG2543" t="s">
        <v>48</v>
      </c>
      <c r="AH2543" t="s">
        <v>9406</v>
      </c>
    </row>
    <row r="2544" spans="1:40" ht="15" x14ac:dyDescent="0.2">
      <c r="A2544" t="s">
        <v>9409</v>
      </c>
      <c r="B2544" t="s">
        <v>8092</v>
      </c>
      <c r="E2544" t="s">
        <v>9410</v>
      </c>
      <c r="G2544">
        <v>1</v>
      </c>
      <c r="H2544" t="s">
        <v>9411</v>
      </c>
      <c r="I2544">
        <v>1</v>
      </c>
      <c r="J2544" t="s">
        <v>9411</v>
      </c>
      <c r="K2544" s="4"/>
      <c r="P2544" t="str">
        <f t="shared" si="199"/>
        <v/>
      </c>
      <c r="Y2544" s="5"/>
      <c r="AA2544" t="s">
        <v>46</v>
      </c>
      <c r="AG2544" t="s">
        <v>48</v>
      </c>
      <c r="AH2544" t="s">
        <v>9412</v>
      </c>
    </row>
    <row r="2545" spans="1:40" ht="15" x14ac:dyDescent="0.2">
      <c r="A2545" t="s">
        <v>9413</v>
      </c>
      <c r="B2545" t="s">
        <v>8092</v>
      </c>
      <c r="E2545" t="s">
        <v>9414</v>
      </c>
      <c r="G2545">
        <v>2</v>
      </c>
      <c r="H2545" t="s">
        <v>9411</v>
      </c>
      <c r="I2545">
        <v>2</v>
      </c>
      <c r="J2545" t="s">
        <v>9411</v>
      </c>
      <c r="K2545" s="4"/>
      <c r="P2545" t="str">
        <f t="shared" si="199"/>
        <v/>
      </c>
      <c r="Y2545" s="5"/>
      <c r="AA2545" t="s">
        <v>46</v>
      </c>
      <c r="AG2545" t="s">
        <v>48</v>
      </c>
      <c r="AH2545" t="s">
        <v>9412</v>
      </c>
    </row>
    <row r="2546" spans="1:40" ht="15" x14ac:dyDescent="0.2">
      <c r="A2546" t="s">
        <v>9415</v>
      </c>
      <c r="B2546" t="s">
        <v>8092</v>
      </c>
      <c r="E2546" t="s">
        <v>9416</v>
      </c>
      <c r="G2546">
        <v>1</v>
      </c>
      <c r="H2546" t="s">
        <v>9417</v>
      </c>
      <c r="I2546">
        <v>1</v>
      </c>
      <c r="J2546" t="s">
        <v>9417</v>
      </c>
      <c r="K2546" s="4"/>
      <c r="P2546" t="str">
        <f t="shared" si="199"/>
        <v/>
      </c>
      <c r="Y2546" s="5"/>
      <c r="AA2546" t="s">
        <v>46</v>
      </c>
      <c r="AG2546" t="s">
        <v>48</v>
      </c>
      <c r="AH2546" t="s">
        <v>9418</v>
      </c>
    </row>
    <row r="2547" spans="1:40" ht="15" x14ac:dyDescent="0.2">
      <c r="A2547" t="s">
        <v>9419</v>
      </c>
      <c r="B2547" t="s">
        <v>8092</v>
      </c>
      <c r="E2547" t="s">
        <v>9420</v>
      </c>
      <c r="G2547">
        <v>2</v>
      </c>
      <c r="H2547" t="s">
        <v>9417</v>
      </c>
      <c r="I2547">
        <v>2</v>
      </c>
      <c r="J2547" t="s">
        <v>9417</v>
      </c>
      <c r="K2547" s="4"/>
      <c r="P2547" t="str">
        <f t="shared" si="199"/>
        <v/>
      </c>
      <c r="Y2547" s="5"/>
      <c r="AA2547" t="s">
        <v>46</v>
      </c>
      <c r="AG2547" t="s">
        <v>48</v>
      </c>
      <c r="AH2547" t="s">
        <v>9418</v>
      </c>
    </row>
    <row r="2548" spans="1:40" ht="15" x14ac:dyDescent="0.2">
      <c r="A2548" t="s">
        <v>9421</v>
      </c>
      <c r="B2548" t="s">
        <v>8092</v>
      </c>
      <c r="E2548" t="s">
        <v>9422</v>
      </c>
      <c r="G2548">
        <v>1</v>
      </c>
      <c r="H2548" t="s">
        <v>9423</v>
      </c>
      <c r="I2548">
        <v>1</v>
      </c>
      <c r="J2548" t="s">
        <v>9423</v>
      </c>
      <c r="K2548" s="4"/>
      <c r="P2548" t="str">
        <f t="shared" si="199"/>
        <v/>
      </c>
      <c r="Y2548" s="5"/>
      <c r="AA2548" t="s">
        <v>46</v>
      </c>
      <c r="AG2548" t="s">
        <v>48</v>
      </c>
      <c r="AH2548" t="s">
        <v>9424</v>
      </c>
    </row>
    <row r="2549" spans="1:40" ht="15" x14ac:dyDescent="0.2">
      <c r="A2549" t="s">
        <v>9425</v>
      </c>
      <c r="B2549" t="s">
        <v>8092</v>
      </c>
      <c r="E2549" t="s">
        <v>9426</v>
      </c>
      <c r="G2549">
        <v>2</v>
      </c>
      <c r="H2549" t="s">
        <v>9423</v>
      </c>
      <c r="I2549">
        <v>2</v>
      </c>
      <c r="J2549" t="s">
        <v>9423</v>
      </c>
      <c r="K2549" s="4"/>
      <c r="P2549" t="str">
        <f t="shared" si="199"/>
        <v/>
      </c>
      <c r="Y2549" s="5"/>
      <c r="AA2549" t="s">
        <v>46</v>
      </c>
      <c r="AG2549" t="s">
        <v>48</v>
      </c>
      <c r="AH2549" t="s">
        <v>9424</v>
      </c>
    </row>
    <row r="2550" spans="1:40" ht="15" x14ac:dyDescent="0.2">
      <c r="A2550" t="s">
        <v>9427</v>
      </c>
      <c r="B2550" t="s">
        <v>8092</v>
      </c>
      <c r="E2550" t="s">
        <v>9428</v>
      </c>
      <c r="G2550">
        <v>1</v>
      </c>
      <c r="H2550" t="s">
        <v>9429</v>
      </c>
      <c r="I2550">
        <v>1</v>
      </c>
      <c r="J2550" t="s">
        <v>9429</v>
      </c>
      <c r="K2550" s="4"/>
      <c r="P2550" t="str">
        <f t="shared" si="199"/>
        <v/>
      </c>
      <c r="Y2550" s="5"/>
      <c r="AA2550" t="s">
        <v>46</v>
      </c>
      <c r="AG2550" t="s">
        <v>48</v>
      </c>
      <c r="AH2550" t="s">
        <v>9430</v>
      </c>
    </row>
    <row r="2551" spans="1:40" ht="15" x14ac:dyDescent="0.2">
      <c r="A2551" t="s">
        <v>9431</v>
      </c>
      <c r="B2551" t="s">
        <v>8092</v>
      </c>
      <c r="E2551" t="s">
        <v>9432</v>
      </c>
      <c r="G2551">
        <v>2</v>
      </c>
      <c r="H2551" t="s">
        <v>9429</v>
      </c>
      <c r="I2551">
        <v>2</v>
      </c>
      <c r="J2551" t="s">
        <v>9429</v>
      </c>
      <c r="K2551" s="4"/>
      <c r="P2551" t="str">
        <f t="shared" si="199"/>
        <v/>
      </c>
      <c r="Y2551" s="5"/>
      <c r="AA2551" t="s">
        <v>46</v>
      </c>
      <c r="AG2551" t="s">
        <v>48</v>
      </c>
      <c r="AH2551" t="s">
        <v>9430</v>
      </c>
    </row>
    <row r="2552" spans="1:40" ht="15" x14ac:dyDescent="0.2">
      <c r="A2552" t="s">
        <v>9433</v>
      </c>
      <c r="B2552" t="s">
        <v>8092</v>
      </c>
      <c r="E2552" t="s">
        <v>9434</v>
      </c>
      <c r="G2552">
        <v>1</v>
      </c>
      <c r="H2552" t="s">
        <v>9435</v>
      </c>
      <c r="I2552">
        <v>1</v>
      </c>
      <c r="J2552" t="s">
        <v>9435</v>
      </c>
      <c r="K2552" s="4"/>
      <c r="P2552" t="str">
        <f t="shared" si="199"/>
        <v/>
      </c>
      <c r="Y2552" s="5"/>
      <c r="AA2552" t="s">
        <v>46</v>
      </c>
      <c r="AG2552" t="s">
        <v>48</v>
      </c>
      <c r="AH2552" t="s">
        <v>9436</v>
      </c>
    </row>
    <row r="2553" spans="1:40" ht="15" x14ac:dyDescent="0.2">
      <c r="A2553" t="s">
        <v>9437</v>
      </c>
      <c r="B2553" t="s">
        <v>8092</v>
      </c>
      <c r="E2553" t="s">
        <v>9438</v>
      </c>
      <c r="G2553">
        <v>2</v>
      </c>
      <c r="H2553" t="s">
        <v>9435</v>
      </c>
      <c r="I2553">
        <v>2</v>
      </c>
      <c r="J2553" t="s">
        <v>9435</v>
      </c>
      <c r="K2553" s="4"/>
      <c r="P2553" t="str">
        <f t="shared" si="199"/>
        <v/>
      </c>
      <c r="Y2553" s="5"/>
      <c r="AA2553" t="s">
        <v>46</v>
      </c>
      <c r="AG2553" t="s">
        <v>48</v>
      </c>
      <c r="AH2553" t="s">
        <v>9436</v>
      </c>
    </row>
    <row r="2554" spans="1:40" ht="15" x14ac:dyDescent="0.2">
      <c r="A2554" t="s">
        <v>9439</v>
      </c>
      <c r="B2554" t="s">
        <v>8092</v>
      </c>
      <c r="E2554" t="s">
        <v>9440</v>
      </c>
      <c r="G2554">
        <v>1</v>
      </c>
      <c r="H2554" t="s">
        <v>9441</v>
      </c>
      <c r="I2554">
        <v>1</v>
      </c>
      <c r="J2554" t="s">
        <v>9441</v>
      </c>
      <c r="K2554" s="4"/>
      <c r="P2554" t="str">
        <f t="shared" si="199"/>
        <v/>
      </c>
      <c r="Y2554" s="5"/>
      <c r="AA2554" t="s">
        <v>46</v>
      </c>
      <c r="AG2554" t="s">
        <v>48</v>
      </c>
      <c r="AH2554" t="s">
        <v>9442</v>
      </c>
    </row>
    <row r="2555" spans="1:40" ht="15" x14ac:dyDescent="0.2">
      <c r="A2555" t="s">
        <v>9443</v>
      </c>
      <c r="B2555" t="s">
        <v>8092</v>
      </c>
      <c r="E2555" t="s">
        <v>9444</v>
      </c>
      <c r="G2555">
        <v>2</v>
      </c>
      <c r="H2555" t="s">
        <v>9441</v>
      </c>
      <c r="I2555">
        <v>2</v>
      </c>
      <c r="J2555" t="s">
        <v>9441</v>
      </c>
      <c r="K2555" s="4"/>
      <c r="P2555" t="str">
        <f t="shared" si="199"/>
        <v/>
      </c>
      <c r="Y2555" s="5"/>
      <c r="AA2555" t="s">
        <v>46</v>
      </c>
      <c r="AG2555" t="s">
        <v>48</v>
      </c>
      <c r="AH2555" t="s">
        <v>9442</v>
      </c>
    </row>
    <row r="2556" spans="1:40" ht="15" x14ac:dyDescent="0.2">
      <c r="A2556" t="s">
        <v>9445</v>
      </c>
      <c r="B2556" t="s">
        <v>8092</v>
      </c>
      <c r="E2556" t="s">
        <v>9446</v>
      </c>
      <c r="G2556">
        <v>1</v>
      </c>
      <c r="H2556" t="s">
        <v>9447</v>
      </c>
      <c r="I2556">
        <v>1</v>
      </c>
      <c r="J2556" t="s">
        <v>9447</v>
      </c>
      <c r="K2556" s="4"/>
      <c r="P2556" t="str">
        <f t="shared" si="199"/>
        <v/>
      </c>
      <c r="Y2556" s="5"/>
      <c r="AA2556" t="s">
        <v>46</v>
      </c>
      <c r="AG2556" t="s">
        <v>48</v>
      </c>
      <c r="AH2556" t="s">
        <v>9448</v>
      </c>
    </row>
    <row r="2557" spans="1:40" ht="15" x14ac:dyDescent="0.2">
      <c r="A2557" t="s">
        <v>9449</v>
      </c>
      <c r="B2557" t="s">
        <v>8092</v>
      </c>
      <c r="E2557" t="s">
        <v>9450</v>
      </c>
      <c r="G2557">
        <v>2</v>
      </c>
      <c r="H2557" t="s">
        <v>9447</v>
      </c>
      <c r="I2557">
        <v>2</v>
      </c>
      <c r="J2557" t="s">
        <v>9447</v>
      </c>
      <c r="K2557" s="4"/>
      <c r="P2557" t="str">
        <f t="shared" si="199"/>
        <v/>
      </c>
      <c r="Y2557" s="5"/>
      <c r="AA2557" t="s">
        <v>46</v>
      </c>
      <c r="AG2557" t="s">
        <v>48</v>
      </c>
      <c r="AH2557" t="s">
        <v>9448</v>
      </c>
    </row>
    <row r="2558" spans="1:40" ht="15" x14ac:dyDescent="0.2">
      <c r="A2558" t="s">
        <v>9451</v>
      </c>
      <c r="B2558" t="s">
        <v>8092</v>
      </c>
      <c r="E2558" t="s">
        <v>9452</v>
      </c>
      <c r="G2558">
        <v>1</v>
      </c>
      <c r="H2558" t="s">
        <v>9453</v>
      </c>
      <c r="I2558">
        <v>1</v>
      </c>
      <c r="J2558" t="s">
        <v>9453</v>
      </c>
      <c r="K2558" s="4"/>
      <c r="P2558" t="str">
        <f t="shared" si="199"/>
        <v/>
      </c>
      <c r="Y2558" s="5"/>
      <c r="AA2558" t="s">
        <v>46</v>
      </c>
      <c r="AG2558" t="s">
        <v>48</v>
      </c>
      <c r="AH2558" t="s">
        <v>9454</v>
      </c>
    </row>
    <row r="2559" spans="1:40" ht="15" x14ac:dyDescent="0.2">
      <c r="A2559" t="s">
        <v>9455</v>
      </c>
      <c r="B2559" t="s">
        <v>8092</v>
      </c>
      <c r="E2559" t="s">
        <v>9456</v>
      </c>
      <c r="G2559">
        <v>2</v>
      </c>
      <c r="H2559" t="s">
        <v>9453</v>
      </c>
      <c r="I2559">
        <v>2</v>
      </c>
      <c r="J2559" t="s">
        <v>9453</v>
      </c>
      <c r="K2559" s="4"/>
      <c r="P2559" t="str">
        <f t="shared" si="199"/>
        <v/>
      </c>
      <c r="Y2559" s="5"/>
      <c r="AA2559" t="s">
        <v>46</v>
      </c>
      <c r="AG2559" t="s">
        <v>48</v>
      </c>
      <c r="AH2559" t="s">
        <v>9454</v>
      </c>
    </row>
    <row r="2560" spans="1:40" ht="15" x14ac:dyDescent="0.2">
      <c r="A2560" t="s">
        <v>9457</v>
      </c>
      <c r="B2560" t="s">
        <v>83</v>
      </c>
      <c r="E2560" t="s">
        <v>9458</v>
      </c>
      <c r="F2560" t="s">
        <v>40</v>
      </c>
      <c r="G2560">
        <v>1</v>
      </c>
      <c r="H2560" t="s">
        <v>9459</v>
      </c>
      <c r="I2560">
        <v>1</v>
      </c>
      <c r="J2560" t="s">
        <v>9460</v>
      </c>
      <c r="K2560" s="4"/>
      <c r="L2560" t="s">
        <v>87</v>
      </c>
      <c r="N2560" t="s">
        <v>7413</v>
      </c>
      <c r="O2560" t="s">
        <v>68</v>
      </c>
      <c r="P2560" t="str">
        <f t="shared" ref="P2560:P2622" si="200">CONCATENATE(N2560,", ",O2560)</f>
        <v>Venice ?, Italy</v>
      </c>
      <c r="S2560">
        <v>1285</v>
      </c>
      <c r="T2560">
        <v>1299</v>
      </c>
      <c r="V2560" t="s">
        <v>40</v>
      </c>
      <c r="W2560">
        <v>510</v>
      </c>
      <c r="X2560">
        <v>333</v>
      </c>
      <c r="Y2560" s="5" t="str">
        <f t="shared" ref="Y2560:Y2575" si="201">CONCATENATE(X2560," x ",W2560," mm")</f>
        <v>333 x 510 mm</v>
      </c>
      <c r="Z2560" t="s">
        <v>45</v>
      </c>
      <c r="AA2560" t="s">
        <v>46</v>
      </c>
      <c r="AE2560" t="s">
        <v>290</v>
      </c>
      <c r="AF2560">
        <v>1625381</v>
      </c>
      <c r="AG2560" t="s">
        <v>48</v>
      </c>
      <c r="AH2560" t="s">
        <v>9461</v>
      </c>
      <c r="AI2560" t="s">
        <v>50</v>
      </c>
      <c r="AJ2560" t="s">
        <v>5913</v>
      </c>
      <c r="AK2560">
        <v>1</v>
      </c>
      <c r="AL2560">
        <v>1</v>
      </c>
      <c r="AM2560">
        <v>1</v>
      </c>
      <c r="AN2560" t="s">
        <v>9462</v>
      </c>
    </row>
    <row r="2561" spans="1:40" ht="15" x14ac:dyDescent="0.2">
      <c r="A2561" t="s">
        <v>9463</v>
      </c>
      <c r="B2561" t="s">
        <v>83</v>
      </c>
      <c r="E2561" t="s">
        <v>9464</v>
      </c>
      <c r="F2561" t="s">
        <v>55</v>
      </c>
      <c r="G2561">
        <v>2</v>
      </c>
      <c r="H2561" t="s">
        <v>9459</v>
      </c>
      <c r="I2561">
        <v>2</v>
      </c>
      <c r="J2561" t="s">
        <v>9460</v>
      </c>
      <c r="K2561" s="4"/>
      <c r="L2561" t="s">
        <v>87</v>
      </c>
      <c r="N2561" t="s">
        <v>7413</v>
      </c>
      <c r="O2561" t="s">
        <v>68</v>
      </c>
      <c r="P2561" t="str">
        <f t="shared" si="200"/>
        <v>Venice ?, Italy</v>
      </c>
      <c r="S2561">
        <v>1285</v>
      </c>
      <c r="T2561">
        <v>1299</v>
      </c>
      <c r="V2561" t="s">
        <v>55</v>
      </c>
      <c r="W2561">
        <v>510</v>
      </c>
      <c r="X2561">
        <v>333</v>
      </c>
      <c r="Y2561" s="5" t="str">
        <f t="shared" si="201"/>
        <v>333 x 510 mm</v>
      </c>
      <c r="Z2561" t="s">
        <v>45</v>
      </c>
      <c r="AA2561" t="s">
        <v>46</v>
      </c>
      <c r="AE2561" t="s">
        <v>290</v>
      </c>
      <c r="AF2561">
        <v>1625381</v>
      </c>
      <c r="AG2561" t="s">
        <v>48</v>
      </c>
      <c r="AH2561" t="s">
        <v>9461</v>
      </c>
      <c r="AI2561" t="s">
        <v>50</v>
      </c>
      <c r="AJ2561" t="s">
        <v>5913</v>
      </c>
      <c r="AK2561">
        <v>1</v>
      </c>
      <c r="AL2561">
        <v>1</v>
      </c>
      <c r="AM2561">
        <v>2</v>
      </c>
      <c r="AN2561" t="s">
        <v>9465</v>
      </c>
    </row>
    <row r="2562" spans="1:40" ht="15" x14ac:dyDescent="0.2">
      <c r="A2562" t="s">
        <v>9466</v>
      </c>
      <c r="B2562" t="s">
        <v>83</v>
      </c>
      <c r="E2562" t="s">
        <v>9467</v>
      </c>
      <c r="F2562" t="s">
        <v>40</v>
      </c>
      <c r="G2562">
        <v>1</v>
      </c>
      <c r="H2562" t="s">
        <v>9468</v>
      </c>
      <c r="I2562">
        <v>1</v>
      </c>
      <c r="J2562" t="s">
        <v>9469</v>
      </c>
      <c r="K2562" s="4"/>
      <c r="N2562" t="s">
        <v>3024</v>
      </c>
      <c r="O2562" t="s">
        <v>68</v>
      </c>
      <c r="P2562" t="str">
        <f t="shared" si="200"/>
        <v>Bologna, Italy</v>
      </c>
      <c r="S2562">
        <v>1300</v>
      </c>
      <c r="T2562">
        <v>1350</v>
      </c>
      <c r="V2562" t="s">
        <v>40</v>
      </c>
      <c r="W2562">
        <v>469</v>
      </c>
      <c r="X2562">
        <v>292</v>
      </c>
      <c r="Y2562" s="5" t="str">
        <f t="shared" si="201"/>
        <v>292 x 469 mm</v>
      </c>
      <c r="Z2562" t="s">
        <v>45</v>
      </c>
      <c r="AA2562" t="s">
        <v>46</v>
      </c>
      <c r="AE2562" t="s">
        <v>290</v>
      </c>
      <c r="AF2562">
        <v>1659787</v>
      </c>
      <c r="AG2562" t="s">
        <v>48</v>
      </c>
      <c r="AH2562" t="s">
        <v>9470</v>
      </c>
      <c r="AI2562" t="s">
        <v>50</v>
      </c>
      <c r="AJ2562" t="s">
        <v>5913</v>
      </c>
      <c r="AK2562">
        <v>1</v>
      </c>
      <c r="AL2562">
        <v>1</v>
      </c>
      <c r="AM2562">
        <v>1</v>
      </c>
      <c r="AN2562" t="s">
        <v>9471</v>
      </c>
    </row>
    <row r="2563" spans="1:40" ht="15" x14ac:dyDescent="0.2">
      <c r="A2563" t="s">
        <v>9472</v>
      </c>
      <c r="B2563" t="s">
        <v>83</v>
      </c>
      <c r="E2563" t="s">
        <v>9473</v>
      </c>
      <c r="F2563" t="s">
        <v>55</v>
      </c>
      <c r="G2563">
        <v>2</v>
      </c>
      <c r="H2563" t="s">
        <v>9468</v>
      </c>
      <c r="I2563">
        <v>2</v>
      </c>
      <c r="J2563" t="s">
        <v>9469</v>
      </c>
      <c r="K2563" s="4"/>
      <c r="N2563" t="s">
        <v>3024</v>
      </c>
      <c r="O2563" t="s">
        <v>68</v>
      </c>
      <c r="P2563" t="str">
        <f t="shared" si="200"/>
        <v>Bologna, Italy</v>
      </c>
      <c r="S2563">
        <v>1300</v>
      </c>
      <c r="T2563">
        <v>1350</v>
      </c>
      <c r="V2563" t="s">
        <v>55</v>
      </c>
      <c r="W2563">
        <v>469</v>
      </c>
      <c r="X2563">
        <v>292</v>
      </c>
      <c r="Y2563" s="5" t="str">
        <f t="shared" si="201"/>
        <v>292 x 469 mm</v>
      </c>
      <c r="Z2563" t="s">
        <v>45</v>
      </c>
      <c r="AA2563" t="s">
        <v>46</v>
      </c>
      <c r="AE2563" t="s">
        <v>290</v>
      </c>
      <c r="AF2563">
        <v>1659787</v>
      </c>
      <c r="AG2563" t="s">
        <v>48</v>
      </c>
      <c r="AH2563" t="s">
        <v>9470</v>
      </c>
      <c r="AI2563" t="s">
        <v>50</v>
      </c>
      <c r="AJ2563" t="s">
        <v>5913</v>
      </c>
      <c r="AK2563">
        <v>1</v>
      </c>
      <c r="AL2563">
        <v>1</v>
      </c>
      <c r="AM2563">
        <v>2</v>
      </c>
      <c r="AN2563" t="s">
        <v>428</v>
      </c>
    </row>
    <row r="2564" spans="1:40" ht="15" x14ac:dyDescent="0.2">
      <c r="A2564" t="s">
        <v>9474</v>
      </c>
      <c r="B2564" t="s">
        <v>187</v>
      </c>
      <c r="E2564" t="s">
        <v>9475</v>
      </c>
      <c r="F2564" t="s">
        <v>9476</v>
      </c>
      <c r="G2564">
        <v>1</v>
      </c>
      <c r="H2564" t="s">
        <v>9477</v>
      </c>
      <c r="I2564">
        <v>1</v>
      </c>
      <c r="J2564" t="s">
        <v>9478</v>
      </c>
      <c r="K2564" s="4"/>
      <c r="N2564" t="s">
        <v>3297</v>
      </c>
      <c r="O2564" t="s">
        <v>68</v>
      </c>
      <c r="P2564" t="str">
        <f t="shared" si="200"/>
        <v>Florence, Italy</v>
      </c>
      <c r="S2564">
        <v>1290</v>
      </c>
      <c r="T2564">
        <v>1310</v>
      </c>
      <c r="V2564" t="s">
        <v>9476</v>
      </c>
      <c r="W2564">
        <v>473</v>
      </c>
      <c r="X2564">
        <v>332</v>
      </c>
      <c r="Y2564" s="5" t="str">
        <f t="shared" si="201"/>
        <v>332 x 473 mm</v>
      </c>
      <c r="Z2564" t="s">
        <v>45</v>
      </c>
      <c r="AA2564" t="s">
        <v>46</v>
      </c>
      <c r="AE2564" t="s">
        <v>290</v>
      </c>
      <c r="AF2564">
        <v>1659795</v>
      </c>
      <c r="AG2564" t="s">
        <v>48</v>
      </c>
      <c r="AH2564" t="s">
        <v>9479</v>
      </c>
      <c r="AI2564" t="s">
        <v>50</v>
      </c>
      <c r="AJ2564" t="s">
        <v>5913</v>
      </c>
      <c r="AK2564">
        <v>1</v>
      </c>
      <c r="AL2564">
        <v>1</v>
      </c>
      <c r="AM2564">
        <v>1</v>
      </c>
      <c r="AN2564" t="s">
        <v>9480</v>
      </c>
    </row>
    <row r="2565" spans="1:40" ht="15" x14ac:dyDescent="0.2">
      <c r="A2565" t="s">
        <v>9481</v>
      </c>
      <c r="B2565" t="s">
        <v>187</v>
      </c>
      <c r="E2565" t="s">
        <v>9482</v>
      </c>
      <c r="F2565" t="s">
        <v>9483</v>
      </c>
      <c r="G2565">
        <v>2</v>
      </c>
      <c r="H2565" t="s">
        <v>9477</v>
      </c>
      <c r="I2565">
        <v>2</v>
      </c>
      <c r="J2565" t="s">
        <v>9478</v>
      </c>
      <c r="K2565" s="4"/>
      <c r="N2565" t="s">
        <v>3297</v>
      </c>
      <c r="O2565" t="s">
        <v>68</v>
      </c>
      <c r="P2565" t="str">
        <f t="shared" si="200"/>
        <v>Florence, Italy</v>
      </c>
      <c r="S2565">
        <v>1290</v>
      </c>
      <c r="T2565">
        <v>1310</v>
      </c>
      <c r="V2565" t="s">
        <v>9483</v>
      </c>
      <c r="W2565">
        <v>473</v>
      </c>
      <c r="X2565">
        <v>332</v>
      </c>
      <c r="Y2565" s="5" t="str">
        <f t="shared" si="201"/>
        <v>332 x 473 mm</v>
      </c>
      <c r="Z2565" t="s">
        <v>45</v>
      </c>
      <c r="AA2565" t="s">
        <v>46</v>
      </c>
      <c r="AE2565" t="s">
        <v>290</v>
      </c>
      <c r="AF2565">
        <v>1659795</v>
      </c>
      <c r="AG2565" t="s">
        <v>48</v>
      </c>
      <c r="AH2565" t="s">
        <v>9479</v>
      </c>
      <c r="AI2565" t="s">
        <v>50</v>
      </c>
      <c r="AJ2565" t="s">
        <v>5913</v>
      </c>
      <c r="AK2565">
        <v>1</v>
      </c>
      <c r="AL2565">
        <v>1</v>
      </c>
      <c r="AM2565">
        <v>2</v>
      </c>
      <c r="AN2565" t="s">
        <v>9480</v>
      </c>
    </row>
    <row r="2566" spans="1:40" ht="15" x14ac:dyDescent="0.2">
      <c r="A2566" t="s">
        <v>9484</v>
      </c>
      <c r="B2566" t="s">
        <v>187</v>
      </c>
      <c r="E2566" t="s">
        <v>9485</v>
      </c>
      <c r="F2566" t="s">
        <v>9486</v>
      </c>
      <c r="G2566">
        <v>3</v>
      </c>
      <c r="H2566" t="s">
        <v>9477</v>
      </c>
      <c r="I2566">
        <v>3</v>
      </c>
      <c r="J2566" t="s">
        <v>9478</v>
      </c>
      <c r="K2566" s="4"/>
      <c r="N2566" t="s">
        <v>3297</v>
      </c>
      <c r="O2566" t="s">
        <v>68</v>
      </c>
      <c r="P2566" t="str">
        <f t="shared" si="200"/>
        <v>Florence, Italy</v>
      </c>
      <c r="S2566">
        <v>1290</v>
      </c>
      <c r="T2566">
        <v>1310</v>
      </c>
      <c r="V2566" t="s">
        <v>9486</v>
      </c>
      <c r="W2566">
        <v>513</v>
      </c>
      <c r="X2566">
        <v>365</v>
      </c>
      <c r="Y2566" s="5" t="str">
        <f t="shared" si="201"/>
        <v>365 x 513 mm</v>
      </c>
      <c r="Z2566" t="s">
        <v>45</v>
      </c>
      <c r="AA2566" t="s">
        <v>46</v>
      </c>
      <c r="AE2566" t="s">
        <v>290</v>
      </c>
      <c r="AF2566">
        <v>1659795</v>
      </c>
      <c r="AG2566" t="s">
        <v>48</v>
      </c>
      <c r="AH2566" t="s">
        <v>9487</v>
      </c>
      <c r="AI2566" t="s">
        <v>50</v>
      </c>
      <c r="AJ2566" t="s">
        <v>5913</v>
      </c>
      <c r="AK2566">
        <v>1</v>
      </c>
      <c r="AL2566">
        <v>1</v>
      </c>
      <c r="AM2566">
        <v>3</v>
      </c>
      <c r="AN2566" t="s">
        <v>9480</v>
      </c>
    </row>
    <row r="2567" spans="1:40" ht="15" x14ac:dyDescent="0.2">
      <c r="A2567" t="s">
        <v>9488</v>
      </c>
      <c r="B2567" t="s">
        <v>187</v>
      </c>
      <c r="E2567" t="s">
        <v>9489</v>
      </c>
      <c r="F2567" t="s">
        <v>9490</v>
      </c>
      <c r="G2567">
        <v>4</v>
      </c>
      <c r="H2567" t="s">
        <v>9477</v>
      </c>
      <c r="I2567">
        <v>4</v>
      </c>
      <c r="J2567" t="s">
        <v>9478</v>
      </c>
      <c r="K2567" s="4"/>
      <c r="N2567" t="s">
        <v>3297</v>
      </c>
      <c r="O2567" t="s">
        <v>68</v>
      </c>
      <c r="P2567" t="str">
        <f t="shared" si="200"/>
        <v>Florence, Italy</v>
      </c>
      <c r="S2567">
        <v>1290</v>
      </c>
      <c r="T2567">
        <v>1310</v>
      </c>
      <c r="V2567" t="s">
        <v>9490</v>
      </c>
      <c r="W2567">
        <v>513</v>
      </c>
      <c r="X2567">
        <v>365</v>
      </c>
      <c r="Y2567" s="5" t="str">
        <f t="shared" si="201"/>
        <v>365 x 513 mm</v>
      </c>
      <c r="Z2567" t="s">
        <v>45</v>
      </c>
      <c r="AA2567" t="s">
        <v>46</v>
      </c>
      <c r="AE2567" t="s">
        <v>290</v>
      </c>
      <c r="AF2567">
        <v>1659795</v>
      </c>
      <c r="AG2567" t="s">
        <v>48</v>
      </c>
      <c r="AH2567" t="s">
        <v>9487</v>
      </c>
      <c r="AI2567" t="s">
        <v>50</v>
      </c>
      <c r="AJ2567" t="s">
        <v>5913</v>
      </c>
      <c r="AK2567">
        <v>1</v>
      </c>
      <c r="AL2567">
        <v>1</v>
      </c>
      <c r="AM2567">
        <v>4</v>
      </c>
      <c r="AN2567" t="s">
        <v>9480</v>
      </c>
    </row>
    <row r="2568" spans="1:40" ht="15" x14ac:dyDescent="0.2">
      <c r="A2568" t="s">
        <v>9491</v>
      </c>
      <c r="B2568" t="s">
        <v>187</v>
      </c>
      <c r="E2568" t="s">
        <v>9492</v>
      </c>
      <c r="F2568" t="s">
        <v>9493</v>
      </c>
      <c r="G2568">
        <v>5</v>
      </c>
      <c r="H2568" t="s">
        <v>9477</v>
      </c>
      <c r="I2568">
        <v>5</v>
      </c>
      <c r="J2568" t="s">
        <v>9478</v>
      </c>
      <c r="K2568" s="4"/>
      <c r="N2568" t="s">
        <v>3297</v>
      </c>
      <c r="O2568" t="s">
        <v>68</v>
      </c>
      <c r="P2568" t="str">
        <f t="shared" si="200"/>
        <v>Florence, Italy</v>
      </c>
      <c r="S2568">
        <v>1290</v>
      </c>
      <c r="T2568">
        <v>1310</v>
      </c>
      <c r="V2568" t="s">
        <v>9493</v>
      </c>
      <c r="W2568">
        <v>509</v>
      </c>
      <c r="X2568">
        <v>356</v>
      </c>
      <c r="Y2568" s="5" t="str">
        <f t="shared" si="201"/>
        <v>356 x 509 mm</v>
      </c>
      <c r="Z2568" t="s">
        <v>45</v>
      </c>
      <c r="AA2568" t="s">
        <v>46</v>
      </c>
      <c r="AE2568" t="s">
        <v>290</v>
      </c>
      <c r="AF2568">
        <v>1659795</v>
      </c>
      <c r="AG2568" t="s">
        <v>48</v>
      </c>
      <c r="AH2568" t="s">
        <v>9494</v>
      </c>
      <c r="AI2568" t="s">
        <v>50</v>
      </c>
      <c r="AJ2568" t="s">
        <v>5913</v>
      </c>
      <c r="AK2568">
        <v>1</v>
      </c>
      <c r="AL2568">
        <v>1</v>
      </c>
      <c r="AM2568">
        <v>5</v>
      </c>
      <c r="AN2568" t="s">
        <v>9480</v>
      </c>
    </row>
    <row r="2569" spans="1:40" ht="15" x14ac:dyDescent="0.2">
      <c r="A2569" t="s">
        <v>9495</v>
      </c>
      <c r="B2569" t="s">
        <v>187</v>
      </c>
      <c r="E2569" t="s">
        <v>9496</v>
      </c>
      <c r="F2569" t="s">
        <v>9497</v>
      </c>
      <c r="G2569">
        <v>6</v>
      </c>
      <c r="H2569" t="s">
        <v>9477</v>
      </c>
      <c r="I2569">
        <v>6</v>
      </c>
      <c r="J2569" t="s">
        <v>9478</v>
      </c>
      <c r="K2569" s="4"/>
      <c r="N2569" t="s">
        <v>3297</v>
      </c>
      <c r="O2569" t="s">
        <v>68</v>
      </c>
      <c r="P2569" t="str">
        <f t="shared" si="200"/>
        <v>Florence, Italy</v>
      </c>
      <c r="S2569">
        <v>1290</v>
      </c>
      <c r="T2569">
        <v>1310</v>
      </c>
      <c r="V2569" t="s">
        <v>9497</v>
      </c>
      <c r="W2569">
        <v>509</v>
      </c>
      <c r="X2569">
        <v>356</v>
      </c>
      <c r="Y2569" s="5" t="str">
        <f t="shared" si="201"/>
        <v>356 x 509 mm</v>
      </c>
      <c r="Z2569" t="s">
        <v>45</v>
      </c>
      <c r="AA2569" t="s">
        <v>46</v>
      </c>
      <c r="AE2569" t="s">
        <v>290</v>
      </c>
      <c r="AF2569">
        <v>1659795</v>
      </c>
      <c r="AG2569" t="s">
        <v>48</v>
      </c>
      <c r="AH2569" t="s">
        <v>9494</v>
      </c>
      <c r="AI2569" t="s">
        <v>50</v>
      </c>
      <c r="AJ2569" t="s">
        <v>5913</v>
      </c>
      <c r="AK2569">
        <v>1</v>
      </c>
      <c r="AL2569">
        <v>1</v>
      </c>
      <c r="AM2569">
        <v>6</v>
      </c>
      <c r="AN2569" t="s">
        <v>9480</v>
      </c>
    </row>
    <row r="2570" spans="1:40" ht="15" x14ac:dyDescent="0.2">
      <c r="A2570" t="s">
        <v>9498</v>
      </c>
      <c r="B2570" t="s">
        <v>187</v>
      </c>
      <c r="E2570" t="s">
        <v>9499</v>
      </c>
      <c r="F2570" t="s">
        <v>9500</v>
      </c>
      <c r="G2570">
        <v>7</v>
      </c>
      <c r="H2570" t="s">
        <v>9477</v>
      </c>
      <c r="I2570">
        <v>7</v>
      </c>
      <c r="J2570" t="s">
        <v>9478</v>
      </c>
      <c r="K2570" s="4"/>
      <c r="N2570" t="s">
        <v>3297</v>
      </c>
      <c r="O2570" t="s">
        <v>68</v>
      </c>
      <c r="P2570" t="str">
        <f t="shared" si="200"/>
        <v>Florence, Italy</v>
      </c>
      <c r="S2570">
        <v>1290</v>
      </c>
      <c r="T2570">
        <v>1310</v>
      </c>
      <c r="V2570" t="s">
        <v>9500</v>
      </c>
      <c r="W2570">
        <v>511</v>
      </c>
      <c r="X2570">
        <v>361</v>
      </c>
      <c r="Y2570" s="5" t="str">
        <f t="shared" si="201"/>
        <v>361 x 511 mm</v>
      </c>
      <c r="Z2570" t="s">
        <v>45</v>
      </c>
      <c r="AA2570" t="s">
        <v>46</v>
      </c>
      <c r="AE2570" t="s">
        <v>290</v>
      </c>
      <c r="AF2570">
        <v>1659795</v>
      </c>
      <c r="AG2570" t="s">
        <v>48</v>
      </c>
      <c r="AH2570" t="s">
        <v>9501</v>
      </c>
      <c r="AI2570" t="s">
        <v>50</v>
      </c>
      <c r="AJ2570" t="s">
        <v>5913</v>
      </c>
      <c r="AK2570">
        <v>1</v>
      </c>
      <c r="AL2570">
        <v>1</v>
      </c>
      <c r="AM2570">
        <v>7</v>
      </c>
      <c r="AN2570" t="s">
        <v>9480</v>
      </c>
    </row>
    <row r="2571" spans="1:40" ht="15" x14ac:dyDescent="0.2">
      <c r="A2571" t="s">
        <v>9502</v>
      </c>
      <c r="B2571" t="s">
        <v>187</v>
      </c>
      <c r="E2571" t="s">
        <v>9503</v>
      </c>
      <c r="F2571" t="s">
        <v>9504</v>
      </c>
      <c r="G2571">
        <v>8</v>
      </c>
      <c r="H2571" t="s">
        <v>9477</v>
      </c>
      <c r="I2571">
        <v>8</v>
      </c>
      <c r="J2571" t="s">
        <v>9478</v>
      </c>
      <c r="K2571" s="4"/>
      <c r="N2571" t="s">
        <v>3297</v>
      </c>
      <c r="O2571" t="s">
        <v>68</v>
      </c>
      <c r="P2571" t="str">
        <f t="shared" si="200"/>
        <v>Florence, Italy</v>
      </c>
      <c r="S2571">
        <v>1290</v>
      </c>
      <c r="T2571">
        <v>1310</v>
      </c>
      <c r="V2571" t="s">
        <v>9504</v>
      </c>
      <c r="W2571">
        <v>511</v>
      </c>
      <c r="X2571">
        <v>361</v>
      </c>
      <c r="Y2571" s="5" t="str">
        <f t="shared" si="201"/>
        <v>361 x 511 mm</v>
      </c>
      <c r="Z2571" t="s">
        <v>45</v>
      </c>
      <c r="AA2571" t="s">
        <v>46</v>
      </c>
      <c r="AE2571" t="s">
        <v>290</v>
      </c>
      <c r="AF2571">
        <v>1659795</v>
      </c>
      <c r="AG2571" t="s">
        <v>48</v>
      </c>
      <c r="AH2571" t="s">
        <v>9501</v>
      </c>
      <c r="AI2571" t="s">
        <v>50</v>
      </c>
      <c r="AJ2571" t="s">
        <v>5913</v>
      </c>
      <c r="AK2571">
        <v>1</v>
      </c>
      <c r="AL2571">
        <v>1</v>
      </c>
      <c r="AM2571">
        <v>8</v>
      </c>
      <c r="AN2571" t="s">
        <v>9480</v>
      </c>
    </row>
    <row r="2572" spans="1:40" ht="15" x14ac:dyDescent="0.2">
      <c r="A2572" t="s">
        <v>9505</v>
      </c>
      <c r="B2572" t="s">
        <v>342</v>
      </c>
      <c r="C2572" t="s">
        <v>9506</v>
      </c>
      <c r="D2572" t="s">
        <v>9507</v>
      </c>
      <c r="E2572" s="6" t="s">
        <v>9508</v>
      </c>
      <c r="F2572" s="6" t="s">
        <v>9509</v>
      </c>
      <c r="G2572">
        <v>1</v>
      </c>
      <c r="H2572" t="s">
        <v>9510</v>
      </c>
      <c r="I2572">
        <v>1</v>
      </c>
      <c r="J2572" t="s">
        <v>9511</v>
      </c>
      <c r="K2572" s="4"/>
      <c r="N2572" t="s">
        <v>3024</v>
      </c>
      <c r="O2572" t="s">
        <v>68</v>
      </c>
      <c r="P2572" t="str">
        <f t="shared" si="200"/>
        <v>Bologna, Italy</v>
      </c>
      <c r="R2572">
        <v>1314</v>
      </c>
      <c r="S2572">
        <v>1300</v>
      </c>
      <c r="T2572">
        <v>1315</v>
      </c>
      <c r="U2572" t="s">
        <v>4827</v>
      </c>
      <c r="V2572" t="s">
        <v>9509</v>
      </c>
      <c r="W2572">
        <v>576</v>
      </c>
      <c r="X2572">
        <v>394</v>
      </c>
      <c r="Y2572" s="5" t="str">
        <f t="shared" si="201"/>
        <v>394 x 576 mm</v>
      </c>
      <c r="Z2572" t="s">
        <v>45</v>
      </c>
      <c r="AA2572" t="s">
        <v>46</v>
      </c>
      <c r="AE2572" t="s">
        <v>290</v>
      </c>
      <c r="AF2572">
        <v>1659798</v>
      </c>
      <c r="AG2572" t="s">
        <v>48</v>
      </c>
      <c r="AH2572" t="s">
        <v>9512</v>
      </c>
      <c r="AI2572" t="s">
        <v>50</v>
      </c>
      <c r="AJ2572" t="s">
        <v>5913</v>
      </c>
      <c r="AK2572">
        <v>1</v>
      </c>
      <c r="AL2572">
        <v>1</v>
      </c>
      <c r="AM2572">
        <v>1</v>
      </c>
      <c r="AN2572" t="s">
        <v>9513</v>
      </c>
    </row>
    <row r="2573" spans="1:40" ht="15" x14ac:dyDescent="0.2">
      <c r="A2573" t="s">
        <v>9514</v>
      </c>
      <c r="B2573" t="s">
        <v>342</v>
      </c>
      <c r="C2573" t="s">
        <v>9515</v>
      </c>
      <c r="D2573" t="s">
        <v>1873</v>
      </c>
      <c r="E2573" s="6" t="s">
        <v>9508</v>
      </c>
      <c r="F2573" s="6" t="s">
        <v>9516</v>
      </c>
      <c r="G2573">
        <v>2</v>
      </c>
      <c r="H2573" t="s">
        <v>9510</v>
      </c>
      <c r="I2573">
        <v>2</v>
      </c>
      <c r="J2573" t="s">
        <v>9511</v>
      </c>
      <c r="K2573" s="4"/>
      <c r="N2573" t="s">
        <v>3024</v>
      </c>
      <c r="O2573" t="s">
        <v>68</v>
      </c>
      <c r="P2573" t="str">
        <f t="shared" si="200"/>
        <v>Bologna, Italy</v>
      </c>
      <c r="R2573">
        <v>1314</v>
      </c>
      <c r="S2573">
        <v>1300</v>
      </c>
      <c r="T2573">
        <v>1315</v>
      </c>
      <c r="V2573" t="s">
        <v>9516</v>
      </c>
      <c r="W2573">
        <v>576</v>
      </c>
      <c r="X2573">
        <v>394</v>
      </c>
      <c r="Y2573" s="5" t="str">
        <f t="shared" si="201"/>
        <v>394 x 576 mm</v>
      </c>
      <c r="Z2573" t="s">
        <v>45</v>
      </c>
      <c r="AA2573" t="s">
        <v>46</v>
      </c>
      <c r="AE2573" t="s">
        <v>290</v>
      </c>
      <c r="AF2573">
        <v>1659798</v>
      </c>
      <c r="AG2573" t="s">
        <v>48</v>
      </c>
      <c r="AH2573" t="s">
        <v>9517</v>
      </c>
      <c r="AI2573" t="s">
        <v>50</v>
      </c>
      <c r="AJ2573" t="s">
        <v>5913</v>
      </c>
      <c r="AK2573">
        <v>1</v>
      </c>
      <c r="AL2573">
        <v>1</v>
      </c>
      <c r="AM2573">
        <v>2</v>
      </c>
      <c r="AN2573" t="s">
        <v>9518</v>
      </c>
    </row>
    <row r="2574" spans="1:40" ht="15" x14ac:dyDescent="0.2">
      <c r="A2574" t="s">
        <v>9519</v>
      </c>
      <c r="B2574" t="s">
        <v>342</v>
      </c>
      <c r="C2574" t="s">
        <v>9515</v>
      </c>
      <c r="D2574" t="s">
        <v>1873</v>
      </c>
      <c r="E2574" s="6" t="s">
        <v>9508</v>
      </c>
      <c r="F2574" s="6" t="s">
        <v>9520</v>
      </c>
      <c r="G2574">
        <v>3</v>
      </c>
      <c r="H2574" t="s">
        <v>9510</v>
      </c>
      <c r="I2574">
        <v>3</v>
      </c>
      <c r="J2574" t="s">
        <v>9511</v>
      </c>
      <c r="K2574" s="4"/>
      <c r="N2574" t="s">
        <v>3024</v>
      </c>
      <c r="O2574" t="s">
        <v>68</v>
      </c>
      <c r="P2574" t="str">
        <f t="shared" si="200"/>
        <v>Bologna, Italy</v>
      </c>
      <c r="R2574">
        <v>1314</v>
      </c>
      <c r="S2574">
        <v>1300</v>
      </c>
      <c r="T2574">
        <v>1315</v>
      </c>
      <c r="V2574" t="s">
        <v>9520</v>
      </c>
      <c r="W2574">
        <v>571</v>
      </c>
      <c r="X2574">
        <v>388</v>
      </c>
      <c r="Y2574" s="5" t="str">
        <f t="shared" si="201"/>
        <v>388 x 571 mm</v>
      </c>
      <c r="Z2574" t="s">
        <v>45</v>
      </c>
      <c r="AA2574" t="s">
        <v>46</v>
      </c>
      <c r="AE2574" t="s">
        <v>290</v>
      </c>
      <c r="AF2574">
        <v>1659798</v>
      </c>
      <c r="AG2574" t="s">
        <v>48</v>
      </c>
      <c r="AH2574" t="s">
        <v>9521</v>
      </c>
      <c r="AI2574" t="s">
        <v>50</v>
      </c>
      <c r="AJ2574" t="s">
        <v>5913</v>
      </c>
      <c r="AK2574">
        <v>1</v>
      </c>
      <c r="AL2574">
        <v>1</v>
      </c>
      <c r="AM2574">
        <v>3</v>
      </c>
      <c r="AN2574" t="s">
        <v>9522</v>
      </c>
    </row>
    <row r="2575" spans="1:40" ht="15" x14ac:dyDescent="0.2">
      <c r="A2575" t="s">
        <v>9523</v>
      </c>
      <c r="B2575" t="s">
        <v>342</v>
      </c>
      <c r="C2575" t="s">
        <v>9515</v>
      </c>
      <c r="D2575" t="s">
        <v>1873</v>
      </c>
      <c r="E2575" s="6" t="s">
        <v>9508</v>
      </c>
      <c r="F2575" s="6" t="s">
        <v>9524</v>
      </c>
      <c r="G2575">
        <v>4</v>
      </c>
      <c r="H2575" t="s">
        <v>9510</v>
      </c>
      <c r="I2575">
        <v>4</v>
      </c>
      <c r="J2575" t="s">
        <v>9511</v>
      </c>
      <c r="K2575" s="4"/>
      <c r="N2575" t="s">
        <v>3024</v>
      </c>
      <c r="O2575" t="s">
        <v>68</v>
      </c>
      <c r="P2575" t="str">
        <f t="shared" si="200"/>
        <v>Bologna, Italy</v>
      </c>
      <c r="R2575">
        <v>1314</v>
      </c>
      <c r="S2575">
        <v>1300</v>
      </c>
      <c r="T2575">
        <v>1315</v>
      </c>
      <c r="V2575" t="s">
        <v>9524</v>
      </c>
      <c r="W2575">
        <v>571</v>
      </c>
      <c r="X2575">
        <v>388</v>
      </c>
      <c r="Y2575" s="5" t="str">
        <f t="shared" si="201"/>
        <v>388 x 571 mm</v>
      </c>
      <c r="Z2575" t="s">
        <v>45</v>
      </c>
      <c r="AA2575" t="s">
        <v>46</v>
      </c>
      <c r="AE2575" t="s">
        <v>290</v>
      </c>
      <c r="AF2575">
        <v>1659798</v>
      </c>
      <c r="AG2575" t="s">
        <v>48</v>
      </c>
      <c r="AH2575" t="s">
        <v>9525</v>
      </c>
      <c r="AI2575" t="s">
        <v>50</v>
      </c>
      <c r="AJ2575" t="s">
        <v>5913</v>
      </c>
      <c r="AK2575">
        <v>1</v>
      </c>
      <c r="AL2575">
        <v>1</v>
      </c>
      <c r="AM2575">
        <v>4</v>
      </c>
      <c r="AN2575" t="s">
        <v>9526</v>
      </c>
    </row>
    <row r="2576" spans="1:40" ht="15" x14ac:dyDescent="0.2">
      <c r="A2576" t="s">
        <v>9527</v>
      </c>
      <c r="B2576" t="s">
        <v>9528</v>
      </c>
      <c r="E2576" s="6" t="s">
        <v>9508</v>
      </c>
      <c r="F2576" s="6" t="s">
        <v>9529</v>
      </c>
      <c r="G2576">
        <v>9</v>
      </c>
      <c r="H2576" t="s">
        <v>9510</v>
      </c>
      <c r="I2576">
        <v>9</v>
      </c>
      <c r="J2576" t="s">
        <v>9511</v>
      </c>
      <c r="K2576" s="4"/>
      <c r="P2576" t="str">
        <f t="shared" ref="P2576" si="202">CONCATENATE(O2576)</f>
        <v/>
      </c>
      <c r="R2576">
        <v>1314</v>
      </c>
      <c r="V2576" t="s">
        <v>9529</v>
      </c>
      <c r="Y2576" s="5"/>
      <c r="Z2576" t="s">
        <v>45</v>
      </c>
      <c r="AA2576" t="s">
        <v>46</v>
      </c>
      <c r="AE2576" t="s">
        <v>290</v>
      </c>
      <c r="AF2576">
        <v>1659798</v>
      </c>
      <c r="AG2576" t="s">
        <v>48</v>
      </c>
      <c r="AI2576" t="s">
        <v>50</v>
      </c>
      <c r="AJ2576" t="s">
        <v>5913</v>
      </c>
      <c r="AK2576">
        <v>1</v>
      </c>
      <c r="AL2576">
        <v>1</v>
      </c>
      <c r="AM2576">
        <v>3</v>
      </c>
    </row>
    <row r="2577" spans="1:40" ht="15" x14ac:dyDescent="0.2">
      <c r="A2577" t="s">
        <v>9530</v>
      </c>
      <c r="B2577" t="s">
        <v>342</v>
      </c>
      <c r="C2577" t="s">
        <v>9506</v>
      </c>
      <c r="D2577" t="s">
        <v>9507</v>
      </c>
      <c r="E2577" t="s">
        <v>9531</v>
      </c>
      <c r="F2577" t="s">
        <v>9532</v>
      </c>
      <c r="G2577">
        <v>5</v>
      </c>
      <c r="H2577" t="s">
        <v>9510</v>
      </c>
      <c r="I2577">
        <v>5</v>
      </c>
      <c r="J2577" t="s">
        <v>9511</v>
      </c>
      <c r="K2577" s="4"/>
      <c r="N2577" t="s">
        <v>3024</v>
      </c>
      <c r="O2577" t="s">
        <v>68</v>
      </c>
      <c r="P2577" t="str">
        <f t="shared" si="200"/>
        <v>Bologna, Italy</v>
      </c>
      <c r="R2577">
        <v>1314</v>
      </c>
      <c r="S2577">
        <v>1300</v>
      </c>
      <c r="T2577">
        <v>1315</v>
      </c>
      <c r="V2577" t="s">
        <v>9532</v>
      </c>
      <c r="W2577">
        <v>582</v>
      </c>
      <c r="X2577">
        <v>391</v>
      </c>
      <c r="Y2577" s="5" t="str">
        <f t="shared" ref="Y2577:Y2590" si="203">CONCATENATE(X2577," x ",W2577," mm")</f>
        <v>391 x 582 mm</v>
      </c>
      <c r="Z2577" t="s">
        <v>45</v>
      </c>
      <c r="AA2577" t="s">
        <v>46</v>
      </c>
      <c r="AE2577" t="s">
        <v>290</v>
      </c>
      <c r="AF2577">
        <v>1659798</v>
      </c>
      <c r="AG2577" t="s">
        <v>48</v>
      </c>
      <c r="AH2577" t="s">
        <v>9533</v>
      </c>
      <c r="AI2577" t="s">
        <v>50</v>
      </c>
      <c r="AJ2577" t="s">
        <v>5913</v>
      </c>
      <c r="AK2577">
        <v>1</v>
      </c>
      <c r="AL2577">
        <v>1</v>
      </c>
      <c r="AM2577">
        <v>5</v>
      </c>
      <c r="AN2577" t="s">
        <v>9534</v>
      </c>
    </row>
    <row r="2578" spans="1:40" ht="15" x14ac:dyDescent="0.2">
      <c r="A2578" t="s">
        <v>9535</v>
      </c>
      <c r="B2578" t="s">
        <v>342</v>
      </c>
      <c r="C2578" t="s">
        <v>9515</v>
      </c>
      <c r="D2578" t="s">
        <v>1873</v>
      </c>
      <c r="E2578" t="s">
        <v>9536</v>
      </c>
      <c r="F2578" t="s">
        <v>9537</v>
      </c>
      <c r="G2578">
        <v>6</v>
      </c>
      <c r="H2578" t="s">
        <v>9510</v>
      </c>
      <c r="I2578">
        <v>6</v>
      </c>
      <c r="J2578" t="s">
        <v>9511</v>
      </c>
      <c r="K2578" s="4"/>
      <c r="N2578" t="s">
        <v>3024</v>
      </c>
      <c r="O2578" t="s">
        <v>68</v>
      </c>
      <c r="P2578" t="str">
        <f t="shared" si="200"/>
        <v>Bologna, Italy</v>
      </c>
      <c r="R2578">
        <v>1314</v>
      </c>
      <c r="S2578">
        <v>1300</v>
      </c>
      <c r="T2578">
        <v>1315</v>
      </c>
      <c r="V2578" t="s">
        <v>9537</v>
      </c>
      <c r="W2578">
        <v>582</v>
      </c>
      <c r="X2578">
        <v>391</v>
      </c>
      <c r="Y2578" s="5" t="str">
        <f t="shared" si="203"/>
        <v>391 x 582 mm</v>
      </c>
      <c r="Z2578" t="s">
        <v>45</v>
      </c>
      <c r="AA2578" t="s">
        <v>46</v>
      </c>
      <c r="AE2578" t="s">
        <v>290</v>
      </c>
      <c r="AF2578">
        <v>1659798</v>
      </c>
      <c r="AG2578" t="s">
        <v>48</v>
      </c>
      <c r="AH2578" t="s">
        <v>9538</v>
      </c>
      <c r="AI2578" t="s">
        <v>50</v>
      </c>
      <c r="AJ2578" t="s">
        <v>5913</v>
      </c>
      <c r="AK2578">
        <v>1</v>
      </c>
      <c r="AL2578">
        <v>1</v>
      </c>
      <c r="AM2578">
        <v>6</v>
      </c>
      <c r="AN2578" t="s">
        <v>9534</v>
      </c>
    </row>
    <row r="2579" spans="1:40" ht="15" x14ac:dyDescent="0.2">
      <c r="A2579" t="s">
        <v>9539</v>
      </c>
      <c r="B2579" t="s">
        <v>342</v>
      </c>
      <c r="C2579" t="s">
        <v>9506</v>
      </c>
      <c r="D2579" t="s">
        <v>9507</v>
      </c>
      <c r="E2579" t="s">
        <v>9540</v>
      </c>
      <c r="F2579" t="s">
        <v>9541</v>
      </c>
      <c r="G2579">
        <v>7</v>
      </c>
      <c r="H2579" t="s">
        <v>9510</v>
      </c>
      <c r="I2579">
        <v>7</v>
      </c>
      <c r="J2579" t="s">
        <v>9511</v>
      </c>
      <c r="K2579" s="4"/>
      <c r="N2579" t="s">
        <v>3024</v>
      </c>
      <c r="O2579" t="s">
        <v>68</v>
      </c>
      <c r="P2579" t="str">
        <f t="shared" si="200"/>
        <v>Bologna, Italy</v>
      </c>
      <c r="R2579">
        <v>1314</v>
      </c>
      <c r="S2579">
        <v>1300</v>
      </c>
      <c r="T2579">
        <v>1315</v>
      </c>
      <c r="V2579" t="s">
        <v>9541</v>
      </c>
      <c r="W2579">
        <v>582</v>
      </c>
      <c r="X2579">
        <v>391</v>
      </c>
      <c r="Y2579" s="5" t="str">
        <f t="shared" si="203"/>
        <v>391 x 582 mm</v>
      </c>
      <c r="Z2579" t="s">
        <v>45</v>
      </c>
      <c r="AA2579" t="s">
        <v>46</v>
      </c>
      <c r="AE2579" t="s">
        <v>290</v>
      </c>
      <c r="AF2579">
        <v>1659798</v>
      </c>
      <c r="AG2579" t="s">
        <v>48</v>
      </c>
      <c r="AH2579" t="s">
        <v>9542</v>
      </c>
      <c r="AI2579" t="s">
        <v>50</v>
      </c>
      <c r="AJ2579" t="s">
        <v>5913</v>
      </c>
      <c r="AK2579">
        <v>1</v>
      </c>
      <c r="AL2579">
        <v>1</v>
      </c>
      <c r="AM2579">
        <v>7</v>
      </c>
      <c r="AN2579" t="s">
        <v>9534</v>
      </c>
    </row>
    <row r="2580" spans="1:40" ht="15" x14ac:dyDescent="0.2">
      <c r="A2580" t="s">
        <v>9543</v>
      </c>
      <c r="B2580" t="s">
        <v>342</v>
      </c>
      <c r="C2580" t="s">
        <v>9515</v>
      </c>
      <c r="D2580" t="s">
        <v>1873</v>
      </c>
      <c r="E2580" t="s">
        <v>9544</v>
      </c>
      <c r="F2580" t="s">
        <v>9545</v>
      </c>
      <c r="G2580">
        <v>8</v>
      </c>
      <c r="H2580" t="s">
        <v>9510</v>
      </c>
      <c r="I2580">
        <v>8</v>
      </c>
      <c r="J2580" t="s">
        <v>9511</v>
      </c>
      <c r="K2580" s="4"/>
      <c r="N2580" t="s">
        <v>3024</v>
      </c>
      <c r="O2580" t="s">
        <v>68</v>
      </c>
      <c r="P2580" t="str">
        <f t="shared" si="200"/>
        <v>Bologna, Italy</v>
      </c>
      <c r="R2580">
        <v>1314</v>
      </c>
      <c r="S2580">
        <v>1300</v>
      </c>
      <c r="T2580">
        <v>1315</v>
      </c>
      <c r="V2580" t="s">
        <v>9545</v>
      </c>
      <c r="W2580">
        <v>582</v>
      </c>
      <c r="X2580">
        <v>391</v>
      </c>
      <c r="Y2580" s="5" t="str">
        <f t="shared" si="203"/>
        <v>391 x 582 mm</v>
      </c>
      <c r="Z2580" t="s">
        <v>45</v>
      </c>
      <c r="AA2580" t="s">
        <v>46</v>
      </c>
      <c r="AE2580" t="s">
        <v>290</v>
      </c>
      <c r="AF2580">
        <v>1659798</v>
      </c>
      <c r="AG2580" t="s">
        <v>48</v>
      </c>
      <c r="AH2580" t="s">
        <v>9546</v>
      </c>
      <c r="AI2580" t="s">
        <v>50</v>
      </c>
      <c r="AJ2580" t="s">
        <v>5913</v>
      </c>
      <c r="AK2580">
        <v>1</v>
      </c>
      <c r="AL2580">
        <v>1</v>
      </c>
      <c r="AM2580">
        <v>8</v>
      </c>
      <c r="AN2580" t="s">
        <v>9534</v>
      </c>
    </row>
    <row r="2581" spans="1:40" ht="15" x14ac:dyDescent="0.2">
      <c r="A2581" t="s">
        <v>9547</v>
      </c>
      <c r="B2581" t="s">
        <v>83</v>
      </c>
      <c r="C2581" t="s">
        <v>9548</v>
      </c>
      <c r="D2581" t="s">
        <v>152</v>
      </c>
      <c r="E2581" t="s">
        <v>9549</v>
      </c>
      <c r="F2581" t="s">
        <v>9550</v>
      </c>
      <c r="G2581">
        <v>1</v>
      </c>
      <c r="H2581" t="s">
        <v>9551</v>
      </c>
      <c r="I2581">
        <v>1</v>
      </c>
      <c r="J2581" t="s">
        <v>9551</v>
      </c>
      <c r="K2581" s="4"/>
      <c r="N2581" t="s">
        <v>3024</v>
      </c>
      <c r="O2581" t="s">
        <v>68</v>
      </c>
      <c r="P2581" t="str">
        <f t="shared" si="200"/>
        <v>Bologna, Italy</v>
      </c>
      <c r="S2581">
        <v>1400</v>
      </c>
      <c r="T2581">
        <v>1499</v>
      </c>
      <c r="V2581" t="s">
        <v>9550</v>
      </c>
      <c r="W2581">
        <v>416</v>
      </c>
      <c r="X2581">
        <v>276</v>
      </c>
      <c r="Y2581" s="5" t="str">
        <f t="shared" si="203"/>
        <v>276 x 416 mm</v>
      </c>
      <c r="Z2581" t="s">
        <v>45</v>
      </c>
      <c r="AA2581" t="s">
        <v>46</v>
      </c>
      <c r="AE2581" t="s">
        <v>290</v>
      </c>
      <c r="AF2581">
        <v>1659812</v>
      </c>
      <c r="AG2581" t="s">
        <v>48</v>
      </c>
      <c r="AH2581" t="s">
        <v>9542</v>
      </c>
      <c r="AI2581" t="s">
        <v>50</v>
      </c>
      <c r="AJ2581" t="s">
        <v>5913</v>
      </c>
      <c r="AK2581">
        <v>1</v>
      </c>
      <c r="AL2581">
        <v>1</v>
      </c>
      <c r="AM2581">
        <v>1</v>
      </c>
      <c r="AN2581" t="s">
        <v>9552</v>
      </c>
    </row>
    <row r="2582" spans="1:40" ht="15" x14ac:dyDescent="0.2">
      <c r="A2582" t="s">
        <v>9553</v>
      </c>
      <c r="B2582" t="s">
        <v>83</v>
      </c>
      <c r="E2582" t="s">
        <v>9554</v>
      </c>
      <c r="F2582" t="s">
        <v>9555</v>
      </c>
      <c r="G2582">
        <v>2</v>
      </c>
      <c r="H2582" t="s">
        <v>9551</v>
      </c>
      <c r="I2582">
        <v>2</v>
      </c>
      <c r="J2582" t="s">
        <v>9551</v>
      </c>
      <c r="K2582" s="4"/>
      <c r="N2582" t="s">
        <v>3024</v>
      </c>
      <c r="O2582" t="s">
        <v>68</v>
      </c>
      <c r="P2582" t="str">
        <f t="shared" si="200"/>
        <v>Bologna, Italy</v>
      </c>
      <c r="S2582">
        <v>1400</v>
      </c>
      <c r="T2582">
        <v>1499</v>
      </c>
      <c r="V2582" t="s">
        <v>9555</v>
      </c>
      <c r="W2582">
        <v>416</v>
      </c>
      <c r="X2582">
        <v>276</v>
      </c>
      <c r="Y2582" s="5" t="str">
        <f t="shared" si="203"/>
        <v>276 x 416 mm</v>
      </c>
      <c r="Z2582" t="s">
        <v>45</v>
      </c>
      <c r="AA2582" t="s">
        <v>46</v>
      </c>
      <c r="AE2582" t="s">
        <v>290</v>
      </c>
      <c r="AF2582">
        <v>1659812</v>
      </c>
      <c r="AG2582" t="s">
        <v>48</v>
      </c>
      <c r="AH2582" t="s">
        <v>9546</v>
      </c>
      <c r="AI2582" t="s">
        <v>50</v>
      </c>
      <c r="AJ2582" t="s">
        <v>5913</v>
      </c>
      <c r="AK2582">
        <v>1</v>
      </c>
      <c r="AL2582">
        <v>1</v>
      </c>
      <c r="AM2582">
        <v>2</v>
      </c>
      <c r="AN2582" t="s">
        <v>585</v>
      </c>
    </row>
    <row r="2583" spans="1:40" x14ac:dyDescent="0.2">
      <c r="A2583" t="s">
        <v>9556</v>
      </c>
      <c r="B2583" t="s">
        <v>83</v>
      </c>
      <c r="C2583" t="s">
        <v>9548</v>
      </c>
      <c r="D2583" t="s">
        <v>152</v>
      </c>
      <c r="E2583" t="s">
        <v>9557</v>
      </c>
      <c r="F2583" t="s">
        <v>9558</v>
      </c>
      <c r="G2583">
        <v>3</v>
      </c>
      <c r="H2583" t="s">
        <v>9551</v>
      </c>
      <c r="I2583">
        <v>3</v>
      </c>
      <c r="J2583" t="s">
        <v>9551</v>
      </c>
      <c r="K2583" s="4"/>
      <c r="N2583" t="s">
        <v>3024</v>
      </c>
      <c r="O2583" t="s">
        <v>68</v>
      </c>
      <c r="P2583" t="str">
        <f t="shared" si="200"/>
        <v>Bologna, Italy</v>
      </c>
      <c r="S2583">
        <v>1400</v>
      </c>
      <c r="T2583">
        <v>1499</v>
      </c>
      <c r="V2583" t="s">
        <v>9558</v>
      </c>
      <c r="W2583">
        <v>530</v>
      </c>
      <c r="X2583">
        <v>255</v>
      </c>
      <c r="Y2583" s="5" t="str">
        <f t="shared" si="203"/>
        <v>255 x 530 mm</v>
      </c>
      <c r="Z2583" t="s">
        <v>45</v>
      </c>
      <c r="AA2583" t="s">
        <v>46</v>
      </c>
      <c r="AE2583" t="s">
        <v>290</v>
      </c>
      <c r="AF2583">
        <v>1659812</v>
      </c>
      <c r="AG2583" t="s">
        <v>48</v>
      </c>
      <c r="AH2583" t="s">
        <v>9559</v>
      </c>
      <c r="AI2583" t="s">
        <v>50</v>
      </c>
      <c r="AJ2583" t="s">
        <v>5913</v>
      </c>
      <c r="AK2583">
        <v>1</v>
      </c>
      <c r="AL2583">
        <v>1</v>
      </c>
      <c r="AM2583">
        <v>3</v>
      </c>
      <c r="AN2583" t="s">
        <v>9560</v>
      </c>
    </row>
    <row r="2584" spans="1:40" ht="15" x14ac:dyDescent="0.2">
      <c r="A2584" t="s">
        <v>9561</v>
      </c>
      <c r="B2584" t="s">
        <v>83</v>
      </c>
      <c r="E2584" t="s">
        <v>9562</v>
      </c>
      <c r="F2584" t="s">
        <v>9563</v>
      </c>
      <c r="G2584">
        <v>4</v>
      </c>
      <c r="H2584" t="s">
        <v>9551</v>
      </c>
      <c r="I2584">
        <v>4</v>
      </c>
      <c r="J2584" t="s">
        <v>9551</v>
      </c>
      <c r="K2584" s="4"/>
      <c r="N2584" t="s">
        <v>3024</v>
      </c>
      <c r="O2584" t="s">
        <v>68</v>
      </c>
      <c r="P2584" t="str">
        <f t="shared" si="200"/>
        <v>Bologna, Italy</v>
      </c>
      <c r="S2584">
        <v>1400</v>
      </c>
      <c r="T2584">
        <v>1499</v>
      </c>
      <c r="V2584" t="s">
        <v>9563</v>
      </c>
      <c r="W2584">
        <v>530</v>
      </c>
      <c r="X2584">
        <v>255</v>
      </c>
      <c r="Y2584" s="5" t="str">
        <f t="shared" si="203"/>
        <v>255 x 530 mm</v>
      </c>
      <c r="Z2584" t="s">
        <v>45</v>
      </c>
      <c r="AA2584" t="s">
        <v>46</v>
      </c>
      <c r="AE2584" t="s">
        <v>290</v>
      </c>
      <c r="AF2584">
        <v>1659812</v>
      </c>
      <c r="AG2584" t="s">
        <v>48</v>
      </c>
      <c r="AH2584" t="s">
        <v>9564</v>
      </c>
      <c r="AI2584" t="s">
        <v>50</v>
      </c>
      <c r="AJ2584" t="s">
        <v>5913</v>
      </c>
      <c r="AK2584">
        <v>1</v>
      </c>
      <c r="AL2584">
        <v>1</v>
      </c>
      <c r="AM2584">
        <v>4</v>
      </c>
      <c r="AN2584" t="s">
        <v>585</v>
      </c>
    </row>
    <row r="2585" spans="1:40" ht="15" x14ac:dyDescent="0.2">
      <c r="A2585" t="s">
        <v>9565</v>
      </c>
      <c r="B2585" t="s">
        <v>83</v>
      </c>
      <c r="C2585" t="s">
        <v>4582</v>
      </c>
      <c r="D2585" t="s">
        <v>152</v>
      </c>
      <c r="E2585" t="s">
        <v>9566</v>
      </c>
      <c r="F2585" t="s">
        <v>40</v>
      </c>
      <c r="G2585">
        <v>1</v>
      </c>
      <c r="H2585" t="s">
        <v>9567</v>
      </c>
      <c r="I2585">
        <v>1</v>
      </c>
      <c r="J2585" t="s">
        <v>9567</v>
      </c>
      <c r="K2585" s="4"/>
      <c r="N2585" t="s">
        <v>4014</v>
      </c>
      <c r="O2585" t="s">
        <v>68</v>
      </c>
      <c r="P2585" t="str">
        <f t="shared" si="200"/>
        <v>Venice, Italy</v>
      </c>
      <c r="S2585">
        <v>1425</v>
      </c>
      <c r="T2585">
        <v>1450</v>
      </c>
      <c r="V2585" t="s">
        <v>40</v>
      </c>
      <c r="W2585">
        <v>525</v>
      </c>
      <c r="X2585">
        <v>380</v>
      </c>
      <c r="Y2585" s="5" t="str">
        <f t="shared" si="203"/>
        <v>380 x 525 mm</v>
      </c>
      <c r="Z2585" t="s">
        <v>45</v>
      </c>
      <c r="AA2585" t="s">
        <v>46</v>
      </c>
      <c r="AE2585" t="s">
        <v>290</v>
      </c>
      <c r="AF2585">
        <v>1625393</v>
      </c>
      <c r="AG2585" t="s">
        <v>48</v>
      </c>
      <c r="AH2585" t="s">
        <v>9568</v>
      </c>
      <c r="AI2585" t="s">
        <v>50</v>
      </c>
      <c r="AJ2585" t="s">
        <v>5913</v>
      </c>
      <c r="AK2585">
        <v>1</v>
      </c>
      <c r="AL2585">
        <v>1</v>
      </c>
      <c r="AM2585">
        <v>1</v>
      </c>
      <c r="AN2585" t="s">
        <v>9569</v>
      </c>
    </row>
    <row r="2586" spans="1:40" ht="15" x14ac:dyDescent="0.2">
      <c r="A2586" t="s">
        <v>9570</v>
      </c>
      <c r="B2586" t="s">
        <v>83</v>
      </c>
      <c r="E2586" t="s">
        <v>9571</v>
      </c>
      <c r="F2586" t="s">
        <v>55</v>
      </c>
      <c r="G2586">
        <v>2</v>
      </c>
      <c r="H2586" t="s">
        <v>9567</v>
      </c>
      <c r="I2586">
        <v>2</v>
      </c>
      <c r="J2586" t="s">
        <v>9567</v>
      </c>
      <c r="K2586" s="4"/>
      <c r="N2586" t="s">
        <v>4014</v>
      </c>
      <c r="O2586" t="s">
        <v>68</v>
      </c>
      <c r="P2586" t="str">
        <f t="shared" si="200"/>
        <v>Venice, Italy</v>
      </c>
      <c r="S2586">
        <v>1425</v>
      </c>
      <c r="T2586">
        <v>1450</v>
      </c>
      <c r="V2586" t="s">
        <v>55</v>
      </c>
      <c r="W2586">
        <v>525</v>
      </c>
      <c r="X2586">
        <v>380</v>
      </c>
      <c r="Y2586" s="5" t="str">
        <f t="shared" si="203"/>
        <v>380 x 525 mm</v>
      </c>
      <c r="Z2586" t="s">
        <v>45</v>
      </c>
      <c r="AA2586" t="s">
        <v>46</v>
      </c>
      <c r="AE2586" t="s">
        <v>290</v>
      </c>
      <c r="AF2586">
        <v>1625393</v>
      </c>
      <c r="AG2586" t="s">
        <v>48</v>
      </c>
      <c r="AH2586" t="s">
        <v>9568</v>
      </c>
      <c r="AI2586" t="s">
        <v>50</v>
      </c>
      <c r="AJ2586" t="s">
        <v>5913</v>
      </c>
      <c r="AK2586">
        <v>1</v>
      </c>
      <c r="AL2586">
        <v>1</v>
      </c>
      <c r="AM2586">
        <v>2</v>
      </c>
      <c r="AN2586" t="s">
        <v>9569</v>
      </c>
    </row>
    <row r="2587" spans="1:40" ht="15" x14ac:dyDescent="0.2">
      <c r="A2587" t="s">
        <v>9572</v>
      </c>
      <c r="B2587" t="s">
        <v>187</v>
      </c>
      <c r="E2587" t="s">
        <v>9573</v>
      </c>
      <c r="F2587" t="s">
        <v>40</v>
      </c>
      <c r="G2587">
        <v>1</v>
      </c>
      <c r="H2587" t="s">
        <v>9574</v>
      </c>
      <c r="I2587">
        <v>1</v>
      </c>
      <c r="J2587" t="s">
        <v>9574</v>
      </c>
      <c r="K2587" s="4"/>
      <c r="N2587" t="s">
        <v>3024</v>
      </c>
      <c r="O2587" t="s">
        <v>68</v>
      </c>
      <c r="P2587" t="str">
        <f t="shared" si="200"/>
        <v>Bologna, Italy</v>
      </c>
      <c r="S2587">
        <v>1440</v>
      </c>
      <c r="T2587">
        <v>1460</v>
      </c>
      <c r="V2587" t="s">
        <v>40</v>
      </c>
      <c r="W2587">
        <v>582</v>
      </c>
      <c r="X2587">
        <v>404</v>
      </c>
      <c r="Y2587" s="5" t="str">
        <f t="shared" si="203"/>
        <v>404 x 582 mm</v>
      </c>
      <c r="Z2587" t="s">
        <v>45</v>
      </c>
      <c r="AA2587" t="s">
        <v>46</v>
      </c>
      <c r="AE2587" t="s">
        <v>290</v>
      </c>
      <c r="AF2587">
        <v>1625394</v>
      </c>
      <c r="AG2587" t="s">
        <v>48</v>
      </c>
      <c r="AH2587" t="s">
        <v>9559</v>
      </c>
      <c r="AI2587" t="s">
        <v>50</v>
      </c>
      <c r="AJ2587" t="s">
        <v>5913</v>
      </c>
      <c r="AK2587">
        <v>1</v>
      </c>
      <c r="AL2587">
        <v>1</v>
      </c>
      <c r="AM2587">
        <v>1</v>
      </c>
      <c r="AN2587" t="s">
        <v>9575</v>
      </c>
    </row>
    <row r="2588" spans="1:40" ht="15" x14ac:dyDescent="0.2">
      <c r="A2588" t="s">
        <v>9576</v>
      </c>
      <c r="B2588" t="s">
        <v>187</v>
      </c>
      <c r="E2588" t="s">
        <v>9577</v>
      </c>
      <c r="F2588" t="s">
        <v>55</v>
      </c>
      <c r="G2588">
        <v>2</v>
      </c>
      <c r="H2588" t="s">
        <v>9574</v>
      </c>
      <c r="I2588">
        <v>2</v>
      </c>
      <c r="J2588" t="s">
        <v>9574</v>
      </c>
      <c r="K2588" s="4"/>
      <c r="N2588" t="s">
        <v>3024</v>
      </c>
      <c r="O2588" t="s">
        <v>68</v>
      </c>
      <c r="P2588" t="str">
        <f t="shared" si="200"/>
        <v>Bologna, Italy</v>
      </c>
      <c r="S2588">
        <v>1440</v>
      </c>
      <c r="T2588">
        <v>1460</v>
      </c>
      <c r="V2588" t="s">
        <v>55</v>
      </c>
      <c r="W2588">
        <v>582</v>
      </c>
      <c r="X2588">
        <v>404</v>
      </c>
      <c r="Y2588" s="5" t="str">
        <f t="shared" si="203"/>
        <v>404 x 582 mm</v>
      </c>
      <c r="Z2588" t="s">
        <v>45</v>
      </c>
      <c r="AA2588" t="s">
        <v>46</v>
      </c>
      <c r="AE2588" t="s">
        <v>290</v>
      </c>
      <c r="AF2588">
        <v>1625394</v>
      </c>
      <c r="AG2588" t="s">
        <v>48</v>
      </c>
      <c r="AH2588" t="s">
        <v>9564</v>
      </c>
      <c r="AI2588" t="s">
        <v>50</v>
      </c>
      <c r="AJ2588" t="s">
        <v>5913</v>
      </c>
      <c r="AK2588">
        <v>1</v>
      </c>
      <c r="AL2588">
        <v>1</v>
      </c>
      <c r="AM2588">
        <v>2</v>
      </c>
      <c r="AN2588" t="s">
        <v>9575</v>
      </c>
    </row>
    <row r="2589" spans="1:40" s="14" customFormat="1" ht="15" x14ac:dyDescent="0.2">
      <c r="A2589" s="14" t="s">
        <v>9578</v>
      </c>
      <c r="B2589" s="14" t="s">
        <v>83</v>
      </c>
      <c r="E2589" s="14" t="s">
        <v>9579</v>
      </c>
      <c r="F2589" s="14" t="s">
        <v>40</v>
      </c>
      <c r="G2589" s="14">
        <v>1</v>
      </c>
      <c r="H2589" s="14" t="s">
        <v>9580</v>
      </c>
      <c r="I2589" s="14">
        <v>1</v>
      </c>
      <c r="J2589" s="14" t="s">
        <v>9580</v>
      </c>
      <c r="L2589" s="14" t="s">
        <v>569</v>
      </c>
      <c r="O2589" s="14" t="s">
        <v>68</v>
      </c>
      <c r="P2589" s="14" t="str">
        <f t="shared" ref="P2589:P2594" si="204">CONCATENATE(O2589)</f>
        <v>Italy</v>
      </c>
      <c r="S2589" s="14">
        <v>1440</v>
      </c>
      <c r="T2589" s="14">
        <v>1460</v>
      </c>
      <c r="U2589" s="14" t="s">
        <v>4827</v>
      </c>
      <c r="V2589" s="14" t="s">
        <v>40</v>
      </c>
      <c r="W2589" s="14">
        <v>584</v>
      </c>
      <c r="X2589" s="14">
        <v>410</v>
      </c>
      <c r="Y2589" s="14" t="str">
        <f t="shared" si="203"/>
        <v>410 x 584 mm</v>
      </c>
      <c r="Z2589" s="14" t="s">
        <v>45</v>
      </c>
      <c r="AA2589" s="14" t="s">
        <v>46</v>
      </c>
      <c r="AE2589" s="14" t="s">
        <v>290</v>
      </c>
      <c r="AF2589" s="14">
        <v>1625395</v>
      </c>
      <c r="AG2589" s="14" t="s">
        <v>48</v>
      </c>
      <c r="AH2589" s="14" t="s">
        <v>9581</v>
      </c>
      <c r="AI2589" s="14" t="s">
        <v>50</v>
      </c>
      <c r="AJ2589" s="14" t="s">
        <v>5913</v>
      </c>
      <c r="AK2589" s="14">
        <v>1</v>
      </c>
      <c r="AL2589" s="14">
        <v>1</v>
      </c>
      <c r="AM2589" s="14">
        <v>1</v>
      </c>
      <c r="AN2589" s="14" t="s">
        <v>9582</v>
      </c>
    </row>
    <row r="2590" spans="1:40" ht="15" x14ac:dyDescent="0.2">
      <c r="A2590" t="s">
        <v>9583</v>
      </c>
      <c r="B2590" t="s">
        <v>83</v>
      </c>
      <c r="E2590" t="s">
        <v>9584</v>
      </c>
      <c r="F2590" t="s">
        <v>55</v>
      </c>
      <c r="G2590">
        <v>2</v>
      </c>
      <c r="H2590" t="s">
        <v>9580</v>
      </c>
      <c r="I2590">
        <v>2</v>
      </c>
      <c r="J2590" t="s">
        <v>9580</v>
      </c>
      <c r="K2590" s="4"/>
      <c r="L2590" t="s">
        <v>569</v>
      </c>
      <c r="O2590" t="s">
        <v>68</v>
      </c>
      <c r="P2590" t="str">
        <f t="shared" si="204"/>
        <v>Italy</v>
      </c>
      <c r="S2590">
        <v>1440</v>
      </c>
      <c r="T2590">
        <v>1460</v>
      </c>
      <c r="V2590" t="s">
        <v>55</v>
      </c>
      <c r="W2590">
        <v>584</v>
      </c>
      <c r="X2590">
        <v>410</v>
      </c>
      <c r="Y2590" s="5" t="str">
        <f t="shared" si="203"/>
        <v>410 x 584 mm</v>
      </c>
      <c r="Z2590" t="s">
        <v>45</v>
      </c>
      <c r="AA2590" t="s">
        <v>46</v>
      </c>
      <c r="AE2590" t="s">
        <v>290</v>
      </c>
      <c r="AF2590">
        <v>1625395</v>
      </c>
      <c r="AG2590" t="s">
        <v>48</v>
      </c>
      <c r="AH2590" t="s">
        <v>9585</v>
      </c>
      <c r="AI2590" t="s">
        <v>50</v>
      </c>
      <c r="AJ2590" t="s">
        <v>5913</v>
      </c>
      <c r="AK2590">
        <v>1</v>
      </c>
      <c r="AL2590">
        <v>1</v>
      </c>
      <c r="AM2590">
        <v>2</v>
      </c>
      <c r="AN2590" t="s">
        <v>9586</v>
      </c>
    </row>
    <row r="2591" spans="1:40" ht="15" x14ac:dyDescent="0.2">
      <c r="A2591" t="s">
        <v>9587</v>
      </c>
      <c r="B2591" t="s">
        <v>8144</v>
      </c>
      <c r="E2591" t="s">
        <v>9588</v>
      </c>
      <c r="G2591">
        <v>1</v>
      </c>
      <c r="H2591" t="s">
        <v>9589</v>
      </c>
      <c r="I2591">
        <v>1</v>
      </c>
      <c r="J2591" t="s">
        <v>9589</v>
      </c>
      <c r="K2591" s="4"/>
      <c r="P2591" t="str">
        <f t="shared" si="204"/>
        <v/>
      </c>
      <c r="Y2591" s="5"/>
      <c r="AA2591" t="s">
        <v>46</v>
      </c>
      <c r="AG2591" t="s">
        <v>48</v>
      </c>
      <c r="AH2591" t="s">
        <v>9581</v>
      </c>
    </row>
    <row r="2592" spans="1:40" ht="15" x14ac:dyDescent="0.2">
      <c r="A2592" t="s">
        <v>9590</v>
      </c>
      <c r="B2592" t="s">
        <v>8092</v>
      </c>
      <c r="E2592" t="s">
        <v>9591</v>
      </c>
      <c r="G2592">
        <v>2</v>
      </c>
      <c r="H2592" t="s">
        <v>9589</v>
      </c>
      <c r="I2592">
        <v>2</v>
      </c>
      <c r="J2592" t="s">
        <v>9589</v>
      </c>
      <c r="K2592" s="4"/>
      <c r="P2592" t="str">
        <f t="shared" si="204"/>
        <v/>
      </c>
      <c r="Y2592" s="5"/>
      <c r="AA2592" t="s">
        <v>46</v>
      </c>
      <c r="AG2592" t="s">
        <v>48</v>
      </c>
      <c r="AH2592" t="s">
        <v>9585</v>
      </c>
    </row>
    <row r="2593" spans="1:40" ht="15" x14ac:dyDescent="0.2">
      <c r="A2593" t="s">
        <v>9592</v>
      </c>
      <c r="B2593" t="s">
        <v>8092</v>
      </c>
      <c r="E2593" t="s">
        <v>9593</v>
      </c>
      <c r="G2593">
        <v>1</v>
      </c>
      <c r="H2593" t="s">
        <v>9594</v>
      </c>
      <c r="I2593">
        <v>1</v>
      </c>
      <c r="J2593" t="s">
        <v>9594</v>
      </c>
      <c r="K2593" s="4"/>
      <c r="P2593" t="str">
        <f t="shared" si="204"/>
        <v/>
      </c>
      <c r="Y2593" s="5"/>
      <c r="AA2593" t="s">
        <v>46</v>
      </c>
      <c r="AG2593" t="s">
        <v>48</v>
      </c>
      <c r="AH2593" t="s">
        <v>9595</v>
      </c>
    </row>
    <row r="2594" spans="1:40" ht="15" x14ac:dyDescent="0.2">
      <c r="A2594" t="s">
        <v>9596</v>
      </c>
      <c r="B2594" t="s">
        <v>8092</v>
      </c>
      <c r="E2594" t="s">
        <v>9597</v>
      </c>
      <c r="G2594">
        <v>2</v>
      </c>
      <c r="H2594" t="s">
        <v>9594</v>
      </c>
      <c r="I2594">
        <v>2</v>
      </c>
      <c r="J2594" t="s">
        <v>9594</v>
      </c>
      <c r="K2594" s="4"/>
      <c r="P2594" t="str">
        <f t="shared" si="204"/>
        <v/>
      </c>
      <c r="Y2594" s="5"/>
      <c r="AA2594" t="s">
        <v>46</v>
      </c>
      <c r="AG2594" t="s">
        <v>48</v>
      </c>
      <c r="AH2594" t="s">
        <v>9598</v>
      </c>
    </row>
    <row r="2595" spans="1:40" ht="15" x14ac:dyDescent="0.2">
      <c r="A2595" t="s">
        <v>9599</v>
      </c>
      <c r="B2595" t="s">
        <v>187</v>
      </c>
      <c r="E2595" t="s">
        <v>9600</v>
      </c>
      <c r="F2595" t="s">
        <v>9601</v>
      </c>
      <c r="G2595">
        <v>1</v>
      </c>
      <c r="H2595" t="s">
        <v>9602</v>
      </c>
      <c r="I2595">
        <v>1</v>
      </c>
      <c r="J2595" t="s">
        <v>9602</v>
      </c>
      <c r="K2595" s="4"/>
      <c r="N2595" t="s">
        <v>4014</v>
      </c>
      <c r="O2595" t="s">
        <v>68</v>
      </c>
      <c r="P2595" t="str">
        <f t="shared" si="200"/>
        <v>Venice, Italy</v>
      </c>
      <c r="S2595">
        <v>1440</v>
      </c>
      <c r="T2595">
        <v>1460</v>
      </c>
      <c r="V2595" t="s">
        <v>9601</v>
      </c>
      <c r="W2595">
        <v>541</v>
      </c>
      <c r="X2595">
        <v>369</v>
      </c>
      <c r="Y2595" s="5" t="str">
        <f>CONCATENATE(X2595," x ",W2595," mm")</f>
        <v>369 x 541 mm</v>
      </c>
      <c r="Z2595" t="s">
        <v>45</v>
      </c>
      <c r="AA2595" t="s">
        <v>46</v>
      </c>
      <c r="AE2595" t="s">
        <v>290</v>
      </c>
      <c r="AF2595">
        <v>1659817</v>
      </c>
      <c r="AG2595" t="s">
        <v>48</v>
      </c>
      <c r="AH2595" t="s">
        <v>9603</v>
      </c>
      <c r="AI2595" t="s">
        <v>50</v>
      </c>
      <c r="AJ2595" t="s">
        <v>5913</v>
      </c>
      <c r="AK2595">
        <v>1</v>
      </c>
      <c r="AL2595">
        <v>1</v>
      </c>
      <c r="AM2595">
        <v>1</v>
      </c>
      <c r="AN2595" t="s">
        <v>9604</v>
      </c>
    </row>
    <row r="2596" spans="1:40" ht="15" x14ac:dyDescent="0.2">
      <c r="A2596" t="s">
        <v>9605</v>
      </c>
      <c r="B2596" t="s">
        <v>187</v>
      </c>
      <c r="E2596" t="s">
        <v>9606</v>
      </c>
      <c r="F2596" t="s">
        <v>9607</v>
      </c>
      <c r="G2596">
        <v>2</v>
      </c>
      <c r="H2596" t="s">
        <v>9602</v>
      </c>
      <c r="I2596">
        <v>2</v>
      </c>
      <c r="J2596" t="s">
        <v>9602</v>
      </c>
      <c r="K2596" s="4"/>
      <c r="N2596" t="s">
        <v>4014</v>
      </c>
      <c r="O2596" t="s">
        <v>68</v>
      </c>
      <c r="P2596" t="str">
        <f t="shared" si="200"/>
        <v>Venice, Italy</v>
      </c>
      <c r="S2596">
        <v>1440</v>
      </c>
      <c r="T2596">
        <v>1460</v>
      </c>
      <c r="V2596" t="s">
        <v>9607</v>
      </c>
      <c r="W2596">
        <v>541</v>
      </c>
      <c r="X2596">
        <v>369</v>
      </c>
      <c r="Y2596" s="5" t="str">
        <f>CONCATENATE(X2596," x ",W2596," mm")</f>
        <v>369 x 541 mm</v>
      </c>
      <c r="Z2596" t="s">
        <v>45</v>
      </c>
      <c r="AA2596" t="s">
        <v>46</v>
      </c>
      <c r="AE2596" t="s">
        <v>290</v>
      </c>
      <c r="AF2596">
        <v>1659817</v>
      </c>
      <c r="AG2596" t="s">
        <v>48</v>
      </c>
      <c r="AH2596" t="s">
        <v>9603</v>
      </c>
      <c r="AI2596" t="s">
        <v>50</v>
      </c>
      <c r="AJ2596" t="s">
        <v>5913</v>
      </c>
      <c r="AK2596">
        <v>1</v>
      </c>
      <c r="AL2596">
        <v>1</v>
      </c>
      <c r="AM2596">
        <v>2</v>
      </c>
      <c r="AN2596" t="s">
        <v>9608</v>
      </c>
    </row>
    <row r="2597" spans="1:40" ht="15" x14ac:dyDescent="0.2">
      <c r="A2597" t="s">
        <v>9609</v>
      </c>
      <c r="B2597" t="s">
        <v>187</v>
      </c>
      <c r="E2597" t="s">
        <v>9610</v>
      </c>
      <c r="F2597" t="s">
        <v>9611</v>
      </c>
      <c r="G2597">
        <v>3</v>
      </c>
      <c r="H2597" t="s">
        <v>9602</v>
      </c>
      <c r="I2597">
        <v>3</v>
      </c>
      <c r="J2597" t="s">
        <v>9602</v>
      </c>
      <c r="K2597" s="4"/>
      <c r="N2597" t="s">
        <v>4014</v>
      </c>
      <c r="O2597" t="s">
        <v>68</v>
      </c>
      <c r="P2597" t="str">
        <f t="shared" si="200"/>
        <v>Venice, Italy</v>
      </c>
      <c r="S2597">
        <v>1440</v>
      </c>
      <c r="T2597">
        <v>1460</v>
      </c>
      <c r="V2597" t="s">
        <v>9611</v>
      </c>
      <c r="W2597">
        <v>543</v>
      </c>
      <c r="X2597">
        <v>365</v>
      </c>
      <c r="Y2597" s="5" t="str">
        <f>CONCATENATE(X2597," x ",W2597," mm")</f>
        <v>365 x 543 mm</v>
      </c>
      <c r="Z2597" t="s">
        <v>45</v>
      </c>
      <c r="AA2597" t="s">
        <v>46</v>
      </c>
      <c r="AE2597" t="s">
        <v>290</v>
      </c>
      <c r="AF2597">
        <v>1659817</v>
      </c>
      <c r="AG2597" t="s">
        <v>48</v>
      </c>
      <c r="AH2597" t="s">
        <v>9612</v>
      </c>
      <c r="AI2597" t="s">
        <v>50</v>
      </c>
      <c r="AJ2597" t="s">
        <v>5913</v>
      </c>
      <c r="AK2597">
        <v>1</v>
      </c>
      <c r="AL2597">
        <v>1</v>
      </c>
      <c r="AM2597">
        <v>3</v>
      </c>
      <c r="AN2597" t="s">
        <v>9613</v>
      </c>
    </row>
    <row r="2598" spans="1:40" ht="15" x14ac:dyDescent="0.2">
      <c r="A2598" t="s">
        <v>9614</v>
      </c>
      <c r="B2598" t="s">
        <v>187</v>
      </c>
      <c r="E2598" t="s">
        <v>9615</v>
      </c>
      <c r="F2598" t="s">
        <v>9616</v>
      </c>
      <c r="G2598">
        <v>4</v>
      </c>
      <c r="H2598" t="s">
        <v>9602</v>
      </c>
      <c r="I2598">
        <v>4</v>
      </c>
      <c r="J2598" t="s">
        <v>9602</v>
      </c>
      <c r="K2598" s="4"/>
      <c r="N2598" t="s">
        <v>4014</v>
      </c>
      <c r="O2598" t="s">
        <v>68</v>
      </c>
      <c r="P2598" t="str">
        <f t="shared" si="200"/>
        <v>Venice, Italy</v>
      </c>
      <c r="S2598">
        <v>1440</v>
      </c>
      <c r="T2598">
        <v>1460</v>
      </c>
      <c r="V2598" t="s">
        <v>9616</v>
      </c>
      <c r="W2598">
        <v>543</v>
      </c>
      <c r="X2598">
        <v>365</v>
      </c>
      <c r="Y2598" s="5" t="str">
        <f>CONCATENATE(X2598," x ",W2598," mm")</f>
        <v>365 x 543 mm</v>
      </c>
      <c r="Z2598" t="s">
        <v>45</v>
      </c>
      <c r="AA2598" t="s">
        <v>46</v>
      </c>
      <c r="AE2598" t="s">
        <v>290</v>
      </c>
      <c r="AF2598">
        <v>1659817</v>
      </c>
      <c r="AG2598" t="s">
        <v>48</v>
      </c>
      <c r="AH2598" t="s">
        <v>9612</v>
      </c>
      <c r="AI2598" t="s">
        <v>50</v>
      </c>
      <c r="AJ2598" t="s">
        <v>5913</v>
      </c>
      <c r="AK2598">
        <v>1</v>
      </c>
      <c r="AL2598">
        <v>1</v>
      </c>
      <c r="AM2598">
        <v>4</v>
      </c>
      <c r="AN2598" t="s">
        <v>9617</v>
      </c>
    </row>
    <row r="2599" spans="1:40" ht="15" x14ac:dyDescent="0.2">
      <c r="A2599" t="s">
        <v>9618</v>
      </c>
      <c r="B2599" t="s">
        <v>8144</v>
      </c>
      <c r="E2599" t="s">
        <v>9619</v>
      </c>
      <c r="G2599">
        <v>1</v>
      </c>
      <c r="H2599" t="s">
        <v>9620</v>
      </c>
      <c r="I2599">
        <v>1</v>
      </c>
      <c r="J2599" t="s">
        <v>9620</v>
      </c>
      <c r="K2599" s="4"/>
      <c r="P2599" t="str">
        <f t="shared" ref="P2599:P2604" si="205">CONCATENATE(O2599)</f>
        <v/>
      </c>
      <c r="Y2599" s="5"/>
      <c r="AA2599" t="s">
        <v>46</v>
      </c>
      <c r="AG2599" t="s">
        <v>48</v>
      </c>
      <c r="AH2599" t="s">
        <v>9595</v>
      </c>
    </row>
    <row r="2600" spans="1:40" ht="15" x14ac:dyDescent="0.2">
      <c r="A2600" t="s">
        <v>9621</v>
      </c>
      <c r="B2600" t="s">
        <v>9622</v>
      </c>
      <c r="E2600" t="s">
        <v>9623</v>
      </c>
      <c r="G2600">
        <v>2</v>
      </c>
      <c r="H2600" t="s">
        <v>9620</v>
      </c>
      <c r="I2600">
        <v>2</v>
      </c>
      <c r="J2600" t="s">
        <v>9620</v>
      </c>
      <c r="K2600" s="4"/>
      <c r="P2600" t="str">
        <f t="shared" si="205"/>
        <v/>
      </c>
      <c r="Y2600" s="5"/>
      <c r="AA2600" t="s">
        <v>46</v>
      </c>
      <c r="AG2600" t="s">
        <v>48</v>
      </c>
      <c r="AH2600" t="s">
        <v>9598</v>
      </c>
    </row>
    <row r="2601" spans="1:40" ht="15" x14ac:dyDescent="0.2">
      <c r="A2601" t="s">
        <v>9624</v>
      </c>
      <c r="B2601" t="s">
        <v>6159</v>
      </c>
      <c r="E2601" t="s">
        <v>9625</v>
      </c>
      <c r="G2601">
        <v>1</v>
      </c>
      <c r="H2601" t="s">
        <v>9626</v>
      </c>
      <c r="I2601">
        <v>1</v>
      </c>
      <c r="J2601" t="s">
        <v>9626</v>
      </c>
      <c r="K2601" s="4"/>
      <c r="P2601" t="str">
        <f t="shared" si="205"/>
        <v/>
      </c>
      <c r="Y2601" s="5"/>
      <c r="AA2601" t="s">
        <v>46</v>
      </c>
      <c r="AG2601" t="s">
        <v>48</v>
      </c>
      <c r="AH2601" t="s">
        <v>9627</v>
      </c>
    </row>
    <row r="2602" spans="1:40" ht="15" x14ac:dyDescent="0.2">
      <c r="A2602" t="s">
        <v>9628</v>
      </c>
      <c r="B2602" t="s">
        <v>6159</v>
      </c>
      <c r="E2602" t="s">
        <v>9629</v>
      </c>
      <c r="G2602">
        <v>2</v>
      </c>
      <c r="H2602" t="s">
        <v>9626</v>
      </c>
      <c r="I2602">
        <v>2</v>
      </c>
      <c r="J2602" t="s">
        <v>9626</v>
      </c>
      <c r="K2602" s="4"/>
      <c r="P2602" t="str">
        <f t="shared" si="205"/>
        <v/>
      </c>
      <c r="Y2602" s="5"/>
      <c r="AA2602" t="s">
        <v>46</v>
      </c>
      <c r="AG2602" t="s">
        <v>48</v>
      </c>
      <c r="AH2602" t="s">
        <v>9630</v>
      </c>
    </row>
    <row r="2603" spans="1:40" ht="15" x14ac:dyDescent="0.2">
      <c r="A2603" t="s">
        <v>9631</v>
      </c>
      <c r="B2603" t="s">
        <v>553</v>
      </c>
      <c r="E2603" t="s">
        <v>9632</v>
      </c>
      <c r="F2603" t="s">
        <v>40</v>
      </c>
      <c r="G2603">
        <v>1</v>
      </c>
      <c r="H2603" t="s">
        <v>9633</v>
      </c>
      <c r="I2603">
        <v>1</v>
      </c>
      <c r="J2603" t="s">
        <v>9633</v>
      </c>
      <c r="K2603" s="4"/>
      <c r="L2603" t="s">
        <v>1620</v>
      </c>
      <c r="O2603" t="s">
        <v>68</v>
      </c>
      <c r="P2603" t="str">
        <f t="shared" si="205"/>
        <v>Italy</v>
      </c>
      <c r="S2603">
        <v>1150</v>
      </c>
      <c r="T2603">
        <v>1199</v>
      </c>
      <c r="V2603" t="s">
        <v>40</v>
      </c>
      <c r="W2603">
        <v>508</v>
      </c>
      <c r="X2603">
        <v>369</v>
      </c>
      <c r="Y2603" s="5" t="str">
        <f t="shared" ref="Y2603:Y2660" si="206">CONCATENATE(X2603," x ",W2603," mm")</f>
        <v>369 x 508 mm</v>
      </c>
      <c r="Z2603" t="s">
        <v>45</v>
      </c>
      <c r="AA2603" t="s">
        <v>46</v>
      </c>
      <c r="AE2603" t="s">
        <v>2463</v>
      </c>
      <c r="AF2603">
        <v>1625398</v>
      </c>
      <c r="AG2603" t="s">
        <v>48</v>
      </c>
      <c r="AH2603" t="s">
        <v>9634</v>
      </c>
      <c r="AI2603" t="s">
        <v>50</v>
      </c>
      <c r="AJ2603" t="s">
        <v>5913</v>
      </c>
      <c r="AK2603">
        <v>1</v>
      </c>
      <c r="AL2603">
        <v>1</v>
      </c>
      <c r="AM2603">
        <v>1</v>
      </c>
      <c r="AN2603" t="s">
        <v>9635</v>
      </c>
    </row>
    <row r="2604" spans="1:40" ht="15" x14ac:dyDescent="0.2">
      <c r="A2604" t="s">
        <v>9636</v>
      </c>
      <c r="B2604" t="s">
        <v>553</v>
      </c>
      <c r="E2604" t="s">
        <v>9637</v>
      </c>
      <c r="F2604" t="s">
        <v>55</v>
      </c>
      <c r="G2604">
        <v>2</v>
      </c>
      <c r="H2604" t="s">
        <v>9633</v>
      </c>
      <c r="I2604">
        <v>2</v>
      </c>
      <c r="J2604" t="s">
        <v>9633</v>
      </c>
      <c r="K2604" s="4"/>
      <c r="L2604" t="s">
        <v>1620</v>
      </c>
      <c r="O2604" t="s">
        <v>68</v>
      </c>
      <c r="P2604" t="str">
        <f t="shared" si="205"/>
        <v>Italy</v>
      </c>
      <c r="S2604">
        <v>1150</v>
      </c>
      <c r="T2604">
        <v>1199</v>
      </c>
      <c r="V2604" t="s">
        <v>55</v>
      </c>
      <c r="W2604">
        <v>508</v>
      </c>
      <c r="X2604">
        <v>369</v>
      </c>
      <c r="Y2604" s="5" t="str">
        <f t="shared" si="206"/>
        <v>369 x 508 mm</v>
      </c>
      <c r="Z2604" t="s">
        <v>45</v>
      </c>
      <c r="AA2604" t="s">
        <v>46</v>
      </c>
      <c r="AE2604" t="s">
        <v>2463</v>
      </c>
      <c r="AF2604">
        <v>1625398</v>
      </c>
      <c r="AG2604" t="s">
        <v>48</v>
      </c>
      <c r="AH2604" t="s">
        <v>9634</v>
      </c>
      <c r="AI2604" t="s">
        <v>50</v>
      </c>
      <c r="AJ2604" t="s">
        <v>5913</v>
      </c>
      <c r="AK2604">
        <v>1</v>
      </c>
      <c r="AL2604">
        <v>1</v>
      </c>
      <c r="AM2604">
        <v>2</v>
      </c>
      <c r="AN2604" t="s">
        <v>9638</v>
      </c>
    </row>
    <row r="2605" spans="1:40" ht="15" x14ac:dyDescent="0.2">
      <c r="A2605" t="s">
        <v>9639</v>
      </c>
      <c r="B2605" t="s">
        <v>83</v>
      </c>
      <c r="E2605" t="s">
        <v>9640</v>
      </c>
      <c r="F2605" t="s">
        <v>40</v>
      </c>
      <c r="G2605">
        <v>1</v>
      </c>
      <c r="H2605" t="s">
        <v>9641</v>
      </c>
      <c r="I2605">
        <v>1</v>
      </c>
      <c r="J2605" t="s">
        <v>9641</v>
      </c>
      <c r="K2605" s="4"/>
      <c r="L2605" t="s">
        <v>87</v>
      </c>
      <c r="N2605" t="s">
        <v>9642</v>
      </c>
      <c r="O2605" t="s">
        <v>68</v>
      </c>
      <c r="P2605" t="str">
        <f t="shared" si="200"/>
        <v>Verona ?, Italy</v>
      </c>
      <c r="S2605">
        <v>1400</v>
      </c>
      <c r="T2605">
        <v>1499</v>
      </c>
      <c r="V2605" t="s">
        <v>40</v>
      </c>
      <c r="W2605">
        <v>594</v>
      </c>
      <c r="X2605">
        <v>403</v>
      </c>
      <c r="Y2605" s="5" t="str">
        <f t="shared" si="206"/>
        <v>403 x 594 mm</v>
      </c>
      <c r="Z2605" t="s">
        <v>45</v>
      </c>
      <c r="AA2605" t="s">
        <v>46</v>
      </c>
      <c r="AE2605" t="s">
        <v>290</v>
      </c>
      <c r="AF2605">
        <v>1625399</v>
      </c>
      <c r="AG2605" t="s">
        <v>48</v>
      </c>
      <c r="AH2605" t="s">
        <v>9627</v>
      </c>
      <c r="AI2605" t="s">
        <v>50</v>
      </c>
      <c r="AJ2605" t="s">
        <v>5913</v>
      </c>
      <c r="AK2605">
        <v>1</v>
      </c>
      <c r="AL2605">
        <v>1</v>
      </c>
      <c r="AM2605">
        <v>1</v>
      </c>
      <c r="AN2605" t="s">
        <v>9643</v>
      </c>
    </row>
    <row r="2606" spans="1:40" ht="15" x14ac:dyDescent="0.2">
      <c r="A2606" t="s">
        <v>9644</v>
      </c>
      <c r="B2606" t="s">
        <v>83</v>
      </c>
      <c r="E2606" t="s">
        <v>9645</v>
      </c>
      <c r="F2606" t="s">
        <v>55</v>
      </c>
      <c r="G2606">
        <v>2</v>
      </c>
      <c r="H2606" t="s">
        <v>9641</v>
      </c>
      <c r="I2606">
        <v>2</v>
      </c>
      <c r="J2606" t="s">
        <v>9641</v>
      </c>
      <c r="K2606" s="4"/>
      <c r="L2606" t="s">
        <v>87</v>
      </c>
      <c r="N2606" t="s">
        <v>9642</v>
      </c>
      <c r="O2606" t="s">
        <v>68</v>
      </c>
      <c r="P2606" t="str">
        <f t="shared" si="200"/>
        <v>Verona ?, Italy</v>
      </c>
      <c r="S2606">
        <v>1400</v>
      </c>
      <c r="T2606">
        <v>1499</v>
      </c>
      <c r="V2606" t="s">
        <v>55</v>
      </c>
      <c r="W2606">
        <v>594</v>
      </c>
      <c r="X2606">
        <v>403</v>
      </c>
      <c r="Y2606" s="5" t="str">
        <f t="shared" si="206"/>
        <v>403 x 594 mm</v>
      </c>
      <c r="Z2606" t="s">
        <v>45</v>
      </c>
      <c r="AA2606" t="s">
        <v>46</v>
      </c>
      <c r="AE2606" t="s">
        <v>290</v>
      </c>
      <c r="AF2606">
        <v>1625399</v>
      </c>
      <c r="AG2606" t="s">
        <v>48</v>
      </c>
      <c r="AH2606" t="s">
        <v>9630</v>
      </c>
      <c r="AI2606" t="s">
        <v>50</v>
      </c>
      <c r="AJ2606" t="s">
        <v>5913</v>
      </c>
      <c r="AK2606">
        <v>1</v>
      </c>
      <c r="AL2606">
        <v>1</v>
      </c>
      <c r="AM2606">
        <v>2</v>
      </c>
      <c r="AN2606" t="s">
        <v>9646</v>
      </c>
    </row>
    <row r="2607" spans="1:40" ht="15" x14ac:dyDescent="0.2">
      <c r="A2607" t="s">
        <v>9647</v>
      </c>
      <c r="B2607" t="s">
        <v>187</v>
      </c>
      <c r="C2607" t="s">
        <v>9648</v>
      </c>
      <c r="D2607" t="s">
        <v>152</v>
      </c>
      <c r="E2607" t="s">
        <v>9649</v>
      </c>
      <c r="F2607" t="s">
        <v>40</v>
      </c>
      <c r="G2607">
        <v>1</v>
      </c>
      <c r="H2607" t="s">
        <v>9650</v>
      </c>
      <c r="I2607">
        <v>1</v>
      </c>
      <c r="J2607" t="s">
        <v>9651</v>
      </c>
      <c r="K2607" s="4"/>
      <c r="N2607" t="s">
        <v>3508</v>
      </c>
      <c r="O2607" t="s">
        <v>68</v>
      </c>
      <c r="P2607" t="str">
        <f t="shared" si="200"/>
        <v>Siena, Italy</v>
      </c>
      <c r="S2607">
        <v>1300</v>
      </c>
      <c r="T2607">
        <v>1315</v>
      </c>
      <c r="V2607" t="s">
        <v>40</v>
      </c>
      <c r="W2607">
        <v>474</v>
      </c>
      <c r="X2607">
        <v>333</v>
      </c>
      <c r="Y2607" s="5" t="str">
        <f t="shared" si="206"/>
        <v>333 x 474 mm</v>
      </c>
      <c r="Z2607" t="s">
        <v>45</v>
      </c>
      <c r="AA2607" t="s">
        <v>46</v>
      </c>
      <c r="AE2607" t="s">
        <v>290</v>
      </c>
      <c r="AF2607">
        <v>1646113</v>
      </c>
      <c r="AG2607" t="s">
        <v>48</v>
      </c>
      <c r="AH2607" t="s">
        <v>9652</v>
      </c>
      <c r="AI2607" t="s">
        <v>50</v>
      </c>
      <c r="AJ2607" t="s">
        <v>5913</v>
      </c>
      <c r="AK2607">
        <v>1</v>
      </c>
      <c r="AL2607">
        <v>1</v>
      </c>
      <c r="AM2607">
        <v>1</v>
      </c>
      <c r="AN2607" t="s">
        <v>9653</v>
      </c>
    </row>
    <row r="2608" spans="1:40" ht="15" x14ac:dyDescent="0.2">
      <c r="A2608" t="s">
        <v>9654</v>
      </c>
      <c r="B2608" t="s">
        <v>187</v>
      </c>
      <c r="E2608" t="s">
        <v>9655</v>
      </c>
      <c r="F2608" t="s">
        <v>55</v>
      </c>
      <c r="G2608">
        <v>2</v>
      </c>
      <c r="H2608" t="s">
        <v>9650</v>
      </c>
      <c r="I2608">
        <v>2</v>
      </c>
      <c r="J2608" t="s">
        <v>9651</v>
      </c>
      <c r="K2608" s="4"/>
      <c r="N2608" t="s">
        <v>3508</v>
      </c>
      <c r="O2608" t="s">
        <v>68</v>
      </c>
      <c r="P2608" t="str">
        <f t="shared" si="200"/>
        <v>Siena, Italy</v>
      </c>
      <c r="S2608">
        <v>1300</v>
      </c>
      <c r="T2608">
        <v>1315</v>
      </c>
      <c r="V2608" t="s">
        <v>55</v>
      </c>
      <c r="W2608">
        <v>474</v>
      </c>
      <c r="X2608">
        <v>333</v>
      </c>
      <c r="Y2608" s="5" t="str">
        <f t="shared" si="206"/>
        <v>333 x 474 mm</v>
      </c>
      <c r="Z2608" t="s">
        <v>45</v>
      </c>
      <c r="AA2608" t="s">
        <v>46</v>
      </c>
      <c r="AE2608" t="s">
        <v>290</v>
      </c>
      <c r="AF2608">
        <v>1646113</v>
      </c>
      <c r="AG2608" t="s">
        <v>48</v>
      </c>
      <c r="AH2608" t="s">
        <v>9652</v>
      </c>
      <c r="AI2608" t="s">
        <v>50</v>
      </c>
      <c r="AJ2608" t="s">
        <v>5913</v>
      </c>
      <c r="AK2608">
        <v>1</v>
      </c>
      <c r="AL2608">
        <v>1</v>
      </c>
      <c r="AM2608">
        <v>2</v>
      </c>
      <c r="AN2608" t="s">
        <v>9656</v>
      </c>
    </row>
    <row r="2609" spans="1:40" ht="15" x14ac:dyDescent="0.2">
      <c r="A2609" t="s">
        <v>9657</v>
      </c>
      <c r="B2609" t="s">
        <v>187</v>
      </c>
      <c r="E2609" t="s">
        <v>9658</v>
      </c>
      <c r="F2609" t="s">
        <v>9659</v>
      </c>
      <c r="G2609">
        <v>1</v>
      </c>
      <c r="H2609" t="s">
        <v>9660</v>
      </c>
      <c r="I2609">
        <v>1</v>
      </c>
      <c r="J2609" t="s">
        <v>9661</v>
      </c>
      <c r="K2609" s="4"/>
      <c r="O2609" t="s">
        <v>68</v>
      </c>
      <c r="P2609" t="str">
        <f t="shared" ref="P2609:P2616" si="207">CONCATENATE(O2609)</f>
        <v>Italy</v>
      </c>
      <c r="S2609">
        <v>1250</v>
      </c>
      <c r="T2609">
        <v>1299</v>
      </c>
      <c r="V2609" t="s">
        <v>9659</v>
      </c>
      <c r="W2609">
        <v>480</v>
      </c>
      <c r="X2609">
        <v>338</v>
      </c>
      <c r="Y2609" s="5" t="str">
        <f t="shared" si="206"/>
        <v>338 x 480 mm</v>
      </c>
      <c r="Z2609" t="s">
        <v>45</v>
      </c>
      <c r="AA2609" t="s">
        <v>46</v>
      </c>
      <c r="AC2609" t="s">
        <v>3498</v>
      </c>
      <c r="AE2609" t="s">
        <v>290</v>
      </c>
      <c r="AF2609">
        <v>1659686</v>
      </c>
      <c r="AG2609" t="s">
        <v>48</v>
      </c>
      <c r="AH2609" t="s">
        <v>9662</v>
      </c>
      <c r="AI2609" t="s">
        <v>50</v>
      </c>
      <c r="AJ2609" t="s">
        <v>5913</v>
      </c>
      <c r="AK2609">
        <v>1</v>
      </c>
      <c r="AL2609">
        <v>1</v>
      </c>
      <c r="AM2609">
        <v>1</v>
      </c>
      <c r="AN2609" t="s">
        <v>9663</v>
      </c>
    </row>
    <row r="2610" spans="1:40" ht="15" x14ac:dyDescent="0.2">
      <c r="A2610" t="s">
        <v>9664</v>
      </c>
      <c r="B2610" t="s">
        <v>187</v>
      </c>
      <c r="E2610" t="s">
        <v>9665</v>
      </c>
      <c r="F2610" t="s">
        <v>9666</v>
      </c>
      <c r="G2610">
        <v>2</v>
      </c>
      <c r="H2610" t="s">
        <v>9660</v>
      </c>
      <c r="I2610">
        <v>2</v>
      </c>
      <c r="J2610" t="s">
        <v>9661</v>
      </c>
      <c r="K2610" s="4"/>
      <c r="O2610" t="s">
        <v>68</v>
      </c>
      <c r="P2610" t="str">
        <f t="shared" si="207"/>
        <v>Italy</v>
      </c>
      <c r="S2610">
        <v>1250</v>
      </c>
      <c r="T2610">
        <v>1299</v>
      </c>
      <c r="V2610" t="s">
        <v>9666</v>
      </c>
      <c r="W2610">
        <v>480</v>
      </c>
      <c r="X2610">
        <v>338</v>
      </c>
      <c r="Y2610" s="5" t="str">
        <f t="shared" si="206"/>
        <v>338 x 480 mm</v>
      </c>
      <c r="Z2610" t="s">
        <v>45</v>
      </c>
      <c r="AA2610" t="s">
        <v>46</v>
      </c>
      <c r="AC2610" t="s">
        <v>3498</v>
      </c>
      <c r="AE2610" t="s">
        <v>290</v>
      </c>
      <c r="AF2610">
        <v>1659686</v>
      </c>
      <c r="AG2610" t="s">
        <v>48</v>
      </c>
      <c r="AH2610" t="s">
        <v>9662</v>
      </c>
      <c r="AI2610" t="s">
        <v>50</v>
      </c>
      <c r="AJ2610" t="s">
        <v>5913</v>
      </c>
      <c r="AK2610">
        <v>1</v>
      </c>
      <c r="AL2610">
        <v>1</v>
      </c>
      <c r="AM2610">
        <v>2</v>
      </c>
      <c r="AN2610" t="s">
        <v>9663</v>
      </c>
    </row>
    <row r="2611" spans="1:40" ht="15" x14ac:dyDescent="0.2">
      <c r="A2611" t="s">
        <v>9667</v>
      </c>
      <c r="B2611" t="s">
        <v>187</v>
      </c>
      <c r="E2611" t="s">
        <v>9668</v>
      </c>
      <c r="F2611" t="s">
        <v>9669</v>
      </c>
      <c r="G2611">
        <v>3</v>
      </c>
      <c r="H2611" t="s">
        <v>9660</v>
      </c>
      <c r="I2611">
        <v>3</v>
      </c>
      <c r="J2611" t="s">
        <v>9661</v>
      </c>
      <c r="K2611" s="4"/>
      <c r="O2611" t="s">
        <v>68</v>
      </c>
      <c r="P2611" t="str">
        <f t="shared" si="207"/>
        <v>Italy</v>
      </c>
      <c r="S2611">
        <v>1250</v>
      </c>
      <c r="T2611">
        <v>1299</v>
      </c>
      <c r="V2611" t="s">
        <v>9669</v>
      </c>
      <c r="W2611">
        <v>475</v>
      </c>
      <c r="X2611">
        <v>337</v>
      </c>
      <c r="Y2611" s="5" t="str">
        <f t="shared" si="206"/>
        <v>337 x 475 mm</v>
      </c>
      <c r="Z2611" t="s">
        <v>45</v>
      </c>
      <c r="AA2611" t="s">
        <v>46</v>
      </c>
      <c r="AC2611" t="s">
        <v>3498</v>
      </c>
      <c r="AE2611" t="s">
        <v>290</v>
      </c>
      <c r="AF2611">
        <v>1659686</v>
      </c>
      <c r="AG2611" t="s">
        <v>48</v>
      </c>
      <c r="AH2611" t="s">
        <v>9670</v>
      </c>
      <c r="AI2611" t="s">
        <v>50</v>
      </c>
      <c r="AJ2611" t="s">
        <v>5913</v>
      </c>
      <c r="AK2611">
        <v>1</v>
      </c>
      <c r="AL2611">
        <v>1</v>
      </c>
      <c r="AM2611">
        <v>3</v>
      </c>
      <c r="AN2611" t="s">
        <v>9663</v>
      </c>
    </row>
    <row r="2612" spans="1:40" ht="15" x14ac:dyDescent="0.2">
      <c r="A2612" t="s">
        <v>9671</v>
      </c>
      <c r="B2612" t="s">
        <v>187</v>
      </c>
      <c r="E2612" t="s">
        <v>9672</v>
      </c>
      <c r="F2612" t="s">
        <v>9673</v>
      </c>
      <c r="G2612">
        <v>4</v>
      </c>
      <c r="H2612" t="s">
        <v>9660</v>
      </c>
      <c r="I2612">
        <v>4</v>
      </c>
      <c r="J2612" t="s">
        <v>9661</v>
      </c>
      <c r="K2612" s="4"/>
      <c r="O2612" t="s">
        <v>68</v>
      </c>
      <c r="P2612" t="str">
        <f t="shared" si="207"/>
        <v>Italy</v>
      </c>
      <c r="S2612">
        <v>1250</v>
      </c>
      <c r="T2612">
        <v>1299</v>
      </c>
      <c r="V2612" t="s">
        <v>9673</v>
      </c>
      <c r="W2612">
        <v>475</v>
      </c>
      <c r="X2612">
        <v>337</v>
      </c>
      <c r="Y2612" s="5" t="str">
        <f t="shared" si="206"/>
        <v>337 x 475 mm</v>
      </c>
      <c r="Z2612" t="s">
        <v>45</v>
      </c>
      <c r="AA2612" t="s">
        <v>46</v>
      </c>
      <c r="AC2612" t="s">
        <v>3498</v>
      </c>
      <c r="AE2612" t="s">
        <v>290</v>
      </c>
      <c r="AF2612">
        <v>1659686</v>
      </c>
      <c r="AG2612" t="s">
        <v>48</v>
      </c>
      <c r="AH2612" t="s">
        <v>9670</v>
      </c>
      <c r="AI2612" t="s">
        <v>50</v>
      </c>
      <c r="AJ2612" t="s">
        <v>5913</v>
      </c>
      <c r="AK2612">
        <v>1</v>
      </c>
      <c r="AL2612">
        <v>1</v>
      </c>
      <c r="AM2612">
        <v>4</v>
      </c>
      <c r="AN2612" t="s">
        <v>9663</v>
      </c>
    </row>
    <row r="2613" spans="1:40" ht="15" x14ac:dyDescent="0.2">
      <c r="A2613" t="s">
        <v>9674</v>
      </c>
      <c r="B2613" t="s">
        <v>187</v>
      </c>
      <c r="E2613" t="s">
        <v>9675</v>
      </c>
      <c r="F2613" t="s">
        <v>9676</v>
      </c>
      <c r="G2613">
        <v>5</v>
      </c>
      <c r="H2613" t="s">
        <v>9660</v>
      </c>
      <c r="I2613">
        <v>5</v>
      </c>
      <c r="J2613" t="s">
        <v>9661</v>
      </c>
      <c r="K2613" s="4"/>
      <c r="O2613" t="s">
        <v>68</v>
      </c>
      <c r="P2613" t="str">
        <f t="shared" si="207"/>
        <v>Italy</v>
      </c>
      <c r="S2613">
        <v>1250</v>
      </c>
      <c r="T2613">
        <v>1299</v>
      </c>
      <c r="U2613" t="s">
        <v>4040</v>
      </c>
      <c r="V2613" t="s">
        <v>9676</v>
      </c>
      <c r="W2613">
        <v>480</v>
      </c>
      <c r="X2613">
        <v>339</v>
      </c>
      <c r="Y2613" s="5" t="str">
        <f t="shared" si="206"/>
        <v>339 x 480 mm</v>
      </c>
      <c r="Z2613" t="s">
        <v>45</v>
      </c>
      <c r="AA2613" t="s">
        <v>46</v>
      </c>
      <c r="AC2613" t="s">
        <v>3498</v>
      </c>
      <c r="AE2613" t="s">
        <v>290</v>
      </c>
      <c r="AF2613">
        <v>1659686</v>
      </c>
      <c r="AG2613" t="s">
        <v>48</v>
      </c>
      <c r="AH2613" t="s">
        <v>9677</v>
      </c>
      <c r="AI2613" t="s">
        <v>50</v>
      </c>
      <c r="AJ2613" t="s">
        <v>5913</v>
      </c>
      <c r="AK2613">
        <v>1</v>
      </c>
      <c r="AL2613">
        <v>1</v>
      </c>
      <c r="AM2613">
        <v>5</v>
      </c>
      <c r="AN2613" t="s">
        <v>9663</v>
      </c>
    </row>
    <row r="2614" spans="1:40" ht="15" x14ac:dyDescent="0.2">
      <c r="A2614" t="s">
        <v>9678</v>
      </c>
      <c r="B2614" t="s">
        <v>187</v>
      </c>
      <c r="E2614" t="s">
        <v>9679</v>
      </c>
      <c r="F2614" t="s">
        <v>9680</v>
      </c>
      <c r="G2614">
        <v>6</v>
      </c>
      <c r="H2614" t="s">
        <v>9660</v>
      </c>
      <c r="I2614">
        <v>6</v>
      </c>
      <c r="J2614" t="s">
        <v>9661</v>
      </c>
      <c r="K2614" s="4"/>
      <c r="O2614" t="s">
        <v>68</v>
      </c>
      <c r="P2614" t="str">
        <f t="shared" si="207"/>
        <v>Italy</v>
      </c>
      <c r="S2614">
        <v>1250</v>
      </c>
      <c r="T2614">
        <v>1299</v>
      </c>
      <c r="V2614" t="s">
        <v>9680</v>
      </c>
      <c r="W2614">
        <v>480</v>
      </c>
      <c r="X2614">
        <v>339</v>
      </c>
      <c r="Y2614" s="5" t="str">
        <f t="shared" si="206"/>
        <v>339 x 480 mm</v>
      </c>
      <c r="Z2614" t="s">
        <v>45</v>
      </c>
      <c r="AA2614" t="s">
        <v>46</v>
      </c>
      <c r="AC2614" t="s">
        <v>3498</v>
      </c>
      <c r="AE2614" t="s">
        <v>290</v>
      </c>
      <c r="AF2614">
        <v>1659686</v>
      </c>
      <c r="AG2614" t="s">
        <v>48</v>
      </c>
      <c r="AH2614" t="s">
        <v>9677</v>
      </c>
      <c r="AI2614" t="s">
        <v>50</v>
      </c>
      <c r="AJ2614" t="s">
        <v>5913</v>
      </c>
      <c r="AK2614">
        <v>1</v>
      </c>
      <c r="AL2614">
        <v>1</v>
      </c>
      <c r="AM2614">
        <v>6</v>
      </c>
      <c r="AN2614" t="s">
        <v>9663</v>
      </c>
    </row>
    <row r="2615" spans="1:40" ht="15" x14ac:dyDescent="0.2">
      <c r="A2615" t="s">
        <v>9681</v>
      </c>
      <c r="B2615" t="s">
        <v>187</v>
      </c>
      <c r="E2615" t="s">
        <v>9682</v>
      </c>
      <c r="F2615" t="s">
        <v>9683</v>
      </c>
      <c r="G2615">
        <v>7</v>
      </c>
      <c r="H2615" t="s">
        <v>9660</v>
      </c>
      <c r="I2615">
        <v>7</v>
      </c>
      <c r="J2615" t="s">
        <v>9661</v>
      </c>
      <c r="K2615" s="4"/>
      <c r="O2615" t="s">
        <v>68</v>
      </c>
      <c r="P2615" t="str">
        <f t="shared" si="207"/>
        <v>Italy</v>
      </c>
      <c r="S2615">
        <v>1250</v>
      </c>
      <c r="T2615">
        <v>1299</v>
      </c>
      <c r="U2615" t="s">
        <v>4040</v>
      </c>
      <c r="V2615" t="s">
        <v>9683</v>
      </c>
      <c r="W2615">
        <v>480</v>
      </c>
      <c r="X2615">
        <v>338</v>
      </c>
      <c r="Y2615" s="5" t="str">
        <f t="shared" si="206"/>
        <v>338 x 480 mm</v>
      </c>
      <c r="Z2615" t="s">
        <v>45</v>
      </c>
      <c r="AA2615" t="s">
        <v>46</v>
      </c>
      <c r="AC2615" t="s">
        <v>3498</v>
      </c>
      <c r="AE2615" t="s">
        <v>290</v>
      </c>
      <c r="AF2615">
        <v>1659686</v>
      </c>
      <c r="AG2615" t="s">
        <v>48</v>
      </c>
      <c r="AH2615" t="s">
        <v>9684</v>
      </c>
      <c r="AI2615" t="s">
        <v>50</v>
      </c>
      <c r="AJ2615" t="s">
        <v>5913</v>
      </c>
      <c r="AK2615">
        <v>1</v>
      </c>
      <c r="AL2615">
        <v>1</v>
      </c>
      <c r="AM2615">
        <v>7</v>
      </c>
      <c r="AN2615" t="s">
        <v>9663</v>
      </c>
    </row>
    <row r="2616" spans="1:40" ht="15" x14ac:dyDescent="0.2">
      <c r="A2616" t="s">
        <v>9685</v>
      </c>
      <c r="B2616" t="s">
        <v>187</v>
      </c>
      <c r="E2616" t="s">
        <v>9686</v>
      </c>
      <c r="F2616" t="s">
        <v>9687</v>
      </c>
      <c r="G2616">
        <v>8</v>
      </c>
      <c r="H2616" t="s">
        <v>9660</v>
      </c>
      <c r="I2616">
        <v>8</v>
      </c>
      <c r="J2616" t="s">
        <v>9661</v>
      </c>
      <c r="K2616" s="4"/>
      <c r="O2616" t="s">
        <v>68</v>
      </c>
      <c r="P2616" t="str">
        <f t="shared" si="207"/>
        <v>Italy</v>
      </c>
      <c r="S2616">
        <v>1250</v>
      </c>
      <c r="T2616">
        <v>1299</v>
      </c>
      <c r="V2616" t="s">
        <v>9687</v>
      </c>
      <c r="W2616">
        <v>480</v>
      </c>
      <c r="X2616">
        <v>338</v>
      </c>
      <c r="Y2616" s="5" t="str">
        <f t="shared" si="206"/>
        <v>338 x 480 mm</v>
      </c>
      <c r="Z2616" t="s">
        <v>45</v>
      </c>
      <c r="AA2616" t="s">
        <v>46</v>
      </c>
      <c r="AC2616" t="s">
        <v>3498</v>
      </c>
      <c r="AE2616" t="s">
        <v>290</v>
      </c>
      <c r="AF2616">
        <v>1659686</v>
      </c>
      <c r="AG2616" t="s">
        <v>48</v>
      </c>
      <c r="AH2616" t="s">
        <v>9684</v>
      </c>
      <c r="AI2616" t="s">
        <v>50</v>
      </c>
      <c r="AJ2616" t="s">
        <v>5913</v>
      </c>
      <c r="AK2616">
        <v>1</v>
      </c>
      <c r="AL2616">
        <v>1</v>
      </c>
      <c r="AM2616">
        <v>8</v>
      </c>
      <c r="AN2616" t="s">
        <v>9663</v>
      </c>
    </row>
    <row r="2617" spans="1:40" ht="15" x14ac:dyDescent="0.2">
      <c r="A2617" t="s">
        <v>9688</v>
      </c>
      <c r="B2617" t="s">
        <v>187</v>
      </c>
      <c r="C2617" t="s">
        <v>9689</v>
      </c>
      <c r="D2617" t="s">
        <v>152</v>
      </c>
      <c r="E2617" t="s">
        <v>9690</v>
      </c>
      <c r="F2617" t="s">
        <v>9691</v>
      </c>
      <c r="G2617">
        <v>1</v>
      </c>
      <c r="H2617" t="s">
        <v>9692</v>
      </c>
      <c r="I2617">
        <v>1</v>
      </c>
      <c r="J2617" t="s">
        <v>9693</v>
      </c>
      <c r="K2617" s="4"/>
      <c r="N2617" t="s">
        <v>3508</v>
      </c>
      <c r="O2617" t="s">
        <v>68</v>
      </c>
      <c r="P2617" t="str">
        <f t="shared" si="200"/>
        <v>Siena, Italy</v>
      </c>
      <c r="S2617">
        <v>1275</v>
      </c>
      <c r="T2617">
        <v>1299</v>
      </c>
      <c r="V2617" t="s">
        <v>9691</v>
      </c>
      <c r="W2617">
        <v>439</v>
      </c>
      <c r="X2617">
        <v>308</v>
      </c>
      <c r="Y2617" s="5" t="str">
        <f t="shared" si="206"/>
        <v>308 x 439 mm</v>
      </c>
      <c r="Z2617" t="s">
        <v>45</v>
      </c>
      <c r="AA2617" t="s">
        <v>46</v>
      </c>
      <c r="AE2617" t="s">
        <v>290</v>
      </c>
      <c r="AF2617">
        <v>1659688</v>
      </c>
      <c r="AG2617" t="s">
        <v>48</v>
      </c>
      <c r="AH2617" t="s">
        <v>9694</v>
      </c>
      <c r="AI2617" t="s">
        <v>50</v>
      </c>
      <c r="AJ2617" t="s">
        <v>5913</v>
      </c>
      <c r="AK2617">
        <v>1</v>
      </c>
      <c r="AL2617">
        <v>1</v>
      </c>
      <c r="AM2617">
        <v>1</v>
      </c>
      <c r="AN2617" t="s">
        <v>9695</v>
      </c>
    </row>
    <row r="2618" spans="1:40" ht="15" x14ac:dyDescent="0.2">
      <c r="A2618" t="s">
        <v>9696</v>
      </c>
      <c r="B2618" t="s">
        <v>187</v>
      </c>
      <c r="E2618" t="s">
        <v>9697</v>
      </c>
      <c r="F2618" t="s">
        <v>9698</v>
      </c>
      <c r="G2618">
        <v>2</v>
      </c>
      <c r="H2618" t="s">
        <v>9692</v>
      </c>
      <c r="I2618">
        <v>2</v>
      </c>
      <c r="J2618" t="s">
        <v>9693</v>
      </c>
      <c r="K2618" s="4"/>
      <c r="N2618" t="s">
        <v>3508</v>
      </c>
      <c r="O2618" t="s">
        <v>68</v>
      </c>
      <c r="P2618" t="str">
        <f t="shared" si="200"/>
        <v>Siena, Italy</v>
      </c>
      <c r="S2618">
        <v>1275</v>
      </c>
      <c r="T2618">
        <v>1299</v>
      </c>
      <c r="V2618" t="s">
        <v>9698</v>
      </c>
      <c r="W2618">
        <v>439</v>
      </c>
      <c r="X2618">
        <v>308</v>
      </c>
      <c r="Y2618" s="5" t="str">
        <f t="shared" si="206"/>
        <v>308 x 439 mm</v>
      </c>
      <c r="Z2618" t="s">
        <v>45</v>
      </c>
      <c r="AA2618" t="s">
        <v>46</v>
      </c>
      <c r="AE2618" t="s">
        <v>290</v>
      </c>
      <c r="AF2618">
        <v>1659688</v>
      </c>
      <c r="AG2618" t="s">
        <v>48</v>
      </c>
      <c r="AH2618" t="s">
        <v>9694</v>
      </c>
      <c r="AI2618" t="s">
        <v>50</v>
      </c>
      <c r="AJ2618" t="s">
        <v>5913</v>
      </c>
      <c r="AK2618">
        <v>1</v>
      </c>
      <c r="AL2618">
        <v>1</v>
      </c>
      <c r="AM2618">
        <v>2</v>
      </c>
      <c r="AN2618" t="s">
        <v>9699</v>
      </c>
    </row>
    <row r="2619" spans="1:40" ht="15" x14ac:dyDescent="0.2">
      <c r="A2619" t="s">
        <v>9700</v>
      </c>
      <c r="B2619" t="s">
        <v>187</v>
      </c>
      <c r="C2619" t="s">
        <v>9689</v>
      </c>
      <c r="D2619" t="s">
        <v>152</v>
      </c>
      <c r="E2619" t="s">
        <v>9701</v>
      </c>
      <c r="F2619" t="s">
        <v>9702</v>
      </c>
      <c r="G2619">
        <v>3</v>
      </c>
      <c r="H2619" t="s">
        <v>9692</v>
      </c>
      <c r="I2619">
        <v>3</v>
      </c>
      <c r="J2619" t="s">
        <v>9693</v>
      </c>
      <c r="K2619" s="4"/>
      <c r="N2619" t="s">
        <v>3508</v>
      </c>
      <c r="O2619" t="s">
        <v>68</v>
      </c>
      <c r="P2619" t="str">
        <f t="shared" si="200"/>
        <v>Siena, Italy</v>
      </c>
      <c r="S2619">
        <v>1275</v>
      </c>
      <c r="T2619">
        <v>1299</v>
      </c>
      <c r="V2619" t="s">
        <v>9702</v>
      </c>
      <c r="W2619">
        <v>441</v>
      </c>
      <c r="X2619">
        <v>311</v>
      </c>
      <c r="Y2619" s="5" t="str">
        <f t="shared" si="206"/>
        <v>311 x 441 mm</v>
      </c>
      <c r="Z2619" t="s">
        <v>45</v>
      </c>
      <c r="AA2619" t="s">
        <v>46</v>
      </c>
      <c r="AE2619" t="s">
        <v>290</v>
      </c>
      <c r="AF2619">
        <v>1659688</v>
      </c>
      <c r="AG2619" t="s">
        <v>48</v>
      </c>
      <c r="AH2619" t="s">
        <v>9694</v>
      </c>
      <c r="AI2619" t="s">
        <v>50</v>
      </c>
      <c r="AJ2619" t="s">
        <v>5913</v>
      </c>
      <c r="AK2619">
        <v>1</v>
      </c>
      <c r="AL2619">
        <v>1</v>
      </c>
      <c r="AM2619">
        <v>3</v>
      </c>
      <c r="AN2619" t="s">
        <v>9703</v>
      </c>
    </row>
    <row r="2620" spans="1:40" ht="15" x14ac:dyDescent="0.2">
      <c r="A2620" t="s">
        <v>9704</v>
      </c>
      <c r="B2620" t="s">
        <v>187</v>
      </c>
      <c r="E2620" t="s">
        <v>9705</v>
      </c>
      <c r="F2620" t="s">
        <v>9706</v>
      </c>
      <c r="G2620">
        <v>4</v>
      </c>
      <c r="H2620" t="s">
        <v>9692</v>
      </c>
      <c r="I2620">
        <v>4</v>
      </c>
      <c r="J2620" t="s">
        <v>9693</v>
      </c>
      <c r="K2620" s="4"/>
      <c r="N2620" t="s">
        <v>3508</v>
      </c>
      <c r="O2620" t="s">
        <v>68</v>
      </c>
      <c r="P2620" t="str">
        <f t="shared" si="200"/>
        <v>Siena, Italy</v>
      </c>
      <c r="S2620">
        <v>1275</v>
      </c>
      <c r="T2620">
        <v>1299</v>
      </c>
      <c r="V2620" t="s">
        <v>9706</v>
      </c>
      <c r="W2620">
        <v>441</v>
      </c>
      <c r="X2620">
        <v>311</v>
      </c>
      <c r="Y2620" s="5" t="str">
        <f t="shared" si="206"/>
        <v>311 x 441 mm</v>
      </c>
      <c r="Z2620" t="s">
        <v>45</v>
      </c>
      <c r="AA2620" t="s">
        <v>46</v>
      </c>
      <c r="AE2620" t="s">
        <v>290</v>
      </c>
      <c r="AF2620">
        <v>1659688</v>
      </c>
      <c r="AG2620" t="s">
        <v>48</v>
      </c>
      <c r="AH2620" t="s">
        <v>9707</v>
      </c>
      <c r="AI2620" t="s">
        <v>50</v>
      </c>
      <c r="AJ2620" t="s">
        <v>5913</v>
      </c>
      <c r="AK2620">
        <v>1</v>
      </c>
      <c r="AL2620">
        <v>1</v>
      </c>
      <c r="AM2620">
        <v>4</v>
      </c>
      <c r="AN2620" t="s">
        <v>9708</v>
      </c>
    </row>
    <row r="2621" spans="1:40" ht="15" x14ac:dyDescent="0.2">
      <c r="A2621" t="s">
        <v>9709</v>
      </c>
      <c r="B2621" t="s">
        <v>187</v>
      </c>
      <c r="E2621" t="s">
        <v>9710</v>
      </c>
      <c r="F2621" t="s">
        <v>9711</v>
      </c>
      <c r="G2621">
        <v>6</v>
      </c>
      <c r="H2621" t="s">
        <v>9692</v>
      </c>
      <c r="I2621">
        <v>6</v>
      </c>
      <c r="J2621" t="s">
        <v>9693</v>
      </c>
      <c r="K2621" s="4"/>
      <c r="N2621" t="s">
        <v>3508</v>
      </c>
      <c r="O2621" t="s">
        <v>68</v>
      </c>
      <c r="P2621" t="str">
        <f t="shared" si="200"/>
        <v>Siena, Italy</v>
      </c>
      <c r="S2621">
        <v>1275</v>
      </c>
      <c r="T2621">
        <v>1299</v>
      </c>
      <c r="V2621" t="s">
        <v>9711</v>
      </c>
      <c r="W2621">
        <v>441</v>
      </c>
      <c r="X2621">
        <v>618</v>
      </c>
      <c r="Y2621" s="5" t="str">
        <f t="shared" si="206"/>
        <v>618 x 441 mm</v>
      </c>
      <c r="Z2621" t="s">
        <v>45</v>
      </c>
      <c r="AA2621" t="s">
        <v>46</v>
      </c>
      <c r="AE2621" t="s">
        <v>290</v>
      </c>
      <c r="AF2621">
        <v>1659688</v>
      </c>
      <c r="AG2621" t="s">
        <v>48</v>
      </c>
      <c r="AH2621" t="s">
        <v>9712</v>
      </c>
      <c r="AI2621" t="s">
        <v>50</v>
      </c>
      <c r="AJ2621" t="s">
        <v>5913</v>
      </c>
      <c r="AK2621">
        <v>1</v>
      </c>
      <c r="AL2621">
        <v>1</v>
      </c>
      <c r="AM2621">
        <v>6</v>
      </c>
      <c r="AN2621" t="s">
        <v>9713</v>
      </c>
    </row>
    <row r="2622" spans="1:40" ht="15" x14ac:dyDescent="0.2">
      <c r="A2622" t="s">
        <v>9714</v>
      </c>
      <c r="B2622" t="s">
        <v>187</v>
      </c>
      <c r="E2622" t="s">
        <v>9715</v>
      </c>
      <c r="F2622" t="s">
        <v>9716</v>
      </c>
      <c r="G2622">
        <v>5</v>
      </c>
      <c r="H2622" t="s">
        <v>9692</v>
      </c>
      <c r="I2622">
        <v>5</v>
      </c>
      <c r="J2622" t="s">
        <v>9693</v>
      </c>
      <c r="K2622" s="4"/>
      <c r="N2622" t="s">
        <v>3508</v>
      </c>
      <c r="O2622" t="s">
        <v>68</v>
      </c>
      <c r="P2622" t="str">
        <f t="shared" si="200"/>
        <v>Siena, Italy</v>
      </c>
      <c r="S2622">
        <v>1275</v>
      </c>
      <c r="T2622">
        <v>1299</v>
      </c>
      <c r="V2622" t="s">
        <v>9716</v>
      </c>
      <c r="W2622">
        <v>441</v>
      </c>
      <c r="X2622">
        <v>309</v>
      </c>
      <c r="Y2622" s="5" t="str">
        <f t="shared" si="206"/>
        <v>309 x 441 mm</v>
      </c>
      <c r="Z2622" t="s">
        <v>45</v>
      </c>
      <c r="AA2622" t="s">
        <v>46</v>
      </c>
      <c r="AE2622" t="s">
        <v>290</v>
      </c>
      <c r="AF2622">
        <v>1659688</v>
      </c>
      <c r="AG2622" t="s">
        <v>48</v>
      </c>
      <c r="AH2622" t="s">
        <v>9707</v>
      </c>
      <c r="AI2622" t="s">
        <v>50</v>
      </c>
      <c r="AJ2622" t="s">
        <v>5913</v>
      </c>
      <c r="AK2622">
        <v>1</v>
      </c>
      <c r="AL2622">
        <v>1</v>
      </c>
      <c r="AM2622">
        <v>5</v>
      </c>
      <c r="AN2622" t="s">
        <v>9717</v>
      </c>
    </row>
    <row r="2623" spans="1:40" ht="15" x14ac:dyDescent="0.2">
      <c r="A2623" t="s">
        <v>9718</v>
      </c>
      <c r="B2623" t="s">
        <v>187</v>
      </c>
      <c r="E2623" t="s">
        <v>9719</v>
      </c>
      <c r="F2623" t="s">
        <v>9720</v>
      </c>
      <c r="G2623">
        <v>7</v>
      </c>
      <c r="H2623" t="s">
        <v>9692</v>
      </c>
      <c r="I2623">
        <v>7</v>
      </c>
      <c r="J2623" t="s">
        <v>9693</v>
      </c>
      <c r="K2623" s="4"/>
      <c r="N2623" t="s">
        <v>3508</v>
      </c>
      <c r="O2623" t="s">
        <v>68</v>
      </c>
      <c r="P2623" t="str">
        <f t="shared" ref="P2623:P2677" si="208">CONCATENATE(N2623,", ",O2623)</f>
        <v>Siena, Italy</v>
      </c>
      <c r="S2623">
        <v>1275</v>
      </c>
      <c r="T2623">
        <v>1299</v>
      </c>
      <c r="V2623" t="s">
        <v>9720</v>
      </c>
      <c r="W2623">
        <v>441</v>
      </c>
      <c r="X2623">
        <v>309</v>
      </c>
      <c r="Y2623" s="5" t="str">
        <f t="shared" si="206"/>
        <v>309 x 441 mm</v>
      </c>
      <c r="Z2623" t="s">
        <v>45</v>
      </c>
      <c r="AA2623" t="s">
        <v>46</v>
      </c>
      <c r="AE2623" t="s">
        <v>290</v>
      </c>
      <c r="AF2623">
        <v>1659688</v>
      </c>
      <c r="AG2623" t="s">
        <v>48</v>
      </c>
      <c r="AH2623" t="s">
        <v>9707</v>
      </c>
      <c r="AI2623" t="s">
        <v>50</v>
      </c>
      <c r="AJ2623" t="s">
        <v>5913</v>
      </c>
      <c r="AK2623">
        <v>1</v>
      </c>
      <c r="AL2623">
        <v>1</v>
      </c>
      <c r="AM2623">
        <v>7</v>
      </c>
      <c r="AN2623" t="s">
        <v>9721</v>
      </c>
    </row>
    <row r="2624" spans="1:40" x14ac:dyDescent="0.2">
      <c r="A2624" t="s">
        <v>9722</v>
      </c>
      <c r="B2624" t="s">
        <v>187</v>
      </c>
      <c r="C2624" t="s">
        <v>9723</v>
      </c>
      <c r="D2624" t="s">
        <v>152</v>
      </c>
      <c r="E2624" t="s">
        <v>9724</v>
      </c>
      <c r="F2624" t="s">
        <v>40</v>
      </c>
      <c r="G2624">
        <v>1</v>
      </c>
      <c r="H2624" t="s">
        <v>9725</v>
      </c>
      <c r="I2624">
        <v>1</v>
      </c>
      <c r="J2624" t="s">
        <v>9726</v>
      </c>
      <c r="K2624" s="4"/>
      <c r="N2624" t="s">
        <v>3508</v>
      </c>
      <c r="O2624" t="s">
        <v>68</v>
      </c>
      <c r="P2624" t="str">
        <f t="shared" si="208"/>
        <v>Siena, Italy</v>
      </c>
      <c r="R2624" t="s">
        <v>3508</v>
      </c>
      <c r="S2624">
        <v>1340</v>
      </c>
      <c r="T2624">
        <v>1360</v>
      </c>
      <c r="V2624" t="s">
        <v>40</v>
      </c>
      <c r="W2624">
        <v>484</v>
      </c>
      <c r="X2624">
        <v>361</v>
      </c>
      <c r="Y2624" s="5" t="str">
        <f t="shared" si="206"/>
        <v>361 x 484 mm</v>
      </c>
      <c r="Z2624" t="s">
        <v>45</v>
      </c>
      <c r="AA2624" t="s">
        <v>46</v>
      </c>
      <c r="AE2624" t="s">
        <v>290</v>
      </c>
      <c r="AF2624">
        <v>1646121</v>
      </c>
      <c r="AG2624" t="s">
        <v>48</v>
      </c>
      <c r="AH2624" t="s">
        <v>9712</v>
      </c>
      <c r="AI2624" t="s">
        <v>50</v>
      </c>
      <c r="AJ2624" t="s">
        <v>5913</v>
      </c>
      <c r="AK2624">
        <v>1</v>
      </c>
      <c r="AL2624">
        <v>1</v>
      </c>
      <c r="AM2624">
        <v>1</v>
      </c>
      <c r="AN2624" t="s">
        <v>9727</v>
      </c>
    </row>
    <row r="2625" spans="1:40" ht="15" x14ac:dyDescent="0.2">
      <c r="A2625" t="s">
        <v>9728</v>
      </c>
      <c r="B2625" t="s">
        <v>187</v>
      </c>
      <c r="E2625" t="s">
        <v>9729</v>
      </c>
      <c r="F2625" t="s">
        <v>55</v>
      </c>
      <c r="G2625">
        <v>2</v>
      </c>
      <c r="H2625" t="s">
        <v>9725</v>
      </c>
      <c r="I2625">
        <v>2</v>
      </c>
      <c r="J2625" t="s">
        <v>9726</v>
      </c>
      <c r="K2625" s="4"/>
      <c r="N2625" t="s">
        <v>3508</v>
      </c>
      <c r="O2625" t="s">
        <v>68</v>
      </c>
      <c r="P2625" t="str">
        <f t="shared" si="208"/>
        <v>Siena, Italy</v>
      </c>
      <c r="R2625" t="s">
        <v>3508</v>
      </c>
      <c r="S2625">
        <v>1340</v>
      </c>
      <c r="T2625">
        <v>1360</v>
      </c>
      <c r="V2625" t="s">
        <v>55</v>
      </c>
      <c r="W2625">
        <v>484</v>
      </c>
      <c r="X2625">
        <v>361</v>
      </c>
      <c r="Y2625" s="5" t="str">
        <f t="shared" si="206"/>
        <v>361 x 484 mm</v>
      </c>
      <c r="Z2625" t="s">
        <v>45</v>
      </c>
      <c r="AA2625" t="s">
        <v>46</v>
      </c>
      <c r="AE2625" t="s">
        <v>290</v>
      </c>
      <c r="AF2625">
        <v>1646121</v>
      </c>
      <c r="AG2625" t="s">
        <v>48</v>
      </c>
      <c r="AH2625" t="s">
        <v>9730</v>
      </c>
      <c r="AI2625" t="s">
        <v>50</v>
      </c>
      <c r="AJ2625" t="s">
        <v>5913</v>
      </c>
      <c r="AK2625">
        <v>1</v>
      </c>
      <c r="AL2625">
        <v>1</v>
      </c>
      <c r="AM2625">
        <v>2</v>
      </c>
      <c r="AN2625" t="s">
        <v>9727</v>
      </c>
    </row>
    <row r="2626" spans="1:40" ht="15" x14ac:dyDescent="0.2">
      <c r="A2626" t="s">
        <v>9731</v>
      </c>
      <c r="B2626" t="s">
        <v>83</v>
      </c>
      <c r="E2626" t="s">
        <v>9732</v>
      </c>
      <c r="F2626" t="s">
        <v>40</v>
      </c>
      <c r="G2626">
        <v>1</v>
      </c>
      <c r="H2626" t="s">
        <v>9733</v>
      </c>
      <c r="I2626">
        <v>1</v>
      </c>
      <c r="J2626" t="s">
        <v>9733</v>
      </c>
      <c r="K2626" s="4"/>
      <c r="N2626" t="s">
        <v>3508</v>
      </c>
      <c r="O2626" t="s">
        <v>68</v>
      </c>
      <c r="P2626" t="str">
        <f t="shared" si="208"/>
        <v>Siena, Italy</v>
      </c>
      <c r="S2626">
        <v>1300</v>
      </c>
      <c r="T2626">
        <v>1315</v>
      </c>
      <c r="V2626" t="s">
        <v>40</v>
      </c>
      <c r="W2626">
        <v>580</v>
      </c>
      <c r="X2626">
        <v>394</v>
      </c>
      <c r="Y2626" s="5" t="str">
        <f t="shared" si="206"/>
        <v>394 x 580 mm</v>
      </c>
      <c r="Z2626" t="s">
        <v>45</v>
      </c>
      <c r="AA2626" t="s">
        <v>46</v>
      </c>
      <c r="AE2626" t="s">
        <v>290</v>
      </c>
      <c r="AF2626">
        <v>1646122</v>
      </c>
      <c r="AG2626" t="s">
        <v>48</v>
      </c>
      <c r="AH2626" t="s">
        <v>9730</v>
      </c>
      <c r="AI2626" t="s">
        <v>50</v>
      </c>
      <c r="AJ2626" t="s">
        <v>5913</v>
      </c>
      <c r="AK2626">
        <v>1</v>
      </c>
      <c r="AL2626">
        <v>1</v>
      </c>
      <c r="AM2626">
        <v>1</v>
      </c>
      <c r="AN2626" t="s">
        <v>9734</v>
      </c>
    </row>
    <row r="2627" spans="1:40" ht="15" x14ac:dyDescent="0.2">
      <c r="A2627" t="s">
        <v>9735</v>
      </c>
      <c r="B2627" t="s">
        <v>83</v>
      </c>
      <c r="E2627" t="s">
        <v>9736</v>
      </c>
      <c r="F2627" t="s">
        <v>55</v>
      </c>
      <c r="G2627">
        <v>2</v>
      </c>
      <c r="H2627" t="s">
        <v>9733</v>
      </c>
      <c r="I2627">
        <v>2</v>
      </c>
      <c r="J2627" t="s">
        <v>9733</v>
      </c>
      <c r="K2627" s="4"/>
      <c r="N2627" t="s">
        <v>3508</v>
      </c>
      <c r="O2627" t="s">
        <v>68</v>
      </c>
      <c r="P2627" t="str">
        <f t="shared" si="208"/>
        <v>Siena, Italy</v>
      </c>
      <c r="S2627">
        <v>1300</v>
      </c>
      <c r="T2627">
        <v>1315</v>
      </c>
      <c r="V2627" t="s">
        <v>55</v>
      </c>
      <c r="W2627">
        <v>580</v>
      </c>
      <c r="X2627">
        <v>394</v>
      </c>
      <c r="Y2627" s="5" t="str">
        <f t="shared" si="206"/>
        <v>394 x 580 mm</v>
      </c>
      <c r="Z2627" t="s">
        <v>45</v>
      </c>
      <c r="AA2627" t="s">
        <v>46</v>
      </c>
      <c r="AE2627" t="s">
        <v>290</v>
      </c>
      <c r="AF2627">
        <v>1646122</v>
      </c>
      <c r="AG2627" t="s">
        <v>48</v>
      </c>
      <c r="AH2627" t="s">
        <v>9737</v>
      </c>
      <c r="AI2627" t="s">
        <v>50</v>
      </c>
      <c r="AJ2627" t="s">
        <v>5913</v>
      </c>
      <c r="AK2627">
        <v>1</v>
      </c>
      <c r="AL2627">
        <v>1</v>
      </c>
      <c r="AM2627">
        <v>2</v>
      </c>
      <c r="AN2627" t="s">
        <v>9738</v>
      </c>
    </row>
    <row r="2628" spans="1:40" ht="15" x14ac:dyDescent="0.2">
      <c r="A2628" t="s">
        <v>9739</v>
      </c>
      <c r="B2628" t="s">
        <v>83</v>
      </c>
      <c r="E2628" t="s">
        <v>9740</v>
      </c>
      <c r="F2628" t="s">
        <v>40</v>
      </c>
      <c r="G2628">
        <v>1</v>
      </c>
      <c r="H2628" t="s">
        <v>9741</v>
      </c>
      <c r="I2628">
        <v>1</v>
      </c>
      <c r="J2628" t="s">
        <v>9741</v>
      </c>
      <c r="K2628" s="4"/>
      <c r="N2628" t="s">
        <v>3508</v>
      </c>
      <c r="O2628" t="s">
        <v>68</v>
      </c>
      <c r="P2628" t="str">
        <f t="shared" si="208"/>
        <v>Siena, Italy</v>
      </c>
      <c r="S2628">
        <v>1285</v>
      </c>
      <c r="T2628">
        <v>1299</v>
      </c>
      <c r="V2628" t="s">
        <v>40</v>
      </c>
      <c r="W2628">
        <v>513</v>
      </c>
      <c r="X2628">
        <v>375</v>
      </c>
      <c r="Y2628" s="5" t="str">
        <f t="shared" si="206"/>
        <v>375 x 513 mm</v>
      </c>
      <c r="Z2628" t="s">
        <v>45</v>
      </c>
      <c r="AA2628" t="s">
        <v>46</v>
      </c>
      <c r="AE2628" t="s">
        <v>290</v>
      </c>
      <c r="AF2628">
        <v>1646123</v>
      </c>
      <c r="AG2628" t="s">
        <v>48</v>
      </c>
      <c r="AH2628" t="s">
        <v>9737</v>
      </c>
      <c r="AI2628" t="s">
        <v>50</v>
      </c>
      <c r="AJ2628" t="s">
        <v>5913</v>
      </c>
      <c r="AK2628">
        <v>1</v>
      </c>
      <c r="AL2628">
        <v>1</v>
      </c>
      <c r="AM2628">
        <v>1</v>
      </c>
      <c r="AN2628" t="s">
        <v>9742</v>
      </c>
    </row>
    <row r="2629" spans="1:40" ht="15" x14ac:dyDescent="0.2">
      <c r="A2629" t="s">
        <v>9743</v>
      </c>
      <c r="B2629" t="s">
        <v>83</v>
      </c>
      <c r="E2629" t="s">
        <v>9744</v>
      </c>
      <c r="F2629" t="s">
        <v>55</v>
      </c>
      <c r="G2629">
        <v>2</v>
      </c>
      <c r="H2629" t="s">
        <v>9741</v>
      </c>
      <c r="I2629">
        <v>2</v>
      </c>
      <c r="J2629" t="s">
        <v>9741</v>
      </c>
      <c r="K2629" s="4"/>
      <c r="N2629" t="s">
        <v>3508</v>
      </c>
      <c r="O2629" t="s">
        <v>68</v>
      </c>
      <c r="P2629" t="str">
        <f t="shared" si="208"/>
        <v>Siena, Italy</v>
      </c>
      <c r="S2629">
        <v>1285</v>
      </c>
      <c r="T2629">
        <v>1299</v>
      </c>
      <c r="V2629" t="s">
        <v>55</v>
      </c>
      <c r="W2629">
        <v>513</v>
      </c>
      <c r="X2629">
        <v>375</v>
      </c>
      <c r="Y2629" s="5" t="str">
        <f t="shared" si="206"/>
        <v>375 x 513 mm</v>
      </c>
      <c r="Z2629" t="s">
        <v>45</v>
      </c>
      <c r="AA2629" t="s">
        <v>46</v>
      </c>
      <c r="AE2629" t="s">
        <v>290</v>
      </c>
      <c r="AF2629">
        <v>1646123</v>
      </c>
      <c r="AG2629" t="s">
        <v>48</v>
      </c>
      <c r="AH2629" t="s">
        <v>9745</v>
      </c>
      <c r="AI2629" t="s">
        <v>50</v>
      </c>
      <c r="AJ2629" t="s">
        <v>5913</v>
      </c>
      <c r="AK2629">
        <v>1</v>
      </c>
      <c r="AL2629">
        <v>1</v>
      </c>
      <c r="AM2629">
        <v>2</v>
      </c>
      <c r="AN2629" t="s">
        <v>9746</v>
      </c>
    </row>
    <row r="2630" spans="1:40" ht="15" x14ac:dyDescent="0.2">
      <c r="A2630" t="s">
        <v>9747</v>
      </c>
      <c r="B2630" t="s">
        <v>187</v>
      </c>
      <c r="C2630" t="s">
        <v>9748</v>
      </c>
      <c r="D2630" t="s">
        <v>152</v>
      </c>
      <c r="E2630" t="s">
        <v>9749</v>
      </c>
      <c r="F2630" t="s">
        <v>9750</v>
      </c>
      <c r="G2630">
        <v>1</v>
      </c>
      <c r="H2630" t="s">
        <v>9751</v>
      </c>
      <c r="I2630">
        <v>1</v>
      </c>
      <c r="J2630" t="s">
        <v>9751</v>
      </c>
      <c r="K2630" s="4"/>
      <c r="N2630" t="s">
        <v>3508</v>
      </c>
      <c r="O2630" t="s">
        <v>68</v>
      </c>
      <c r="P2630" t="str">
        <f t="shared" si="208"/>
        <v>Siena, Italy</v>
      </c>
      <c r="S2630">
        <v>1325</v>
      </c>
      <c r="T2630">
        <v>1350</v>
      </c>
      <c r="V2630" t="s">
        <v>9750</v>
      </c>
      <c r="W2630">
        <v>557</v>
      </c>
      <c r="X2630">
        <v>393</v>
      </c>
      <c r="Y2630" s="5" t="str">
        <f t="shared" si="206"/>
        <v>393 x 557 mm</v>
      </c>
      <c r="Z2630" t="s">
        <v>45</v>
      </c>
      <c r="AA2630" t="s">
        <v>46</v>
      </c>
      <c r="AE2630" t="s">
        <v>290</v>
      </c>
      <c r="AF2630">
        <v>1659689</v>
      </c>
      <c r="AG2630" t="s">
        <v>48</v>
      </c>
      <c r="AH2630" t="s">
        <v>9745</v>
      </c>
      <c r="AI2630" t="s">
        <v>50</v>
      </c>
      <c r="AJ2630" t="s">
        <v>5913</v>
      </c>
      <c r="AK2630">
        <v>1</v>
      </c>
      <c r="AL2630">
        <v>1</v>
      </c>
      <c r="AM2630">
        <v>1</v>
      </c>
      <c r="AN2630" t="s">
        <v>9752</v>
      </c>
    </row>
    <row r="2631" spans="1:40" ht="15" x14ac:dyDescent="0.2">
      <c r="A2631" t="s">
        <v>9753</v>
      </c>
      <c r="B2631" t="s">
        <v>187</v>
      </c>
      <c r="E2631" t="s">
        <v>9754</v>
      </c>
      <c r="F2631" t="s">
        <v>9755</v>
      </c>
      <c r="G2631">
        <v>4</v>
      </c>
      <c r="H2631" t="s">
        <v>9751</v>
      </c>
      <c r="I2631">
        <v>4</v>
      </c>
      <c r="J2631" t="s">
        <v>9751</v>
      </c>
      <c r="K2631" s="4"/>
      <c r="N2631" t="s">
        <v>3508</v>
      </c>
      <c r="O2631" t="s">
        <v>68</v>
      </c>
      <c r="P2631" t="str">
        <f t="shared" si="208"/>
        <v>Siena, Italy</v>
      </c>
      <c r="S2631">
        <v>1325</v>
      </c>
      <c r="T2631">
        <v>1350</v>
      </c>
      <c r="V2631" t="s">
        <v>9755</v>
      </c>
      <c r="W2631">
        <v>557</v>
      </c>
      <c r="X2631">
        <v>393</v>
      </c>
      <c r="Y2631" s="5" t="str">
        <f t="shared" si="206"/>
        <v>393 x 557 mm</v>
      </c>
      <c r="Z2631" t="s">
        <v>45</v>
      </c>
      <c r="AA2631" t="s">
        <v>46</v>
      </c>
      <c r="AE2631" t="s">
        <v>290</v>
      </c>
      <c r="AF2631">
        <v>1659689</v>
      </c>
      <c r="AG2631" t="s">
        <v>48</v>
      </c>
      <c r="AH2631" t="s">
        <v>9756</v>
      </c>
      <c r="AI2631" t="s">
        <v>50</v>
      </c>
      <c r="AJ2631" t="s">
        <v>5913</v>
      </c>
      <c r="AK2631">
        <v>1</v>
      </c>
      <c r="AL2631">
        <v>1</v>
      </c>
      <c r="AM2631">
        <v>4</v>
      </c>
      <c r="AN2631" t="s">
        <v>9752</v>
      </c>
    </row>
    <row r="2632" spans="1:40" ht="15" x14ac:dyDescent="0.2">
      <c r="A2632" t="s">
        <v>9757</v>
      </c>
      <c r="B2632" t="s">
        <v>187</v>
      </c>
      <c r="E2632" t="s">
        <v>9758</v>
      </c>
      <c r="F2632" t="s">
        <v>9759</v>
      </c>
      <c r="G2632">
        <v>2</v>
      </c>
      <c r="H2632" t="s">
        <v>9751</v>
      </c>
      <c r="I2632">
        <v>2</v>
      </c>
      <c r="J2632" t="s">
        <v>9751</v>
      </c>
      <c r="K2632" s="4"/>
      <c r="N2632" t="s">
        <v>3508</v>
      </c>
      <c r="O2632" t="s">
        <v>68</v>
      </c>
      <c r="P2632" t="str">
        <f t="shared" si="208"/>
        <v>Siena, Italy</v>
      </c>
      <c r="S2632">
        <v>1325</v>
      </c>
      <c r="T2632">
        <v>1350</v>
      </c>
      <c r="V2632" t="s">
        <v>9759</v>
      </c>
      <c r="W2632">
        <v>557</v>
      </c>
      <c r="X2632">
        <v>786</v>
      </c>
      <c r="Y2632" s="5" t="str">
        <f t="shared" si="206"/>
        <v>786 x 557 mm</v>
      </c>
      <c r="Z2632" t="s">
        <v>45</v>
      </c>
      <c r="AA2632" t="s">
        <v>46</v>
      </c>
      <c r="AE2632" t="s">
        <v>290</v>
      </c>
      <c r="AF2632">
        <v>1659689</v>
      </c>
      <c r="AG2632" t="s">
        <v>48</v>
      </c>
      <c r="AH2632" t="s">
        <v>9756</v>
      </c>
      <c r="AI2632" t="s">
        <v>50</v>
      </c>
      <c r="AJ2632" t="s">
        <v>5913</v>
      </c>
      <c r="AK2632">
        <v>1</v>
      </c>
      <c r="AL2632">
        <v>1</v>
      </c>
      <c r="AM2632">
        <v>2</v>
      </c>
      <c r="AN2632" t="s">
        <v>9752</v>
      </c>
    </row>
    <row r="2633" spans="1:40" ht="15" x14ac:dyDescent="0.2">
      <c r="A2633" t="s">
        <v>9760</v>
      </c>
      <c r="B2633" t="s">
        <v>187</v>
      </c>
      <c r="E2633" t="s">
        <v>9761</v>
      </c>
      <c r="F2633" t="s">
        <v>9762</v>
      </c>
      <c r="G2633">
        <v>3</v>
      </c>
      <c r="H2633" t="s">
        <v>9751</v>
      </c>
      <c r="I2633">
        <v>3</v>
      </c>
      <c r="J2633" t="s">
        <v>9751</v>
      </c>
      <c r="K2633" s="4"/>
      <c r="N2633" t="s">
        <v>3508</v>
      </c>
      <c r="O2633" t="s">
        <v>68</v>
      </c>
      <c r="P2633" t="str">
        <f t="shared" si="208"/>
        <v>Siena, Italy</v>
      </c>
      <c r="S2633">
        <v>1325</v>
      </c>
      <c r="T2633">
        <v>1350</v>
      </c>
      <c r="V2633" t="s">
        <v>9762</v>
      </c>
      <c r="W2633">
        <v>557</v>
      </c>
      <c r="X2633">
        <v>786</v>
      </c>
      <c r="Y2633" s="5" t="str">
        <f t="shared" si="206"/>
        <v>786 x 557 mm</v>
      </c>
      <c r="Z2633" t="s">
        <v>45</v>
      </c>
      <c r="AA2633" t="s">
        <v>46</v>
      </c>
      <c r="AE2633" t="s">
        <v>290</v>
      </c>
      <c r="AF2633">
        <v>1659689</v>
      </c>
      <c r="AG2633" t="s">
        <v>48</v>
      </c>
      <c r="AH2633" t="s">
        <v>9763</v>
      </c>
      <c r="AI2633" t="s">
        <v>50</v>
      </c>
      <c r="AJ2633" t="s">
        <v>5913</v>
      </c>
      <c r="AK2633">
        <v>1</v>
      </c>
      <c r="AL2633">
        <v>1</v>
      </c>
      <c r="AM2633">
        <v>3</v>
      </c>
      <c r="AN2633" t="s">
        <v>9752</v>
      </c>
    </row>
    <row r="2634" spans="1:40" ht="15" x14ac:dyDescent="0.2">
      <c r="A2634" t="s">
        <v>9764</v>
      </c>
      <c r="B2634" t="s">
        <v>187</v>
      </c>
      <c r="C2634" t="s">
        <v>9748</v>
      </c>
      <c r="D2634" t="s">
        <v>152</v>
      </c>
      <c r="E2634" t="s">
        <v>9765</v>
      </c>
      <c r="F2634" t="s">
        <v>9766</v>
      </c>
      <c r="G2634">
        <v>5</v>
      </c>
      <c r="H2634" t="s">
        <v>9751</v>
      </c>
      <c r="I2634">
        <v>5</v>
      </c>
      <c r="J2634" t="s">
        <v>9751</v>
      </c>
      <c r="K2634" s="4"/>
      <c r="N2634" t="s">
        <v>3508</v>
      </c>
      <c r="O2634" t="s">
        <v>68</v>
      </c>
      <c r="P2634" t="str">
        <f t="shared" si="208"/>
        <v>Siena, Italy</v>
      </c>
      <c r="S2634">
        <v>1325</v>
      </c>
      <c r="T2634">
        <v>1350</v>
      </c>
      <c r="V2634" t="s">
        <v>9766</v>
      </c>
      <c r="W2634">
        <v>472</v>
      </c>
      <c r="X2634">
        <v>376</v>
      </c>
      <c r="Y2634" s="5" t="str">
        <f t="shared" si="206"/>
        <v>376 x 472 mm</v>
      </c>
      <c r="Z2634" t="s">
        <v>45</v>
      </c>
      <c r="AA2634" t="s">
        <v>46</v>
      </c>
      <c r="AE2634" t="s">
        <v>290</v>
      </c>
      <c r="AF2634">
        <v>1659689</v>
      </c>
      <c r="AG2634" t="s">
        <v>48</v>
      </c>
      <c r="AH2634" t="s">
        <v>9763</v>
      </c>
      <c r="AI2634" t="s">
        <v>50</v>
      </c>
      <c r="AJ2634" t="s">
        <v>5913</v>
      </c>
      <c r="AK2634">
        <v>1</v>
      </c>
      <c r="AL2634">
        <v>1</v>
      </c>
      <c r="AM2634">
        <v>5</v>
      </c>
      <c r="AN2634" t="s">
        <v>9752</v>
      </c>
    </row>
    <row r="2635" spans="1:40" ht="15" x14ac:dyDescent="0.2">
      <c r="A2635" t="s">
        <v>9767</v>
      </c>
      <c r="B2635" t="s">
        <v>187</v>
      </c>
      <c r="E2635" t="s">
        <v>9768</v>
      </c>
      <c r="F2635" t="s">
        <v>9769</v>
      </c>
      <c r="G2635">
        <v>6</v>
      </c>
      <c r="H2635" t="s">
        <v>9751</v>
      </c>
      <c r="I2635">
        <v>6</v>
      </c>
      <c r="J2635" t="s">
        <v>9751</v>
      </c>
      <c r="K2635" s="4"/>
      <c r="N2635" t="s">
        <v>3508</v>
      </c>
      <c r="O2635" t="s">
        <v>68</v>
      </c>
      <c r="P2635" t="str">
        <f t="shared" si="208"/>
        <v>Siena, Italy</v>
      </c>
      <c r="S2635">
        <v>1325</v>
      </c>
      <c r="T2635">
        <v>1350</v>
      </c>
      <c r="V2635" t="s">
        <v>9769</v>
      </c>
      <c r="W2635">
        <v>472</v>
      </c>
      <c r="X2635">
        <v>376</v>
      </c>
      <c r="Y2635" s="5" t="str">
        <f t="shared" si="206"/>
        <v>376 x 472 mm</v>
      </c>
      <c r="Z2635" t="s">
        <v>45</v>
      </c>
      <c r="AA2635" t="s">
        <v>46</v>
      </c>
      <c r="AE2635" t="s">
        <v>290</v>
      </c>
      <c r="AF2635">
        <v>1659689</v>
      </c>
      <c r="AG2635" t="s">
        <v>48</v>
      </c>
      <c r="AH2635" t="s">
        <v>9770</v>
      </c>
      <c r="AI2635" t="s">
        <v>50</v>
      </c>
      <c r="AJ2635" t="s">
        <v>5913</v>
      </c>
      <c r="AK2635">
        <v>1</v>
      </c>
      <c r="AL2635">
        <v>1</v>
      </c>
      <c r="AM2635">
        <v>6</v>
      </c>
      <c r="AN2635" t="s">
        <v>9752</v>
      </c>
    </row>
    <row r="2636" spans="1:40" ht="15" x14ac:dyDescent="0.2">
      <c r="A2636" t="s">
        <v>9771</v>
      </c>
      <c r="B2636" t="s">
        <v>83</v>
      </c>
      <c r="E2636" t="s">
        <v>9772</v>
      </c>
      <c r="F2636" t="s">
        <v>40</v>
      </c>
      <c r="G2636">
        <v>1</v>
      </c>
      <c r="H2636" t="s">
        <v>9773</v>
      </c>
      <c r="I2636">
        <v>1</v>
      </c>
      <c r="J2636" t="s">
        <v>9773</v>
      </c>
      <c r="K2636" s="4"/>
      <c r="L2636" t="s">
        <v>1620</v>
      </c>
      <c r="O2636" t="s">
        <v>68</v>
      </c>
      <c r="P2636" t="str">
        <f t="shared" ref="P2636:P2643" si="209">CONCATENATE(O2636)</f>
        <v>Italy</v>
      </c>
      <c r="S2636">
        <v>1385</v>
      </c>
      <c r="T2636">
        <v>1399</v>
      </c>
      <c r="V2636" t="s">
        <v>40</v>
      </c>
      <c r="W2636">
        <v>537</v>
      </c>
      <c r="X2636">
        <v>363</v>
      </c>
      <c r="Y2636" s="5" t="str">
        <f t="shared" si="206"/>
        <v>363 x 537 mm</v>
      </c>
      <c r="Z2636" t="s">
        <v>45</v>
      </c>
      <c r="AA2636" t="s">
        <v>46</v>
      </c>
      <c r="AE2636" t="s">
        <v>290</v>
      </c>
      <c r="AF2636">
        <v>1646126</v>
      </c>
      <c r="AG2636" t="s">
        <v>48</v>
      </c>
      <c r="AH2636" t="s">
        <v>9770</v>
      </c>
      <c r="AI2636" t="s">
        <v>50</v>
      </c>
      <c r="AJ2636" t="s">
        <v>5913</v>
      </c>
      <c r="AK2636">
        <v>1</v>
      </c>
      <c r="AL2636">
        <v>1</v>
      </c>
      <c r="AM2636">
        <v>1</v>
      </c>
      <c r="AN2636" t="s">
        <v>9774</v>
      </c>
    </row>
    <row r="2637" spans="1:40" ht="15" x14ac:dyDescent="0.2">
      <c r="A2637" t="s">
        <v>9775</v>
      </c>
      <c r="B2637" t="s">
        <v>83</v>
      </c>
      <c r="E2637" t="s">
        <v>9776</v>
      </c>
      <c r="F2637" t="s">
        <v>55</v>
      </c>
      <c r="G2637">
        <v>2</v>
      </c>
      <c r="H2637" t="s">
        <v>9773</v>
      </c>
      <c r="I2637">
        <v>2</v>
      </c>
      <c r="J2637" t="s">
        <v>9773</v>
      </c>
      <c r="K2637" s="4"/>
      <c r="L2637" t="s">
        <v>1620</v>
      </c>
      <c r="O2637" t="s">
        <v>68</v>
      </c>
      <c r="P2637" t="str">
        <f t="shared" si="209"/>
        <v>Italy</v>
      </c>
      <c r="S2637">
        <v>1385</v>
      </c>
      <c r="T2637">
        <v>1399</v>
      </c>
      <c r="V2637" t="s">
        <v>55</v>
      </c>
      <c r="W2637">
        <v>537</v>
      </c>
      <c r="X2637">
        <v>363</v>
      </c>
      <c r="Y2637" s="5" t="str">
        <f t="shared" si="206"/>
        <v>363 x 537 mm</v>
      </c>
      <c r="Z2637" t="s">
        <v>45</v>
      </c>
      <c r="AA2637" t="s">
        <v>46</v>
      </c>
      <c r="AE2637" t="s">
        <v>290</v>
      </c>
      <c r="AF2637">
        <v>1646126</v>
      </c>
      <c r="AG2637" t="s">
        <v>48</v>
      </c>
      <c r="AH2637" t="s">
        <v>9777</v>
      </c>
      <c r="AI2637" t="s">
        <v>50</v>
      </c>
      <c r="AJ2637" t="s">
        <v>5913</v>
      </c>
      <c r="AK2637">
        <v>1</v>
      </c>
      <c r="AL2637">
        <v>1</v>
      </c>
      <c r="AM2637">
        <v>2</v>
      </c>
      <c r="AN2637" t="s">
        <v>9778</v>
      </c>
    </row>
    <row r="2638" spans="1:40" ht="15" x14ac:dyDescent="0.2">
      <c r="A2638" t="s">
        <v>9779</v>
      </c>
      <c r="B2638" t="s">
        <v>83</v>
      </c>
      <c r="E2638" t="s">
        <v>9780</v>
      </c>
      <c r="F2638" t="s">
        <v>9781</v>
      </c>
      <c r="G2638">
        <v>1</v>
      </c>
      <c r="H2638" t="s">
        <v>9782</v>
      </c>
      <c r="I2638">
        <v>1</v>
      </c>
      <c r="J2638" t="s">
        <v>9782</v>
      </c>
      <c r="K2638" s="4"/>
      <c r="O2638" t="s">
        <v>68</v>
      </c>
      <c r="P2638" t="str">
        <f t="shared" si="209"/>
        <v>Italy</v>
      </c>
      <c r="S2638">
        <v>1285</v>
      </c>
      <c r="T2638">
        <v>1299</v>
      </c>
      <c r="V2638" t="s">
        <v>9781</v>
      </c>
      <c r="W2638">
        <v>541</v>
      </c>
      <c r="X2638">
        <v>370</v>
      </c>
      <c r="Y2638" s="5" t="str">
        <f t="shared" si="206"/>
        <v>370 x 541 mm</v>
      </c>
      <c r="Z2638" t="s">
        <v>45</v>
      </c>
      <c r="AA2638" t="s">
        <v>46</v>
      </c>
      <c r="AC2638" t="s">
        <v>9783</v>
      </c>
      <c r="AE2638" t="s">
        <v>290</v>
      </c>
      <c r="AF2638">
        <v>1659690</v>
      </c>
      <c r="AG2638" t="s">
        <v>48</v>
      </c>
      <c r="AH2638" t="s">
        <v>9777</v>
      </c>
      <c r="AI2638" t="s">
        <v>50</v>
      </c>
      <c r="AJ2638" t="s">
        <v>5913</v>
      </c>
      <c r="AK2638">
        <v>1</v>
      </c>
      <c r="AL2638">
        <v>1</v>
      </c>
      <c r="AM2638">
        <v>1</v>
      </c>
      <c r="AN2638" t="s">
        <v>9784</v>
      </c>
    </row>
    <row r="2639" spans="1:40" ht="15" x14ac:dyDescent="0.2">
      <c r="A2639" t="s">
        <v>9785</v>
      </c>
      <c r="B2639" t="s">
        <v>83</v>
      </c>
      <c r="E2639" t="s">
        <v>9786</v>
      </c>
      <c r="F2639" t="s">
        <v>9787</v>
      </c>
      <c r="G2639">
        <v>2</v>
      </c>
      <c r="H2639" t="s">
        <v>9782</v>
      </c>
      <c r="I2639">
        <v>2</v>
      </c>
      <c r="J2639" t="s">
        <v>9782</v>
      </c>
      <c r="K2639" s="4"/>
      <c r="O2639" t="s">
        <v>68</v>
      </c>
      <c r="P2639" t="str">
        <f t="shared" si="209"/>
        <v>Italy</v>
      </c>
      <c r="S2639">
        <v>1285</v>
      </c>
      <c r="T2639">
        <v>1299</v>
      </c>
      <c r="V2639" t="s">
        <v>9787</v>
      </c>
      <c r="W2639">
        <v>541</v>
      </c>
      <c r="X2639">
        <v>370</v>
      </c>
      <c r="Y2639" s="5" t="str">
        <f t="shared" si="206"/>
        <v>370 x 541 mm</v>
      </c>
      <c r="Z2639" t="s">
        <v>45</v>
      </c>
      <c r="AA2639" t="s">
        <v>46</v>
      </c>
      <c r="AC2639" t="s">
        <v>9783</v>
      </c>
      <c r="AE2639" t="s">
        <v>290</v>
      </c>
      <c r="AF2639">
        <v>1659690</v>
      </c>
      <c r="AG2639" t="s">
        <v>48</v>
      </c>
      <c r="AH2639" t="s">
        <v>9788</v>
      </c>
      <c r="AI2639" t="s">
        <v>50</v>
      </c>
      <c r="AJ2639" t="s">
        <v>5913</v>
      </c>
      <c r="AK2639">
        <v>1</v>
      </c>
      <c r="AL2639">
        <v>1</v>
      </c>
      <c r="AM2639">
        <v>2</v>
      </c>
      <c r="AN2639" t="s">
        <v>9789</v>
      </c>
    </row>
    <row r="2640" spans="1:40" ht="15" x14ac:dyDescent="0.2">
      <c r="A2640" t="s">
        <v>9790</v>
      </c>
      <c r="B2640" t="s">
        <v>83</v>
      </c>
      <c r="E2640" t="s">
        <v>9791</v>
      </c>
      <c r="F2640" t="s">
        <v>9792</v>
      </c>
      <c r="G2640">
        <v>3</v>
      </c>
      <c r="H2640" t="s">
        <v>9782</v>
      </c>
      <c r="I2640">
        <v>3</v>
      </c>
      <c r="J2640" t="s">
        <v>9782</v>
      </c>
      <c r="K2640" s="4"/>
      <c r="O2640" t="s">
        <v>68</v>
      </c>
      <c r="P2640" t="str">
        <f t="shared" si="209"/>
        <v>Italy</v>
      </c>
      <c r="S2640">
        <v>1285</v>
      </c>
      <c r="T2640">
        <v>1299</v>
      </c>
      <c r="V2640" t="s">
        <v>9792</v>
      </c>
      <c r="W2640">
        <v>543</v>
      </c>
      <c r="X2640">
        <v>373</v>
      </c>
      <c r="Y2640" s="5" t="str">
        <f t="shared" si="206"/>
        <v>373 x 543 mm</v>
      </c>
      <c r="Z2640" t="s">
        <v>45</v>
      </c>
      <c r="AA2640" t="s">
        <v>46</v>
      </c>
      <c r="AC2640" t="s">
        <v>9783</v>
      </c>
      <c r="AE2640" t="s">
        <v>290</v>
      </c>
      <c r="AF2640">
        <v>1659690</v>
      </c>
      <c r="AG2640" t="s">
        <v>48</v>
      </c>
      <c r="AH2640" t="s">
        <v>9788</v>
      </c>
      <c r="AI2640" t="s">
        <v>50</v>
      </c>
      <c r="AJ2640" t="s">
        <v>5913</v>
      </c>
      <c r="AK2640">
        <v>1</v>
      </c>
      <c r="AL2640">
        <v>1</v>
      </c>
      <c r="AM2640">
        <v>3</v>
      </c>
      <c r="AN2640" t="s">
        <v>9793</v>
      </c>
    </row>
    <row r="2641" spans="1:40" ht="15" x14ac:dyDescent="0.2">
      <c r="A2641" t="s">
        <v>9794</v>
      </c>
      <c r="B2641" t="s">
        <v>83</v>
      </c>
      <c r="E2641" t="s">
        <v>9795</v>
      </c>
      <c r="F2641" t="s">
        <v>9796</v>
      </c>
      <c r="G2641">
        <v>4</v>
      </c>
      <c r="H2641" t="s">
        <v>9782</v>
      </c>
      <c r="I2641">
        <v>4</v>
      </c>
      <c r="J2641" t="s">
        <v>9782</v>
      </c>
      <c r="K2641" s="4"/>
      <c r="O2641" t="s">
        <v>68</v>
      </c>
      <c r="P2641" t="str">
        <f t="shared" si="209"/>
        <v>Italy</v>
      </c>
      <c r="S2641">
        <v>1285</v>
      </c>
      <c r="T2641">
        <v>1299</v>
      </c>
      <c r="V2641" t="s">
        <v>9796</v>
      </c>
      <c r="W2641">
        <v>543</v>
      </c>
      <c r="X2641">
        <v>373</v>
      </c>
      <c r="Y2641" s="5" t="str">
        <f t="shared" si="206"/>
        <v>373 x 543 mm</v>
      </c>
      <c r="Z2641" t="s">
        <v>45</v>
      </c>
      <c r="AA2641" t="s">
        <v>46</v>
      </c>
      <c r="AC2641" t="s">
        <v>9783</v>
      </c>
      <c r="AE2641" t="s">
        <v>290</v>
      </c>
      <c r="AF2641">
        <v>1659690</v>
      </c>
      <c r="AG2641" t="s">
        <v>48</v>
      </c>
      <c r="AH2641" t="s">
        <v>9797</v>
      </c>
      <c r="AI2641" t="s">
        <v>50</v>
      </c>
      <c r="AJ2641" t="s">
        <v>5913</v>
      </c>
      <c r="AK2641">
        <v>1</v>
      </c>
      <c r="AL2641">
        <v>1</v>
      </c>
      <c r="AM2641">
        <v>4</v>
      </c>
      <c r="AN2641" t="s">
        <v>9798</v>
      </c>
    </row>
    <row r="2642" spans="1:40" ht="15" x14ac:dyDescent="0.2">
      <c r="A2642" t="s">
        <v>9799</v>
      </c>
      <c r="B2642" t="s">
        <v>83</v>
      </c>
      <c r="E2642" t="s">
        <v>9800</v>
      </c>
      <c r="F2642" t="s">
        <v>9801</v>
      </c>
      <c r="G2642">
        <v>5</v>
      </c>
      <c r="H2642" t="s">
        <v>9782</v>
      </c>
      <c r="I2642">
        <v>5</v>
      </c>
      <c r="J2642" t="s">
        <v>9782</v>
      </c>
      <c r="K2642" s="4"/>
      <c r="O2642" t="s">
        <v>68</v>
      </c>
      <c r="P2642" t="str">
        <f t="shared" si="209"/>
        <v>Italy</v>
      </c>
      <c r="S2642">
        <v>1285</v>
      </c>
      <c r="T2642">
        <v>1299</v>
      </c>
      <c r="V2642" t="s">
        <v>9801</v>
      </c>
      <c r="W2642">
        <v>540</v>
      </c>
      <c r="X2642">
        <v>370</v>
      </c>
      <c r="Y2642" s="5" t="str">
        <f t="shared" si="206"/>
        <v>370 x 540 mm</v>
      </c>
      <c r="Z2642" t="s">
        <v>45</v>
      </c>
      <c r="AA2642" t="s">
        <v>46</v>
      </c>
      <c r="AC2642" t="s">
        <v>9783</v>
      </c>
      <c r="AE2642" t="s">
        <v>290</v>
      </c>
      <c r="AF2642">
        <v>1659690</v>
      </c>
      <c r="AG2642" t="s">
        <v>48</v>
      </c>
      <c r="AH2642" t="s">
        <v>9797</v>
      </c>
      <c r="AI2642" t="s">
        <v>50</v>
      </c>
      <c r="AJ2642" t="s">
        <v>5913</v>
      </c>
      <c r="AK2642">
        <v>1</v>
      </c>
      <c r="AL2642">
        <v>1</v>
      </c>
      <c r="AM2642">
        <v>5</v>
      </c>
      <c r="AN2642" t="s">
        <v>9802</v>
      </c>
    </row>
    <row r="2643" spans="1:40" ht="15" x14ac:dyDescent="0.2">
      <c r="A2643" t="s">
        <v>9803</v>
      </c>
      <c r="B2643" t="s">
        <v>83</v>
      </c>
      <c r="E2643" t="s">
        <v>9804</v>
      </c>
      <c r="F2643" t="s">
        <v>9805</v>
      </c>
      <c r="G2643">
        <v>6</v>
      </c>
      <c r="H2643" t="s">
        <v>9782</v>
      </c>
      <c r="I2643">
        <v>6</v>
      </c>
      <c r="J2643" t="s">
        <v>9782</v>
      </c>
      <c r="K2643" s="4"/>
      <c r="O2643" t="s">
        <v>68</v>
      </c>
      <c r="P2643" t="str">
        <f t="shared" si="209"/>
        <v>Italy</v>
      </c>
      <c r="S2643">
        <v>1285</v>
      </c>
      <c r="T2643">
        <v>1299</v>
      </c>
      <c r="V2643" t="s">
        <v>9805</v>
      </c>
      <c r="W2643">
        <v>540</v>
      </c>
      <c r="X2643">
        <v>370</v>
      </c>
      <c r="Y2643" s="5" t="str">
        <f t="shared" si="206"/>
        <v>370 x 540 mm</v>
      </c>
      <c r="Z2643" t="s">
        <v>45</v>
      </c>
      <c r="AA2643" t="s">
        <v>46</v>
      </c>
      <c r="AC2643" t="s">
        <v>9783</v>
      </c>
      <c r="AE2643" t="s">
        <v>290</v>
      </c>
      <c r="AF2643">
        <v>1659690</v>
      </c>
      <c r="AG2643" t="s">
        <v>48</v>
      </c>
      <c r="AH2643" t="s">
        <v>9806</v>
      </c>
      <c r="AI2643" t="s">
        <v>50</v>
      </c>
      <c r="AJ2643" t="s">
        <v>5913</v>
      </c>
      <c r="AK2643">
        <v>1</v>
      </c>
      <c r="AL2643">
        <v>1</v>
      </c>
      <c r="AM2643">
        <v>6</v>
      </c>
      <c r="AN2643" t="s">
        <v>9807</v>
      </c>
    </row>
    <row r="2644" spans="1:40" ht="15" x14ac:dyDescent="0.2">
      <c r="A2644" t="s">
        <v>9808</v>
      </c>
      <c r="B2644" t="s">
        <v>187</v>
      </c>
      <c r="C2644" t="s">
        <v>9809</v>
      </c>
      <c r="D2644" t="s">
        <v>152</v>
      </c>
      <c r="E2644" t="s">
        <v>9810</v>
      </c>
      <c r="F2644" t="s">
        <v>40</v>
      </c>
      <c r="G2644">
        <v>1</v>
      </c>
      <c r="H2644" t="s">
        <v>9811</v>
      </c>
      <c r="I2644">
        <v>1</v>
      </c>
      <c r="J2644" t="s">
        <v>9811</v>
      </c>
      <c r="K2644" s="4"/>
      <c r="N2644" t="s">
        <v>3508</v>
      </c>
      <c r="O2644" t="s">
        <v>68</v>
      </c>
      <c r="P2644" t="str">
        <f t="shared" si="208"/>
        <v>Siena, Italy</v>
      </c>
      <c r="S2644">
        <v>1475</v>
      </c>
      <c r="T2644">
        <v>1499</v>
      </c>
      <c r="V2644" t="s">
        <v>40</v>
      </c>
      <c r="W2644">
        <v>525</v>
      </c>
      <c r="X2644">
        <v>370</v>
      </c>
      <c r="Y2644" s="5" t="str">
        <f t="shared" si="206"/>
        <v>370 x 525 mm</v>
      </c>
      <c r="Z2644" t="s">
        <v>45</v>
      </c>
      <c r="AA2644" t="s">
        <v>46</v>
      </c>
      <c r="AE2644" t="s">
        <v>290</v>
      </c>
      <c r="AF2644">
        <v>1646130</v>
      </c>
      <c r="AG2644" t="s">
        <v>48</v>
      </c>
      <c r="AH2644" t="s">
        <v>9806</v>
      </c>
      <c r="AI2644" t="s">
        <v>50</v>
      </c>
      <c r="AJ2644" t="s">
        <v>5913</v>
      </c>
      <c r="AK2644">
        <v>1</v>
      </c>
      <c r="AL2644">
        <v>1</v>
      </c>
      <c r="AM2644">
        <v>1</v>
      </c>
      <c r="AN2644" t="s">
        <v>9812</v>
      </c>
    </row>
    <row r="2645" spans="1:40" ht="15" x14ac:dyDescent="0.2">
      <c r="A2645" t="s">
        <v>9813</v>
      </c>
      <c r="B2645" t="s">
        <v>187</v>
      </c>
      <c r="E2645" t="s">
        <v>9814</v>
      </c>
      <c r="F2645" t="s">
        <v>55</v>
      </c>
      <c r="G2645">
        <v>2</v>
      </c>
      <c r="H2645" t="s">
        <v>9811</v>
      </c>
      <c r="I2645">
        <v>2</v>
      </c>
      <c r="J2645" t="s">
        <v>9811</v>
      </c>
      <c r="K2645" s="4"/>
      <c r="N2645" t="s">
        <v>3508</v>
      </c>
      <c r="O2645" t="s">
        <v>68</v>
      </c>
      <c r="P2645" t="str">
        <f t="shared" si="208"/>
        <v>Siena, Italy</v>
      </c>
      <c r="S2645">
        <v>1475</v>
      </c>
      <c r="T2645">
        <v>1499</v>
      </c>
      <c r="V2645" t="s">
        <v>55</v>
      </c>
      <c r="W2645">
        <v>525</v>
      </c>
      <c r="X2645">
        <v>370</v>
      </c>
      <c r="Y2645" s="5" t="str">
        <f t="shared" si="206"/>
        <v>370 x 525 mm</v>
      </c>
      <c r="Z2645" t="s">
        <v>45</v>
      </c>
      <c r="AA2645" t="s">
        <v>46</v>
      </c>
      <c r="AE2645" t="s">
        <v>290</v>
      </c>
      <c r="AF2645">
        <v>1646130</v>
      </c>
      <c r="AG2645" t="s">
        <v>48</v>
      </c>
      <c r="AH2645" t="s">
        <v>9815</v>
      </c>
      <c r="AI2645" t="s">
        <v>50</v>
      </c>
      <c r="AJ2645" t="s">
        <v>5913</v>
      </c>
      <c r="AK2645">
        <v>1</v>
      </c>
      <c r="AL2645">
        <v>1</v>
      </c>
      <c r="AM2645">
        <v>2</v>
      </c>
      <c r="AN2645" t="s">
        <v>9812</v>
      </c>
    </row>
    <row r="2646" spans="1:40" ht="15" x14ac:dyDescent="0.2">
      <c r="A2646" t="s">
        <v>9816</v>
      </c>
      <c r="B2646" t="s">
        <v>83</v>
      </c>
      <c r="C2646" t="s">
        <v>9817</v>
      </c>
      <c r="D2646" t="s">
        <v>152</v>
      </c>
      <c r="E2646" t="s">
        <v>9818</v>
      </c>
      <c r="F2646" t="s">
        <v>9819</v>
      </c>
      <c r="G2646">
        <v>1</v>
      </c>
      <c r="H2646" t="s">
        <v>9820</v>
      </c>
      <c r="I2646">
        <v>1</v>
      </c>
      <c r="J2646" t="s">
        <v>9820</v>
      </c>
      <c r="K2646" s="4"/>
      <c r="N2646" t="s">
        <v>4519</v>
      </c>
      <c r="O2646" t="s">
        <v>68</v>
      </c>
      <c r="P2646" t="str">
        <f t="shared" si="208"/>
        <v>Padua, Italy</v>
      </c>
      <c r="S2646">
        <v>1500</v>
      </c>
      <c r="T2646">
        <v>1515</v>
      </c>
      <c r="V2646" t="s">
        <v>9819</v>
      </c>
      <c r="W2646">
        <v>547</v>
      </c>
      <c r="X2646">
        <v>389</v>
      </c>
      <c r="Y2646" s="5" t="str">
        <f t="shared" si="206"/>
        <v>389 x 547 mm</v>
      </c>
      <c r="Z2646" t="s">
        <v>45</v>
      </c>
      <c r="AA2646" t="s">
        <v>46</v>
      </c>
      <c r="AE2646" t="s">
        <v>290</v>
      </c>
      <c r="AF2646">
        <v>1659691</v>
      </c>
      <c r="AG2646" t="s">
        <v>48</v>
      </c>
      <c r="AH2646" t="s">
        <v>9815</v>
      </c>
      <c r="AI2646" t="s">
        <v>50</v>
      </c>
      <c r="AJ2646" t="s">
        <v>5913</v>
      </c>
      <c r="AK2646">
        <v>1</v>
      </c>
      <c r="AL2646">
        <v>1</v>
      </c>
      <c r="AM2646">
        <v>1</v>
      </c>
      <c r="AN2646" t="s">
        <v>9821</v>
      </c>
    </row>
    <row r="2647" spans="1:40" ht="15" x14ac:dyDescent="0.2">
      <c r="A2647" t="s">
        <v>9822</v>
      </c>
      <c r="B2647" t="s">
        <v>83</v>
      </c>
      <c r="E2647" t="s">
        <v>9823</v>
      </c>
      <c r="F2647" t="s">
        <v>9824</v>
      </c>
      <c r="G2647">
        <v>2</v>
      </c>
      <c r="H2647" t="s">
        <v>9820</v>
      </c>
      <c r="I2647">
        <v>2</v>
      </c>
      <c r="J2647" t="s">
        <v>9820</v>
      </c>
      <c r="K2647" s="4"/>
      <c r="N2647" t="s">
        <v>4519</v>
      </c>
      <c r="O2647" t="s">
        <v>68</v>
      </c>
      <c r="P2647" t="str">
        <f t="shared" si="208"/>
        <v>Padua, Italy</v>
      </c>
      <c r="S2647">
        <v>1500</v>
      </c>
      <c r="T2647">
        <v>1515</v>
      </c>
      <c r="V2647" t="s">
        <v>9824</v>
      </c>
      <c r="W2647">
        <v>547</v>
      </c>
      <c r="X2647">
        <v>389</v>
      </c>
      <c r="Y2647" s="5" t="str">
        <f t="shared" si="206"/>
        <v>389 x 547 mm</v>
      </c>
      <c r="Z2647" t="s">
        <v>45</v>
      </c>
      <c r="AA2647" t="s">
        <v>46</v>
      </c>
      <c r="AE2647" t="s">
        <v>290</v>
      </c>
      <c r="AF2647">
        <v>1659691</v>
      </c>
      <c r="AG2647" t="s">
        <v>48</v>
      </c>
      <c r="AH2647" t="s">
        <v>9825</v>
      </c>
      <c r="AI2647" t="s">
        <v>50</v>
      </c>
      <c r="AJ2647" t="s">
        <v>5913</v>
      </c>
      <c r="AK2647">
        <v>1</v>
      </c>
      <c r="AL2647">
        <v>1</v>
      </c>
      <c r="AM2647">
        <v>2</v>
      </c>
      <c r="AN2647" t="s">
        <v>9821</v>
      </c>
    </row>
    <row r="2648" spans="1:40" ht="15" x14ac:dyDescent="0.2">
      <c r="A2648" t="s">
        <v>9826</v>
      </c>
      <c r="B2648" t="s">
        <v>83</v>
      </c>
      <c r="C2648" t="s">
        <v>9817</v>
      </c>
      <c r="D2648" t="s">
        <v>152</v>
      </c>
      <c r="E2648" t="s">
        <v>9827</v>
      </c>
      <c r="F2648" t="s">
        <v>9828</v>
      </c>
      <c r="G2648">
        <v>3</v>
      </c>
      <c r="H2648" t="s">
        <v>9820</v>
      </c>
      <c r="I2648">
        <v>3</v>
      </c>
      <c r="J2648" t="s">
        <v>9820</v>
      </c>
      <c r="K2648" s="4"/>
      <c r="N2648" t="s">
        <v>4519</v>
      </c>
      <c r="O2648" t="s">
        <v>68</v>
      </c>
      <c r="P2648" t="str">
        <f t="shared" si="208"/>
        <v>Padua, Italy</v>
      </c>
      <c r="S2648">
        <v>1500</v>
      </c>
      <c r="T2648">
        <v>1515</v>
      </c>
      <c r="V2648" t="s">
        <v>9828</v>
      </c>
      <c r="W2648">
        <v>549</v>
      </c>
      <c r="X2648">
        <v>392</v>
      </c>
      <c r="Y2648" s="5" t="str">
        <f t="shared" si="206"/>
        <v>392 x 549 mm</v>
      </c>
      <c r="Z2648" t="s">
        <v>45</v>
      </c>
      <c r="AA2648" t="s">
        <v>46</v>
      </c>
      <c r="AE2648" t="s">
        <v>290</v>
      </c>
      <c r="AF2648">
        <v>1659691</v>
      </c>
      <c r="AG2648" t="s">
        <v>48</v>
      </c>
      <c r="AH2648" t="s">
        <v>9825</v>
      </c>
      <c r="AI2648" t="s">
        <v>50</v>
      </c>
      <c r="AJ2648" t="s">
        <v>5913</v>
      </c>
      <c r="AK2648">
        <v>1</v>
      </c>
      <c r="AL2648">
        <v>1</v>
      </c>
      <c r="AM2648">
        <v>3</v>
      </c>
      <c r="AN2648" t="s">
        <v>9821</v>
      </c>
    </row>
    <row r="2649" spans="1:40" ht="15" x14ac:dyDescent="0.2">
      <c r="A2649" t="s">
        <v>9829</v>
      </c>
      <c r="B2649" t="s">
        <v>83</v>
      </c>
      <c r="E2649" t="s">
        <v>9830</v>
      </c>
      <c r="F2649" t="s">
        <v>9831</v>
      </c>
      <c r="G2649">
        <v>4</v>
      </c>
      <c r="H2649" t="s">
        <v>9820</v>
      </c>
      <c r="I2649">
        <v>4</v>
      </c>
      <c r="J2649" t="s">
        <v>9820</v>
      </c>
      <c r="K2649" s="4"/>
      <c r="N2649" t="s">
        <v>4519</v>
      </c>
      <c r="O2649" t="s">
        <v>68</v>
      </c>
      <c r="P2649" t="str">
        <f t="shared" si="208"/>
        <v>Padua, Italy</v>
      </c>
      <c r="S2649">
        <v>1500</v>
      </c>
      <c r="T2649">
        <v>1515</v>
      </c>
      <c r="V2649" t="s">
        <v>9831</v>
      </c>
      <c r="W2649">
        <v>549</v>
      </c>
      <c r="X2649">
        <v>392</v>
      </c>
      <c r="Y2649" s="5" t="str">
        <f t="shared" si="206"/>
        <v>392 x 549 mm</v>
      </c>
      <c r="Z2649" t="s">
        <v>45</v>
      </c>
      <c r="AA2649" t="s">
        <v>46</v>
      </c>
      <c r="AE2649" t="s">
        <v>290</v>
      </c>
      <c r="AF2649">
        <v>1659691</v>
      </c>
      <c r="AG2649" t="s">
        <v>48</v>
      </c>
      <c r="AH2649" t="s">
        <v>9832</v>
      </c>
      <c r="AI2649" t="s">
        <v>50</v>
      </c>
      <c r="AJ2649" t="s">
        <v>5913</v>
      </c>
      <c r="AK2649">
        <v>1</v>
      </c>
      <c r="AL2649">
        <v>1</v>
      </c>
      <c r="AM2649">
        <v>4</v>
      </c>
      <c r="AN2649" t="s">
        <v>9821</v>
      </c>
    </row>
    <row r="2650" spans="1:40" ht="15" x14ac:dyDescent="0.2">
      <c r="A2650" t="s">
        <v>9833</v>
      </c>
      <c r="B2650" t="s">
        <v>7313</v>
      </c>
      <c r="E2650" t="s">
        <v>9834</v>
      </c>
      <c r="F2650" t="s">
        <v>40</v>
      </c>
      <c r="G2650">
        <v>1</v>
      </c>
      <c r="H2650" t="s">
        <v>9835</v>
      </c>
      <c r="I2650">
        <v>1</v>
      </c>
      <c r="J2650" t="s">
        <v>9835</v>
      </c>
      <c r="K2650" s="4"/>
      <c r="N2650" t="s">
        <v>4014</v>
      </c>
      <c r="O2650" t="s">
        <v>68</v>
      </c>
      <c r="P2650" t="str">
        <f t="shared" si="208"/>
        <v>Venice, Italy</v>
      </c>
      <c r="S2650">
        <v>1500</v>
      </c>
      <c r="T2650">
        <v>1599</v>
      </c>
      <c r="V2650" t="s">
        <v>40</v>
      </c>
      <c r="W2650">
        <v>292</v>
      </c>
      <c r="X2650">
        <v>204</v>
      </c>
      <c r="Y2650" s="5" t="str">
        <f t="shared" si="206"/>
        <v>204 x 292 mm</v>
      </c>
      <c r="AA2650" t="s">
        <v>46</v>
      </c>
      <c r="AF2650">
        <v>1646133</v>
      </c>
      <c r="AG2650" t="s">
        <v>48</v>
      </c>
      <c r="AH2650" t="s">
        <v>9832</v>
      </c>
      <c r="AI2650" t="s">
        <v>50</v>
      </c>
      <c r="AJ2650" t="s">
        <v>51</v>
      </c>
      <c r="AK2650">
        <v>1</v>
      </c>
      <c r="AL2650">
        <v>1</v>
      </c>
      <c r="AM2650">
        <v>1</v>
      </c>
      <c r="AN2650" t="s">
        <v>7354</v>
      </c>
    </row>
    <row r="2651" spans="1:40" ht="15" x14ac:dyDescent="0.2">
      <c r="A2651" t="s">
        <v>9836</v>
      </c>
      <c r="B2651" t="s">
        <v>7313</v>
      </c>
      <c r="E2651" t="s">
        <v>9837</v>
      </c>
      <c r="F2651" t="s">
        <v>55</v>
      </c>
      <c r="G2651">
        <v>2</v>
      </c>
      <c r="H2651" t="s">
        <v>9835</v>
      </c>
      <c r="I2651">
        <v>2</v>
      </c>
      <c r="J2651" t="s">
        <v>9835</v>
      </c>
      <c r="K2651" s="4"/>
      <c r="N2651" t="s">
        <v>4014</v>
      </c>
      <c r="O2651" t="s">
        <v>68</v>
      </c>
      <c r="P2651" t="str">
        <f t="shared" si="208"/>
        <v>Venice, Italy</v>
      </c>
      <c r="S2651">
        <v>1500</v>
      </c>
      <c r="T2651">
        <v>1599</v>
      </c>
      <c r="V2651" t="s">
        <v>55</v>
      </c>
      <c r="W2651">
        <v>292</v>
      </c>
      <c r="X2651">
        <v>204</v>
      </c>
      <c r="Y2651" s="5" t="str">
        <f t="shared" si="206"/>
        <v>204 x 292 mm</v>
      </c>
      <c r="AA2651" t="s">
        <v>46</v>
      </c>
      <c r="AF2651">
        <v>1646133</v>
      </c>
      <c r="AG2651" t="s">
        <v>48</v>
      </c>
      <c r="AH2651" t="s">
        <v>9838</v>
      </c>
      <c r="AI2651" t="s">
        <v>50</v>
      </c>
      <c r="AJ2651" t="s">
        <v>51</v>
      </c>
      <c r="AK2651">
        <v>1</v>
      </c>
      <c r="AL2651">
        <v>1</v>
      </c>
      <c r="AM2651">
        <v>2</v>
      </c>
      <c r="AN2651" t="s">
        <v>7322</v>
      </c>
    </row>
    <row r="2652" spans="1:40" x14ac:dyDescent="0.2">
      <c r="A2652" t="s">
        <v>9839</v>
      </c>
      <c r="B2652" t="s">
        <v>7313</v>
      </c>
      <c r="E2652" t="s">
        <v>9840</v>
      </c>
      <c r="F2652" t="s">
        <v>40</v>
      </c>
      <c r="G2652">
        <v>1</v>
      </c>
      <c r="H2652" t="s">
        <v>9841</v>
      </c>
      <c r="I2652">
        <v>1</v>
      </c>
      <c r="J2652" t="s">
        <v>9841</v>
      </c>
      <c r="K2652" s="4"/>
      <c r="N2652" t="s">
        <v>4014</v>
      </c>
      <c r="O2652" t="s">
        <v>68</v>
      </c>
      <c r="P2652" t="str">
        <f t="shared" si="208"/>
        <v>Venice, Italy</v>
      </c>
      <c r="R2652">
        <v>1584</v>
      </c>
      <c r="S2652">
        <v>1575</v>
      </c>
      <c r="T2652">
        <v>1599</v>
      </c>
      <c r="V2652" t="s">
        <v>40</v>
      </c>
      <c r="W2652">
        <v>219</v>
      </c>
      <c r="X2652">
        <v>144</v>
      </c>
      <c r="Y2652" s="5" t="str">
        <f t="shared" si="206"/>
        <v>144 x 219 mm</v>
      </c>
      <c r="Z2652" t="s">
        <v>4059</v>
      </c>
      <c r="AA2652" t="s">
        <v>46</v>
      </c>
      <c r="AE2652" t="s">
        <v>7239</v>
      </c>
      <c r="AF2652">
        <v>1646134</v>
      </c>
      <c r="AG2652" t="s">
        <v>48</v>
      </c>
      <c r="AH2652" t="s">
        <v>9838</v>
      </c>
      <c r="AI2652" t="s">
        <v>50</v>
      </c>
      <c r="AJ2652" t="s">
        <v>51</v>
      </c>
      <c r="AK2652">
        <v>1</v>
      </c>
      <c r="AL2652">
        <v>1</v>
      </c>
      <c r="AM2652">
        <v>1</v>
      </c>
      <c r="AN2652" t="s">
        <v>9842</v>
      </c>
    </row>
    <row r="2653" spans="1:40" ht="15" x14ac:dyDescent="0.2">
      <c r="A2653" t="s">
        <v>9843</v>
      </c>
      <c r="B2653" t="s">
        <v>7313</v>
      </c>
      <c r="E2653" t="s">
        <v>9844</v>
      </c>
      <c r="F2653" t="s">
        <v>55</v>
      </c>
      <c r="G2653">
        <v>2</v>
      </c>
      <c r="H2653" t="s">
        <v>9841</v>
      </c>
      <c r="I2653">
        <v>2</v>
      </c>
      <c r="J2653" t="s">
        <v>9841</v>
      </c>
      <c r="K2653" s="4"/>
      <c r="N2653" t="s">
        <v>4014</v>
      </c>
      <c r="O2653" t="s">
        <v>68</v>
      </c>
      <c r="P2653" t="str">
        <f t="shared" si="208"/>
        <v>Venice, Italy</v>
      </c>
      <c r="R2653">
        <v>1584</v>
      </c>
      <c r="S2653">
        <v>1575</v>
      </c>
      <c r="T2653">
        <v>1599</v>
      </c>
      <c r="V2653" t="s">
        <v>55</v>
      </c>
      <c r="W2653">
        <v>219</v>
      </c>
      <c r="X2653">
        <v>144</v>
      </c>
      <c r="Y2653" s="5" t="str">
        <f t="shared" si="206"/>
        <v>144 x 219 mm</v>
      </c>
      <c r="Z2653" t="s">
        <v>4059</v>
      </c>
      <c r="AA2653" t="s">
        <v>46</v>
      </c>
      <c r="AE2653" t="s">
        <v>157</v>
      </c>
      <c r="AF2653">
        <v>1646134</v>
      </c>
      <c r="AG2653" t="s">
        <v>48</v>
      </c>
      <c r="AH2653" t="s">
        <v>9838</v>
      </c>
      <c r="AI2653" t="s">
        <v>50</v>
      </c>
      <c r="AJ2653" t="s">
        <v>51</v>
      </c>
      <c r="AK2653">
        <v>1</v>
      </c>
      <c r="AL2653">
        <v>1</v>
      </c>
      <c r="AM2653">
        <v>2</v>
      </c>
      <c r="AN2653" t="s">
        <v>9845</v>
      </c>
    </row>
    <row r="2654" spans="1:40" ht="15" x14ac:dyDescent="0.2">
      <c r="A2654" t="s">
        <v>9846</v>
      </c>
      <c r="B2654" t="s">
        <v>187</v>
      </c>
      <c r="E2654" t="s">
        <v>9847</v>
      </c>
      <c r="F2654" t="s">
        <v>40</v>
      </c>
      <c r="G2654">
        <v>1</v>
      </c>
      <c r="H2654" t="s">
        <v>9848</v>
      </c>
      <c r="I2654">
        <v>1</v>
      </c>
      <c r="J2654" t="s">
        <v>9849</v>
      </c>
      <c r="K2654" s="4"/>
      <c r="N2654" t="s">
        <v>3136</v>
      </c>
      <c r="O2654" t="s">
        <v>68</v>
      </c>
      <c r="P2654" t="str">
        <f t="shared" si="208"/>
        <v>Ferrara, Italy</v>
      </c>
      <c r="S2654">
        <v>1450</v>
      </c>
      <c r="T2654">
        <v>1499</v>
      </c>
      <c r="V2654" t="s">
        <v>40</v>
      </c>
      <c r="W2654">
        <v>371</v>
      </c>
      <c r="X2654">
        <v>235</v>
      </c>
      <c r="Y2654" s="5" t="str">
        <f t="shared" si="206"/>
        <v>235 x 371 mm</v>
      </c>
      <c r="Z2654" t="s">
        <v>45</v>
      </c>
      <c r="AA2654" t="s">
        <v>46</v>
      </c>
      <c r="AE2654" t="s">
        <v>290</v>
      </c>
      <c r="AF2654">
        <v>1652271</v>
      </c>
      <c r="AG2654" t="s">
        <v>48</v>
      </c>
      <c r="AH2654" t="s">
        <v>9850</v>
      </c>
      <c r="AI2654" t="s">
        <v>50</v>
      </c>
      <c r="AJ2654" t="s">
        <v>51</v>
      </c>
      <c r="AK2654">
        <v>1</v>
      </c>
      <c r="AL2654">
        <v>1</v>
      </c>
      <c r="AM2654">
        <v>1</v>
      </c>
      <c r="AN2654" t="s">
        <v>9851</v>
      </c>
    </row>
    <row r="2655" spans="1:40" ht="15" x14ac:dyDescent="0.2">
      <c r="A2655" t="s">
        <v>9852</v>
      </c>
      <c r="B2655" t="s">
        <v>187</v>
      </c>
      <c r="E2655" t="s">
        <v>9853</v>
      </c>
      <c r="F2655" t="s">
        <v>55</v>
      </c>
      <c r="G2655">
        <v>2</v>
      </c>
      <c r="H2655" t="s">
        <v>9848</v>
      </c>
      <c r="I2655">
        <v>2</v>
      </c>
      <c r="J2655" t="s">
        <v>9849</v>
      </c>
      <c r="K2655" s="4"/>
      <c r="N2655" t="s">
        <v>3136</v>
      </c>
      <c r="O2655" t="s">
        <v>68</v>
      </c>
      <c r="P2655" t="str">
        <f t="shared" si="208"/>
        <v>Ferrara, Italy</v>
      </c>
      <c r="S2655">
        <v>1450</v>
      </c>
      <c r="T2655">
        <v>1499</v>
      </c>
      <c r="V2655" t="s">
        <v>55</v>
      </c>
      <c r="W2655">
        <v>371</v>
      </c>
      <c r="X2655">
        <v>235</v>
      </c>
      <c r="Y2655" s="5" t="str">
        <f t="shared" si="206"/>
        <v>235 x 371 mm</v>
      </c>
      <c r="Z2655" t="s">
        <v>45</v>
      </c>
      <c r="AA2655" t="s">
        <v>46</v>
      </c>
      <c r="AE2655" t="s">
        <v>290</v>
      </c>
      <c r="AF2655">
        <v>1652271</v>
      </c>
      <c r="AG2655" t="s">
        <v>48</v>
      </c>
      <c r="AH2655" t="s">
        <v>9854</v>
      </c>
      <c r="AI2655" t="s">
        <v>50</v>
      </c>
      <c r="AJ2655" t="s">
        <v>51</v>
      </c>
      <c r="AK2655">
        <v>1</v>
      </c>
      <c r="AL2655">
        <v>1</v>
      </c>
      <c r="AM2655">
        <v>2</v>
      </c>
      <c r="AN2655" t="s">
        <v>9855</v>
      </c>
    </row>
    <row r="2656" spans="1:40" ht="15" x14ac:dyDescent="0.2">
      <c r="A2656" t="s">
        <v>9856</v>
      </c>
      <c r="B2656" t="s">
        <v>83</v>
      </c>
      <c r="E2656" t="s">
        <v>9857</v>
      </c>
      <c r="F2656" t="s">
        <v>40</v>
      </c>
      <c r="G2656">
        <v>1</v>
      </c>
      <c r="H2656" t="s">
        <v>9858</v>
      </c>
      <c r="I2656">
        <v>1</v>
      </c>
      <c r="J2656" t="s">
        <v>9859</v>
      </c>
      <c r="K2656" s="4"/>
      <c r="N2656" t="s">
        <v>3136</v>
      </c>
      <c r="O2656" t="s">
        <v>68</v>
      </c>
      <c r="P2656" t="str">
        <f t="shared" si="208"/>
        <v>Ferrara, Italy</v>
      </c>
      <c r="S2656">
        <v>1450</v>
      </c>
      <c r="T2656">
        <v>1499</v>
      </c>
      <c r="V2656" t="s">
        <v>40</v>
      </c>
      <c r="W2656">
        <v>445</v>
      </c>
      <c r="X2656">
        <v>372</v>
      </c>
      <c r="Y2656" s="5" t="str">
        <f t="shared" si="206"/>
        <v>372 x 445 mm</v>
      </c>
      <c r="Z2656" t="s">
        <v>45</v>
      </c>
      <c r="AA2656" t="s">
        <v>46</v>
      </c>
      <c r="AE2656" t="s">
        <v>290</v>
      </c>
      <c r="AF2656">
        <v>1652272</v>
      </c>
      <c r="AG2656" t="s">
        <v>48</v>
      </c>
      <c r="AH2656" t="s">
        <v>9850</v>
      </c>
      <c r="AI2656" t="s">
        <v>50</v>
      </c>
      <c r="AJ2656" t="s">
        <v>5913</v>
      </c>
      <c r="AK2656">
        <v>1</v>
      </c>
      <c r="AL2656">
        <v>1</v>
      </c>
      <c r="AM2656">
        <v>1</v>
      </c>
      <c r="AN2656" t="s">
        <v>9860</v>
      </c>
    </row>
    <row r="2657" spans="1:40" ht="15" x14ac:dyDescent="0.2">
      <c r="A2657" t="s">
        <v>9861</v>
      </c>
      <c r="B2657" t="s">
        <v>83</v>
      </c>
      <c r="E2657" t="s">
        <v>9862</v>
      </c>
      <c r="F2657" t="s">
        <v>55</v>
      </c>
      <c r="G2657">
        <v>2</v>
      </c>
      <c r="H2657" t="s">
        <v>9858</v>
      </c>
      <c r="I2657">
        <v>2</v>
      </c>
      <c r="J2657" t="s">
        <v>9859</v>
      </c>
      <c r="K2657" s="4"/>
      <c r="N2657" t="s">
        <v>3136</v>
      </c>
      <c r="O2657" t="s">
        <v>68</v>
      </c>
      <c r="P2657" t="str">
        <f t="shared" si="208"/>
        <v>Ferrara, Italy</v>
      </c>
      <c r="S2657">
        <v>1450</v>
      </c>
      <c r="T2657">
        <v>1499</v>
      </c>
      <c r="V2657" t="s">
        <v>55</v>
      </c>
      <c r="W2657">
        <v>445</v>
      </c>
      <c r="X2657">
        <v>372</v>
      </c>
      <c r="Y2657" s="5" t="str">
        <f t="shared" si="206"/>
        <v>372 x 445 mm</v>
      </c>
      <c r="Z2657" t="s">
        <v>45</v>
      </c>
      <c r="AA2657" t="s">
        <v>46</v>
      </c>
      <c r="AE2657" t="s">
        <v>290</v>
      </c>
      <c r="AF2657">
        <v>1652272</v>
      </c>
      <c r="AG2657" t="s">
        <v>48</v>
      </c>
      <c r="AH2657" t="s">
        <v>9854</v>
      </c>
      <c r="AI2657" t="s">
        <v>50</v>
      </c>
      <c r="AJ2657" t="s">
        <v>5913</v>
      </c>
      <c r="AK2657">
        <v>1</v>
      </c>
      <c r="AL2657">
        <v>1</v>
      </c>
      <c r="AM2657">
        <v>2</v>
      </c>
      <c r="AN2657" t="s">
        <v>9860</v>
      </c>
    </row>
    <row r="2658" spans="1:40" ht="15" x14ac:dyDescent="0.2">
      <c r="A2658" t="s">
        <v>9863</v>
      </c>
      <c r="B2658" t="s">
        <v>4244</v>
      </c>
      <c r="C2658" t="s">
        <v>9864</v>
      </c>
      <c r="D2658" t="s">
        <v>152</v>
      </c>
      <c r="E2658" t="s">
        <v>9865</v>
      </c>
      <c r="F2658" t="s">
        <v>40</v>
      </c>
      <c r="G2658">
        <v>1</v>
      </c>
      <c r="H2658" t="s">
        <v>9866</v>
      </c>
      <c r="I2658">
        <v>1</v>
      </c>
      <c r="J2658" t="s">
        <v>9867</v>
      </c>
      <c r="K2658" s="4"/>
      <c r="N2658" t="s">
        <v>3136</v>
      </c>
      <c r="O2658" t="s">
        <v>68</v>
      </c>
      <c r="P2658" t="str">
        <f t="shared" si="208"/>
        <v>Ferrara, Italy</v>
      </c>
      <c r="S2658">
        <v>1450</v>
      </c>
      <c r="T2658">
        <v>1499</v>
      </c>
      <c r="U2658" t="s">
        <v>4827</v>
      </c>
      <c r="V2658" t="s">
        <v>40</v>
      </c>
      <c r="W2658">
        <v>536</v>
      </c>
      <c r="X2658">
        <v>385</v>
      </c>
      <c r="Y2658" s="5" t="str">
        <f t="shared" si="206"/>
        <v>385 x 536 mm</v>
      </c>
      <c r="Z2658" t="s">
        <v>45</v>
      </c>
      <c r="AA2658" t="s">
        <v>46</v>
      </c>
      <c r="AE2658" t="s">
        <v>290</v>
      </c>
      <c r="AF2658">
        <v>1652273</v>
      </c>
      <c r="AG2658" t="s">
        <v>48</v>
      </c>
      <c r="AH2658" t="s">
        <v>9868</v>
      </c>
      <c r="AI2658" t="s">
        <v>50</v>
      </c>
      <c r="AJ2658" t="s">
        <v>5913</v>
      </c>
      <c r="AK2658">
        <v>1</v>
      </c>
      <c r="AL2658">
        <v>1</v>
      </c>
      <c r="AM2658">
        <v>1</v>
      </c>
      <c r="AN2658" t="s">
        <v>9869</v>
      </c>
    </row>
    <row r="2659" spans="1:40" ht="15" x14ac:dyDescent="0.2">
      <c r="A2659" t="s">
        <v>9870</v>
      </c>
      <c r="B2659" t="s">
        <v>4244</v>
      </c>
      <c r="E2659" t="s">
        <v>9871</v>
      </c>
      <c r="F2659" t="s">
        <v>55</v>
      </c>
      <c r="G2659">
        <v>2</v>
      </c>
      <c r="H2659" t="s">
        <v>9866</v>
      </c>
      <c r="I2659">
        <v>2</v>
      </c>
      <c r="J2659" t="s">
        <v>9867</v>
      </c>
      <c r="K2659" s="4"/>
      <c r="N2659" t="s">
        <v>3136</v>
      </c>
      <c r="O2659" t="s">
        <v>68</v>
      </c>
      <c r="P2659" t="str">
        <f t="shared" si="208"/>
        <v>Ferrara, Italy</v>
      </c>
      <c r="S2659">
        <v>1450</v>
      </c>
      <c r="T2659">
        <v>1499</v>
      </c>
      <c r="V2659" t="s">
        <v>55</v>
      </c>
      <c r="W2659">
        <v>536</v>
      </c>
      <c r="X2659">
        <v>385</v>
      </c>
      <c r="Y2659" s="5" t="str">
        <f t="shared" si="206"/>
        <v>385 x 536 mm</v>
      </c>
      <c r="Z2659" t="s">
        <v>45</v>
      </c>
      <c r="AA2659" t="s">
        <v>46</v>
      </c>
      <c r="AE2659" t="s">
        <v>290</v>
      </c>
      <c r="AF2659">
        <v>1652273</v>
      </c>
      <c r="AG2659" t="s">
        <v>48</v>
      </c>
      <c r="AH2659" t="s">
        <v>9868</v>
      </c>
      <c r="AI2659" t="s">
        <v>50</v>
      </c>
      <c r="AJ2659" t="s">
        <v>5913</v>
      </c>
      <c r="AK2659">
        <v>1</v>
      </c>
      <c r="AL2659">
        <v>1</v>
      </c>
      <c r="AM2659">
        <v>2</v>
      </c>
      <c r="AN2659" t="s">
        <v>9869</v>
      </c>
    </row>
    <row r="2660" spans="1:40" ht="15" x14ac:dyDescent="0.2">
      <c r="A2660" t="s">
        <v>9872</v>
      </c>
      <c r="B2660" t="s">
        <v>83</v>
      </c>
      <c r="E2660" t="s">
        <v>9873</v>
      </c>
      <c r="F2660" t="s">
        <v>40</v>
      </c>
      <c r="G2660">
        <v>1</v>
      </c>
      <c r="H2660" t="s">
        <v>9874</v>
      </c>
      <c r="I2660">
        <v>1</v>
      </c>
      <c r="J2660" t="s">
        <v>9875</v>
      </c>
      <c r="K2660" s="4"/>
      <c r="N2660" t="s">
        <v>3136</v>
      </c>
      <c r="O2660" t="s">
        <v>68</v>
      </c>
      <c r="P2660" t="str">
        <f t="shared" si="208"/>
        <v>Ferrara, Italy</v>
      </c>
      <c r="S2660">
        <v>1450</v>
      </c>
      <c r="T2660">
        <v>1475</v>
      </c>
      <c r="V2660" t="s">
        <v>40</v>
      </c>
      <c r="W2660">
        <v>517</v>
      </c>
      <c r="X2660">
        <v>398</v>
      </c>
      <c r="Y2660" s="5" t="str">
        <f t="shared" si="206"/>
        <v>398 x 517 mm</v>
      </c>
      <c r="Z2660" t="s">
        <v>45</v>
      </c>
      <c r="AA2660" t="s">
        <v>46</v>
      </c>
      <c r="AE2660" t="s">
        <v>290</v>
      </c>
      <c r="AF2660">
        <v>1652274</v>
      </c>
      <c r="AG2660" t="s">
        <v>48</v>
      </c>
      <c r="AH2660" t="s">
        <v>9876</v>
      </c>
      <c r="AI2660" t="s">
        <v>50</v>
      </c>
      <c r="AJ2660" t="s">
        <v>5913</v>
      </c>
      <c r="AK2660">
        <v>1</v>
      </c>
      <c r="AL2660">
        <v>1</v>
      </c>
      <c r="AM2660">
        <v>1</v>
      </c>
      <c r="AN2660" t="s">
        <v>9877</v>
      </c>
    </row>
    <row r="2661" spans="1:40" ht="15" x14ac:dyDescent="0.2">
      <c r="A2661" t="s">
        <v>9878</v>
      </c>
      <c r="B2661" t="s">
        <v>8092</v>
      </c>
      <c r="E2661" t="s">
        <v>9879</v>
      </c>
      <c r="G2661">
        <v>2</v>
      </c>
      <c r="H2661" t="s">
        <v>9874</v>
      </c>
      <c r="I2661">
        <v>2</v>
      </c>
      <c r="J2661" t="s">
        <v>9875</v>
      </c>
      <c r="K2661" s="4"/>
      <c r="P2661" t="str">
        <f t="shared" ref="P2661" si="210">CONCATENATE(O2661)</f>
        <v/>
      </c>
      <c r="Y2661" s="5"/>
      <c r="AA2661" t="s">
        <v>46</v>
      </c>
      <c r="AF2661">
        <v>1652274</v>
      </c>
      <c r="AG2661" t="s">
        <v>48</v>
      </c>
      <c r="AH2661" t="s">
        <v>9876</v>
      </c>
    </row>
    <row r="2662" spans="1:40" ht="15" x14ac:dyDescent="0.2">
      <c r="A2662" t="s">
        <v>9880</v>
      </c>
      <c r="B2662" t="s">
        <v>9881</v>
      </c>
      <c r="C2662" t="s">
        <v>9882</v>
      </c>
      <c r="D2662" t="s">
        <v>152</v>
      </c>
      <c r="E2662" t="s">
        <v>9883</v>
      </c>
      <c r="F2662" t="s">
        <v>9884</v>
      </c>
      <c r="G2662">
        <v>1</v>
      </c>
      <c r="H2662" t="s">
        <v>9885</v>
      </c>
      <c r="I2662">
        <v>1</v>
      </c>
      <c r="J2662" t="s">
        <v>9886</v>
      </c>
      <c r="K2662" s="4"/>
      <c r="N2662" t="s">
        <v>3136</v>
      </c>
      <c r="O2662" t="s">
        <v>68</v>
      </c>
      <c r="P2662" t="str">
        <f t="shared" si="208"/>
        <v>Ferrara, Italy</v>
      </c>
      <c r="S2662">
        <v>1450</v>
      </c>
      <c r="T2662">
        <v>1499</v>
      </c>
      <c r="U2662" t="s">
        <v>4827</v>
      </c>
      <c r="V2662" t="s">
        <v>9884</v>
      </c>
      <c r="W2662">
        <v>555</v>
      </c>
      <c r="X2662">
        <v>390</v>
      </c>
      <c r="Y2662" s="5" t="str">
        <f t="shared" ref="Y2662:Y2725" si="211">CONCATENATE(X2662," x ",W2662," mm")</f>
        <v>390 x 555 mm</v>
      </c>
      <c r="Z2662" t="s">
        <v>45</v>
      </c>
      <c r="AA2662" t="s">
        <v>46</v>
      </c>
      <c r="AE2662" t="s">
        <v>290</v>
      </c>
      <c r="AG2662" t="s">
        <v>48</v>
      </c>
      <c r="AH2662" t="s">
        <v>9887</v>
      </c>
      <c r="AI2662" t="s">
        <v>50</v>
      </c>
      <c r="AJ2662" t="s">
        <v>5913</v>
      </c>
      <c r="AK2662">
        <v>1</v>
      </c>
      <c r="AL2662">
        <v>1</v>
      </c>
      <c r="AM2662">
        <v>1</v>
      </c>
      <c r="AN2662" t="s">
        <v>9888</v>
      </c>
    </row>
    <row r="2663" spans="1:40" ht="15" x14ac:dyDescent="0.2">
      <c r="A2663" t="s">
        <v>9889</v>
      </c>
      <c r="B2663" t="s">
        <v>9881</v>
      </c>
      <c r="E2663" t="s">
        <v>9890</v>
      </c>
      <c r="F2663" t="s">
        <v>9891</v>
      </c>
      <c r="G2663">
        <v>2</v>
      </c>
      <c r="H2663" t="s">
        <v>9885</v>
      </c>
      <c r="I2663">
        <v>2</v>
      </c>
      <c r="J2663" t="s">
        <v>9886</v>
      </c>
      <c r="K2663" s="4"/>
      <c r="N2663" t="s">
        <v>3136</v>
      </c>
      <c r="O2663" t="s">
        <v>68</v>
      </c>
      <c r="P2663" t="str">
        <f t="shared" si="208"/>
        <v>Ferrara, Italy</v>
      </c>
      <c r="S2663">
        <v>1450</v>
      </c>
      <c r="T2663">
        <v>1499</v>
      </c>
      <c r="V2663" t="s">
        <v>9891</v>
      </c>
      <c r="W2663">
        <v>555</v>
      </c>
      <c r="X2663">
        <v>390</v>
      </c>
      <c r="Y2663" s="5" t="str">
        <f t="shared" si="211"/>
        <v>390 x 555 mm</v>
      </c>
      <c r="Z2663" t="s">
        <v>45</v>
      </c>
      <c r="AA2663" t="s">
        <v>46</v>
      </c>
      <c r="AE2663" t="s">
        <v>290</v>
      </c>
      <c r="AG2663" t="s">
        <v>48</v>
      </c>
      <c r="AH2663" t="s">
        <v>9887</v>
      </c>
      <c r="AI2663" t="s">
        <v>50</v>
      </c>
      <c r="AJ2663" t="s">
        <v>5913</v>
      </c>
      <c r="AK2663">
        <v>1</v>
      </c>
      <c r="AL2663">
        <v>1</v>
      </c>
      <c r="AM2663">
        <v>2</v>
      </c>
      <c r="AN2663" t="s">
        <v>9892</v>
      </c>
    </row>
    <row r="2664" spans="1:40" ht="15" x14ac:dyDescent="0.2">
      <c r="A2664" t="s">
        <v>9893</v>
      </c>
      <c r="B2664" t="s">
        <v>9881</v>
      </c>
      <c r="C2664" t="s">
        <v>9894</v>
      </c>
      <c r="D2664" t="s">
        <v>152</v>
      </c>
      <c r="E2664" t="s">
        <v>9895</v>
      </c>
      <c r="F2664" t="s">
        <v>9896</v>
      </c>
      <c r="G2664">
        <v>3</v>
      </c>
      <c r="H2664" t="s">
        <v>9885</v>
      </c>
      <c r="I2664">
        <v>3</v>
      </c>
      <c r="J2664" t="s">
        <v>9886</v>
      </c>
      <c r="K2664" s="4"/>
      <c r="N2664" t="s">
        <v>3136</v>
      </c>
      <c r="O2664" t="s">
        <v>68</v>
      </c>
      <c r="P2664" t="str">
        <f t="shared" si="208"/>
        <v>Ferrara, Italy</v>
      </c>
      <c r="S2664">
        <v>1450</v>
      </c>
      <c r="T2664">
        <v>1499</v>
      </c>
      <c r="V2664" t="s">
        <v>9896</v>
      </c>
      <c r="W2664">
        <v>561</v>
      </c>
      <c r="X2664">
        <v>387</v>
      </c>
      <c r="Y2664" s="5" t="str">
        <f t="shared" si="211"/>
        <v>387 x 561 mm</v>
      </c>
      <c r="Z2664" t="s">
        <v>45</v>
      </c>
      <c r="AA2664" t="s">
        <v>46</v>
      </c>
      <c r="AE2664" t="s">
        <v>290</v>
      </c>
      <c r="AG2664" t="s">
        <v>48</v>
      </c>
      <c r="AH2664" t="s">
        <v>9897</v>
      </c>
      <c r="AI2664" t="s">
        <v>50</v>
      </c>
      <c r="AJ2664" t="s">
        <v>5913</v>
      </c>
      <c r="AK2664">
        <v>1</v>
      </c>
      <c r="AL2664">
        <v>1</v>
      </c>
      <c r="AM2664">
        <v>3</v>
      </c>
      <c r="AN2664" t="s">
        <v>9888</v>
      </c>
    </row>
    <row r="2665" spans="1:40" ht="15" x14ac:dyDescent="0.2">
      <c r="A2665" t="s">
        <v>9898</v>
      </c>
      <c r="B2665" t="s">
        <v>9881</v>
      </c>
      <c r="E2665" t="s">
        <v>9899</v>
      </c>
      <c r="F2665" t="s">
        <v>9900</v>
      </c>
      <c r="G2665">
        <v>4</v>
      </c>
      <c r="H2665" t="s">
        <v>9885</v>
      </c>
      <c r="I2665">
        <v>4</v>
      </c>
      <c r="J2665" t="s">
        <v>9886</v>
      </c>
      <c r="K2665" s="4"/>
      <c r="N2665" t="s">
        <v>3136</v>
      </c>
      <c r="O2665" t="s">
        <v>68</v>
      </c>
      <c r="P2665" t="str">
        <f t="shared" si="208"/>
        <v>Ferrara, Italy</v>
      </c>
      <c r="S2665">
        <v>1450</v>
      </c>
      <c r="T2665">
        <v>1499</v>
      </c>
      <c r="V2665" t="s">
        <v>9900</v>
      </c>
      <c r="W2665">
        <v>561</v>
      </c>
      <c r="X2665">
        <v>387</v>
      </c>
      <c r="Y2665" s="5" t="str">
        <f t="shared" si="211"/>
        <v>387 x 561 mm</v>
      </c>
      <c r="Z2665" t="s">
        <v>45</v>
      </c>
      <c r="AA2665" t="s">
        <v>46</v>
      </c>
      <c r="AE2665" t="s">
        <v>290</v>
      </c>
      <c r="AG2665" t="s">
        <v>48</v>
      </c>
      <c r="AH2665" t="s">
        <v>9897</v>
      </c>
      <c r="AI2665" t="s">
        <v>50</v>
      </c>
      <c r="AJ2665" t="s">
        <v>5913</v>
      </c>
      <c r="AK2665">
        <v>1</v>
      </c>
      <c r="AL2665">
        <v>1</v>
      </c>
      <c r="AM2665">
        <v>4</v>
      </c>
      <c r="AN2665" t="s">
        <v>9888</v>
      </c>
    </row>
    <row r="2666" spans="1:40" ht="15" x14ac:dyDescent="0.2">
      <c r="A2666" t="s">
        <v>9901</v>
      </c>
      <c r="B2666" t="s">
        <v>9881</v>
      </c>
      <c r="C2666" t="s">
        <v>9882</v>
      </c>
      <c r="D2666" t="s">
        <v>152</v>
      </c>
      <c r="E2666" t="s">
        <v>9902</v>
      </c>
      <c r="F2666" t="s">
        <v>9903</v>
      </c>
      <c r="G2666">
        <v>5</v>
      </c>
      <c r="H2666" t="s">
        <v>9885</v>
      </c>
      <c r="I2666">
        <v>5</v>
      </c>
      <c r="J2666" t="s">
        <v>9886</v>
      </c>
      <c r="K2666" s="4"/>
      <c r="N2666" t="s">
        <v>3136</v>
      </c>
      <c r="O2666" t="s">
        <v>68</v>
      </c>
      <c r="P2666" t="str">
        <f t="shared" si="208"/>
        <v>Ferrara, Italy</v>
      </c>
      <c r="S2666">
        <v>1450</v>
      </c>
      <c r="T2666">
        <v>1499</v>
      </c>
      <c r="V2666" t="s">
        <v>9903</v>
      </c>
      <c r="W2666">
        <v>557</v>
      </c>
      <c r="X2666">
        <v>387</v>
      </c>
      <c r="Y2666" s="5" t="str">
        <f t="shared" si="211"/>
        <v>387 x 557 mm</v>
      </c>
      <c r="Z2666" t="s">
        <v>45</v>
      </c>
      <c r="AA2666" t="s">
        <v>46</v>
      </c>
      <c r="AE2666" t="s">
        <v>290</v>
      </c>
      <c r="AG2666" t="s">
        <v>48</v>
      </c>
      <c r="AH2666" t="s">
        <v>9904</v>
      </c>
      <c r="AI2666" t="s">
        <v>50</v>
      </c>
      <c r="AJ2666" t="s">
        <v>5913</v>
      </c>
      <c r="AK2666">
        <v>1</v>
      </c>
      <c r="AL2666">
        <v>1</v>
      </c>
      <c r="AM2666">
        <v>5</v>
      </c>
      <c r="AN2666" t="s">
        <v>9888</v>
      </c>
    </row>
    <row r="2667" spans="1:40" ht="15" x14ac:dyDescent="0.2">
      <c r="A2667" t="s">
        <v>9905</v>
      </c>
      <c r="B2667" t="s">
        <v>9881</v>
      </c>
      <c r="E2667" t="s">
        <v>9906</v>
      </c>
      <c r="F2667" t="s">
        <v>9907</v>
      </c>
      <c r="G2667">
        <v>6</v>
      </c>
      <c r="H2667" t="s">
        <v>9885</v>
      </c>
      <c r="I2667">
        <v>6</v>
      </c>
      <c r="J2667" t="s">
        <v>9886</v>
      </c>
      <c r="K2667" s="4"/>
      <c r="N2667" t="s">
        <v>3136</v>
      </c>
      <c r="O2667" t="s">
        <v>68</v>
      </c>
      <c r="P2667" t="str">
        <f t="shared" si="208"/>
        <v>Ferrara, Italy</v>
      </c>
      <c r="S2667">
        <v>1450</v>
      </c>
      <c r="T2667">
        <v>1499</v>
      </c>
      <c r="V2667" t="s">
        <v>9907</v>
      </c>
      <c r="W2667">
        <v>557</v>
      </c>
      <c r="X2667">
        <v>387</v>
      </c>
      <c r="Y2667" s="5" t="str">
        <f t="shared" si="211"/>
        <v>387 x 557 mm</v>
      </c>
      <c r="Z2667" t="s">
        <v>45</v>
      </c>
      <c r="AA2667" t="s">
        <v>46</v>
      </c>
      <c r="AE2667" t="s">
        <v>290</v>
      </c>
      <c r="AG2667" t="s">
        <v>48</v>
      </c>
      <c r="AH2667" t="s">
        <v>9904</v>
      </c>
      <c r="AI2667" t="s">
        <v>50</v>
      </c>
      <c r="AJ2667" t="s">
        <v>5913</v>
      </c>
      <c r="AK2667">
        <v>1</v>
      </c>
      <c r="AL2667">
        <v>1</v>
      </c>
      <c r="AM2667">
        <v>6</v>
      </c>
      <c r="AN2667" t="s">
        <v>9888</v>
      </c>
    </row>
    <row r="2668" spans="1:40" ht="15" x14ac:dyDescent="0.2">
      <c r="A2668" t="s">
        <v>9908</v>
      </c>
      <c r="B2668" t="s">
        <v>9881</v>
      </c>
      <c r="C2668" t="s">
        <v>9882</v>
      </c>
      <c r="D2668" t="s">
        <v>152</v>
      </c>
      <c r="E2668" t="s">
        <v>9909</v>
      </c>
      <c r="F2668" t="s">
        <v>9910</v>
      </c>
      <c r="G2668">
        <v>7</v>
      </c>
      <c r="H2668" t="s">
        <v>9885</v>
      </c>
      <c r="I2668">
        <v>7</v>
      </c>
      <c r="J2668" t="s">
        <v>9886</v>
      </c>
      <c r="K2668" s="4"/>
      <c r="N2668" t="s">
        <v>3136</v>
      </c>
      <c r="O2668" t="s">
        <v>68</v>
      </c>
      <c r="P2668" t="str">
        <f t="shared" si="208"/>
        <v>Ferrara, Italy</v>
      </c>
      <c r="S2668">
        <v>1450</v>
      </c>
      <c r="T2668">
        <v>1499</v>
      </c>
      <c r="V2668" t="s">
        <v>9910</v>
      </c>
      <c r="W2668">
        <v>549</v>
      </c>
      <c r="X2668">
        <v>387</v>
      </c>
      <c r="Y2668" s="5" t="str">
        <f t="shared" si="211"/>
        <v>387 x 549 mm</v>
      </c>
      <c r="Z2668" t="s">
        <v>45</v>
      </c>
      <c r="AA2668" t="s">
        <v>46</v>
      </c>
      <c r="AE2668" t="s">
        <v>290</v>
      </c>
      <c r="AG2668" t="s">
        <v>48</v>
      </c>
      <c r="AH2668" t="s">
        <v>9911</v>
      </c>
      <c r="AI2668" t="s">
        <v>50</v>
      </c>
      <c r="AJ2668" t="s">
        <v>5913</v>
      </c>
      <c r="AK2668">
        <v>1</v>
      </c>
      <c r="AL2668">
        <v>1</v>
      </c>
      <c r="AM2668">
        <v>7</v>
      </c>
      <c r="AN2668" t="s">
        <v>9888</v>
      </c>
    </row>
    <row r="2669" spans="1:40" ht="15" x14ac:dyDescent="0.2">
      <c r="A2669" t="s">
        <v>9912</v>
      </c>
      <c r="B2669" t="s">
        <v>9881</v>
      </c>
      <c r="E2669" t="s">
        <v>9913</v>
      </c>
      <c r="F2669" t="s">
        <v>9914</v>
      </c>
      <c r="G2669">
        <v>8</v>
      </c>
      <c r="H2669" t="s">
        <v>9885</v>
      </c>
      <c r="I2669">
        <v>8</v>
      </c>
      <c r="J2669" t="s">
        <v>9886</v>
      </c>
      <c r="K2669" s="4"/>
      <c r="N2669" t="s">
        <v>3136</v>
      </c>
      <c r="O2669" t="s">
        <v>68</v>
      </c>
      <c r="P2669" t="str">
        <f t="shared" si="208"/>
        <v>Ferrara, Italy</v>
      </c>
      <c r="S2669">
        <v>1450</v>
      </c>
      <c r="T2669">
        <v>1499</v>
      </c>
      <c r="V2669" t="s">
        <v>9914</v>
      </c>
      <c r="W2669">
        <v>549</v>
      </c>
      <c r="X2669">
        <v>387</v>
      </c>
      <c r="Y2669" s="5" t="str">
        <f t="shared" si="211"/>
        <v>387 x 549 mm</v>
      </c>
      <c r="Z2669" t="s">
        <v>45</v>
      </c>
      <c r="AA2669" t="s">
        <v>46</v>
      </c>
      <c r="AE2669" t="s">
        <v>290</v>
      </c>
      <c r="AG2669" t="s">
        <v>48</v>
      </c>
      <c r="AH2669" t="s">
        <v>9911</v>
      </c>
      <c r="AI2669" t="s">
        <v>50</v>
      </c>
      <c r="AJ2669" t="s">
        <v>5913</v>
      </c>
      <c r="AK2669">
        <v>1</v>
      </c>
      <c r="AL2669">
        <v>1</v>
      </c>
      <c r="AM2669">
        <v>8</v>
      </c>
      <c r="AN2669" t="s">
        <v>9888</v>
      </c>
    </row>
    <row r="2670" spans="1:40" ht="15" x14ac:dyDescent="0.2">
      <c r="A2670" t="s">
        <v>9915</v>
      </c>
      <c r="B2670" t="s">
        <v>83</v>
      </c>
      <c r="E2670" t="s">
        <v>9916</v>
      </c>
      <c r="F2670" t="s">
        <v>9917</v>
      </c>
      <c r="G2670">
        <v>3</v>
      </c>
      <c r="H2670" t="s">
        <v>9918</v>
      </c>
      <c r="I2670">
        <v>3</v>
      </c>
      <c r="J2670" t="s">
        <v>9919</v>
      </c>
      <c r="K2670" s="4"/>
      <c r="N2670" t="s">
        <v>3308</v>
      </c>
      <c r="O2670" t="s">
        <v>68</v>
      </c>
      <c r="P2670" t="str">
        <f t="shared" si="208"/>
        <v>Ferrara ?, Italy</v>
      </c>
      <c r="S2670">
        <v>1400</v>
      </c>
      <c r="T2670">
        <v>1499</v>
      </c>
      <c r="V2670" t="s">
        <v>9917</v>
      </c>
      <c r="W2670">
        <v>550</v>
      </c>
      <c r="X2670">
        <v>377</v>
      </c>
      <c r="Y2670" s="5" t="str">
        <f t="shared" si="211"/>
        <v>377 x 550 mm</v>
      </c>
      <c r="Z2670" t="s">
        <v>45</v>
      </c>
      <c r="AA2670" t="s">
        <v>46</v>
      </c>
      <c r="AE2670" t="s">
        <v>290</v>
      </c>
      <c r="AG2670" t="s">
        <v>48</v>
      </c>
      <c r="AH2670" t="s">
        <v>9920</v>
      </c>
      <c r="AI2670" t="s">
        <v>50</v>
      </c>
      <c r="AJ2670" t="s">
        <v>5913</v>
      </c>
      <c r="AK2670">
        <v>1</v>
      </c>
      <c r="AL2670">
        <v>1</v>
      </c>
      <c r="AM2670">
        <v>3</v>
      </c>
      <c r="AN2670" t="s">
        <v>9921</v>
      </c>
    </row>
    <row r="2671" spans="1:40" ht="15" x14ac:dyDescent="0.2">
      <c r="A2671" t="s">
        <v>9922</v>
      </c>
      <c r="B2671" t="s">
        <v>83</v>
      </c>
      <c r="E2671" t="s">
        <v>9923</v>
      </c>
      <c r="F2671" t="s">
        <v>9924</v>
      </c>
      <c r="G2671">
        <v>1</v>
      </c>
      <c r="H2671" t="s">
        <v>9918</v>
      </c>
      <c r="I2671">
        <v>1</v>
      </c>
      <c r="J2671" t="s">
        <v>9919</v>
      </c>
      <c r="K2671" s="4"/>
      <c r="N2671" t="s">
        <v>3308</v>
      </c>
      <c r="O2671" t="s">
        <v>68</v>
      </c>
      <c r="P2671" t="str">
        <f t="shared" si="208"/>
        <v>Ferrara ?, Italy</v>
      </c>
      <c r="S2671">
        <v>1400</v>
      </c>
      <c r="T2671">
        <v>1499</v>
      </c>
      <c r="V2671" t="s">
        <v>9924</v>
      </c>
      <c r="W2671">
        <v>550</v>
      </c>
      <c r="X2671">
        <v>377</v>
      </c>
      <c r="Y2671" s="5" t="str">
        <f t="shared" si="211"/>
        <v>377 x 550 mm</v>
      </c>
      <c r="Z2671" t="s">
        <v>45</v>
      </c>
      <c r="AA2671" t="s">
        <v>46</v>
      </c>
      <c r="AE2671" t="s">
        <v>290</v>
      </c>
      <c r="AG2671" t="s">
        <v>48</v>
      </c>
      <c r="AH2671" t="s">
        <v>9920</v>
      </c>
      <c r="AI2671" t="s">
        <v>50</v>
      </c>
      <c r="AJ2671" t="s">
        <v>5913</v>
      </c>
      <c r="AK2671">
        <v>1</v>
      </c>
      <c r="AL2671">
        <v>1</v>
      </c>
      <c r="AM2671">
        <v>1</v>
      </c>
      <c r="AN2671" t="s">
        <v>9925</v>
      </c>
    </row>
    <row r="2672" spans="1:40" ht="15" x14ac:dyDescent="0.2">
      <c r="A2672" t="s">
        <v>9926</v>
      </c>
      <c r="B2672" t="s">
        <v>83</v>
      </c>
      <c r="E2672" t="s">
        <v>9927</v>
      </c>
      <c r="F2672" t="s">
        <v>9928</v>
      </c>
      <c r="G2672">
        <v>4</v>
      </c>
      <c r="H2672" t="s">
        <v>9918</v>
      </c>
      <c r="I2672">
        <v>4</v>
      </c>
      <c r="J2672" t="s">
        <v>9919</v>
      </c>
      <c r="K2672" s="4"/>
      <c r="N2672" t="s">
        <v>3308</v>
      </c>
      <c r="O2672" t="s">
        <v>68</v>
      </c>
      <c r="P2672" t="str">
        <f t="shared" si="208"/>
        <v>Ferrara ?, Italy</v>
      </c>
      <c r="S2672">
        <v>1400</v>
      </c>
      <c r="T2672">
        <v>1499</v>
      </c>
      <c r="V2672" t="s">
        <v>9928</v>
      </c>
      <c r="W2672">
        <v>550</v>
      </c>
      <c r="X2672">
        <v>377</v>
      </c>
      <c r="Y2672" s="5" t="str">
        <f t="shared" si="211"/>
        <v>377 x 550 mm</v>
      </c>
      <c r="Z2672" t="s">
        <v>45</v>
      </c>
      <c r="AA2672" t="s">
        <v>46</v>
      </c>
      <c r="AE2672" t="s">
        <v>290</v>
      </c>
      <c r="AG2672" t="s">
        <v>48</v>
      </c>
      <c r="AH2672" t="s">
        <v>9929</v>
      </c>
      <c r="AI2672" t="s">
        <v>50</v>
      </c>
      <c r="AJ2672" t="s">
        <v>5913</v>
      </c>
      <c r="AK2672">
        <v>1</v>
      </c>
      <c r="AL2672">
        <v>1</v>
      </c>
      <c r="AM2672">
        <v>4</v>
      </c>
      <c r="AN2672" t="s">
        <v>9930</v>
      </c>
    </row>
    <row r="2673" spans="1:40" ht="15" x14ac:dyDescent="0.2">
      <c r="A2673" t="s">
        <v>9931</v>
      </c>
      <c r="B2673" t="s">
        <v>83</v>
      </c>
      <c r="E2673" t="s">
        <v>9932</v>
      </c>
      <c r="F2673" t="s">
        <v>9933</v>
      </c>
      <c r="G2673">
        <v>2</v>
      </c>
      <c r="H2673" t="s">
        <v>9918</v>
      </c>
      <c r="I2673">
        <v>2</v>
      </c>
      <c r="J2673" t="s">
        <v>9919</v>
      </c>
      <c r="K2673" s="4"/>
      <c r="N2673" t="s">
        <v>3308</v>
      </c>
      <c r="O2673" t="s">
        <v>68</v>
      </c>
      <c r="P2673" t="str">
        <f t="shared" si="208"/>
        <v>Ferrara ?, Italy</v>
      </c>
      <c r="S2673">
        <v>1400</v>
      </c>
      <c r="T2673">
        <v>1499</v>
      </c>
      <c r="V2673" t="s">
        <v>9933</v>
      </c>
      <c r="W2673">
        <v>550</v>
      </c>
      <c r="X2673">
        <v>377</v>
      </c>
      <c r="Y2673" s="5" t="str">
        <f t="shared" si="211"/>
        <v>377 x 550 mm</v>
      </c>
      <c r="Z2673" t="s">
        <v>45</v>
      </c>
      <c r="AA2673" t="s">
        <v>46</v>
      </c>
      <c r="AE2673" t="s">
        <v>290</v>
      </c>
      <c r="AG2673" t="s">
        <v>48</v>
      </c>
      <c r="AH2673" t="s">
        <v>9929</v>
      </c>
      <c r="AI2673" t="s">
        <v>50</v>
      </c>
      <c r="AJ2673" t="s">
        <v>5913</v>
      </c>
      <c r="AK2673">
        <v>1</v>
      </c>
      <c r="AL2673">
        <v>1</v>
      </c>
      <c r="AM2673">
        <v>2</v>
      </c>
      <c r="AN2673" t="s">
        <v>9934</v>
      </c>
    </row>
    <row r="2674" spans="1:40" ht="15" x14ac:dyDescent="0.2">
      <c r="A2674" t="s">
        <v>9935</v>
      </c>
      <c r="B2674" t="s">
        <v>83</v>
      </c>
      <c r="E2674" t="s">
        <v>9936</v>
      </c>
      <c r="F2674" t="s">
        <v>9937</v>
      </c>
      <c r="G2674">
        <v>5</v>
      </c>
      <c r="H2674" t="s">
        <v>9918</v>
      </c>
      <c r="I2674">
        <v>5</v>
      </c>
      <c r="J2674" t="s">
        <v>9919</v>
      </c>
      <c r="K2674" s="4"/>
      <c r="N2674" t="s">
        <v>3308</v>
      </c>
      <c r="O2674" t="s">
        <v>68</v>
      </c>
      <c r="P2674" t="str">
        <f t="shared" si="208"/>
        <v>Ferrara ?, Italy</v>
      </c>
      <c r="S2674">
        <v>1400</v>
      </c>
      <c r="T2674">
        <v>1499</v>
      </c>
      <c r="V2674" t="s">
        <v>9937</v>
      </c>
      <c r="W2674">
        <v>551</v>
      </c>
      <c r="X2674">
        <v>389</v>
      </c>
      <c r="Y2674" s="5" t="str">
        <f t="shared" si="211"/>
        <v>389 x 551 mm</v>
      </c>
      <c r="Z2674" t="s">
        <v>45</v>
      </c>
      <c r="AA2674" t="s">
        <v>46</v>
      </c>
      <c r="AE2674" t="s">
        <v>290</v>
      </c>
      <c r="AG2674" t="s">
        <v>48</v>
      </c>
      <c r="AH2674" t="s">
        <v>9938</v>
      </c>
      <c r="AI2674" t="s">
        <v>50</v>
      </c>
      <c r="AJ2674" t="s">
        <v>5913</v>
      </c>
      <c r="AK2674">
        <v>1</v>
      </c>
      <c r="AL2674">
        <v>1</v>
      </c>
      <c r="AM2674">
        <v>5</v>
      </c>
      <c r="AN2674" t="s">
        <v>9939</v>
      </c>
    </row>
    <row r="2675" spans="1:40" ht="15" x14ac:dyDescent="0.2">
      <c r="A2675" t="s">
        <v>9940</v>
      </c>
      <c r="B2675" t="s">
        <v>83</v>
      </c>
      <c r="E2675" t="s">
        <v>9941</v>
      </c>
      <c r="F2675" t="s">
        <v>9942</v>
      </c>
      <c r="G2675">
        <v>6</v>
      </c>
      <c r="H2675" t="s">
        <v>9918</v>
      </c>
      <c r="I2675">
        <v>6</v>
      </c>
      <c r="J2675" t="s">
        <v>9919</v>
      </c>
      <c r="K2675" s="4"/>
      <c r="N2675" t="s">
        <v>3308</v>
      </c>
      <c r="O2675" t="s">
        <v>68</v>
      </c>
      <c r="P2675" t="str">
        <f t="shared" si="208"/>
        <v>Ferrara ?, Italy</v>
      </c>
      <c r="S2675">
        <v>1400</v>
      </c>
      <c r="T2675">
        <v>1499</v>
      </c>
      <c r="V2675" t="s">
        <v>9942</v>
      </c>
      <c r="W2675">
        <v>551</v>
      </c>
      <c r="X2675">
        <v>389</v>
      </c>
      <c r="Y2675" s="5" t="str">
        <f t="shared" si="211"/>
        <v>389 x 551 mm</v>
      </c>
      <c r="Z2675" t="s">
        <v>45</v>
      </c>
      <c r="AA2675" t="s">
        <v>46</v>
      </c>
      <c r="AE2675" t="s">
        <v>290</v>
      </c>
      <c r="AG2675" t="s">
        <v>48</v>
      </c>
      <c r="AH2675" t="s">
        <v>9938</v>
      </c>
      <c r="AI2675" t="s">
        <v>50</v>
      </c>
      <c r="AJ2675" t="s">
        <v>5913</v>
      </c>
      <c r="AK2675">
        <v>1</v>
      </c>
      <c r="AL2675">
        <v>1</v>
      </c>
      <c r="AM2675">
        <v>6</v>
      </c>
      <c r="AN2675" t="s">
        <v>9943</v>
      </c>
    </row>
    <row r="2676" spans="1:40" ht="15" x14ac:dyDescent="0.2">
      <c r="A2676" t="s">
        <v>9944</v>
      </c>
      <c r="B2676" t="s">
        <v>83</v>
      </c>
      <c r="E2676" t="s">
        <v>9945</v>
      </c>
      <c r="F2676" t="s">
        <v>9946</v>
      </c>
      <c r="G2676">
        <v>7</v>
      </c>
      <c r="H2676" t="s">
        <v>9918</v>
      </c>
      <c r="I2676">
        <v>7</v>
      </c>
      <c r="J2676" t="s">
        <v>9919</v>
      </c>
      <c r="K2676" s="4"/>
      <c r="N2676" t="s">
        <v>3308</v>
      </c>
      <c r="O2676" t="s">
        <v>68</v>
      </c>
      <c r="P2676" t="str">
        <f t="shared" si="208"/>
        <v>Ferrara ?, Italy</v>
      </c>
      <c r="S2676">
        <v>1400</v>
      </c>
      <c r="T2676">
        <v>1499</v>
      </c>
      <c r="V2676" t="s">
        <v>9946</v>
      </c>
      <c r="W2676">
        <v>557</v>
      </c>
      <c r="X2676">
        <v>383</v>
      </c>
      <c r="Y2676" s="5" t="str">
        <f t="shared" si="211"/>
        <v>383 x 557 mm</v>
      </c>
      <c r="Z2676" t="s">
        <v>45</v>
      </c>
      <c r="AA2676" t="s">
        <v>46</v>
      </c>
      <c r="AE2676" t="s">
        <v>290</v>
      </c>
      <c r="AG2676" t="s">
        <v>48</v>
      </c>
      <c r="AH2676" t="s">
        <v>9947</v>
      </c>
      <c r="AI2676" t="s">
        <v>50</v>
      </c>
      <c r="AJ2676" t="s">
        <v>5913</v>
      </c>
      <c r="AK2676">
        <v>1</v>
      </c>
      <c r="AL2676">
        <v>1</v>
      </c>
      <c r="AM2676">
        <v>7</v>
      </c>
      <c r="AN2676" t="s">
        <v>9948</v>
      </c>
    </row>
    <row r="2677" spans="1:40" ht="15" x14ac:dyDescent="0.2">
      <c r="A2677" t="s">
        <v>9949</v>
      </c>
      <c r="B2677" t="s">
        <v>83</v>
      </c>
      <c r="E2677" t="s">
        <v>9950</v>
      </c>
      <c r="F2677" t="s">
        <v>9951</v>
      </c>
      <c r="G2677">
        <v>8</v>
      </c>
      <c r="H2677" t="s">
        <v>9918</v>
      </c>
      <c r="I2677">
        <v>8</v>
      </c>
      <c r="J2677" t="s">
        <v>9919</v>
      </c>
      <c r="K2677" s="4"/>
      <c r="N2677" t="s">
        <v>3308</v>
      </c>
      <c r="O2677" t="s">
        <v>68</v>
      </c>
      <c r="P2677" t="str">
        <f t="shared" si="208"/>
        <v>Ferrara ?, Italy</v>
      </c>
      <c r="S2677">
        <v>1400</v>
      </c>
      <c r="T2677">
        <v>1499</v>
      </c>
      <c r="V2677" t="s">
        <v>9951</v>
      </c>
      <c r="W2677">
        <v>557</v>
      </c>
      <c r="X2677">
        <v>383</v>
      </c>
      <c r="Y2677" s="5" t="str">
        <f t="shared" si="211"/>
        <v>383 x 557 mm</v>
      </c>
      <c r="Z2677" t="s">
        <v>45</v>
      </c>
      <c r="AA2677" t="s">
        <v>46</v>
      </c>
      <c r="AE2677" t="s">
        <v>290</v>
      </c>
      <c r="AG2677" t="s">
        <v>48</v>
      </c>
      <c r="AH2677" t="s">
        <v>9947</v>
      </c>
      <c r="AI2677" t="s">
        <v>50</v>
      </c>
      <c r="AJ2677" t="s">
        <v>5913</v>
      </c>
      <c r="AK2677">
        <v>1</v>
      </c>
      <c r="AL2677">
        <v>1</v>
      </c>
      <c r="AM2677">
        <v>8</v>
      </c>
      <c r="AN2677" t="s">
        <v>9952</v>
      </c>
    </row>
    <row r="2678" spans="1:40" ht="15" x14ac:dyDescent="0.2">
      <c r="A2678" t="s">
        <v>9953</v>
      </c>
      <c r="B2678" t="s">
        <v>83</v>
      </c>
      <c r="E2678" t="s">
        <v>9954</v>
      </c>
      <c r="F2678" t="s">
        <v>9955</v>
      </c>
      <c r="G2678">
        <v>1</v>
      </c>
      <c r="H2678" t="s">
        <v>9956</v>
      </c>
      <c r="I2678">
        <v>1</v>
      </c>
      <c r="J2678" t="s">
        <v>9956</v>
      </c>
      <c r="K2678" s="4"/>
      <c r="O2678" t="s">
        <v>68</v>
      </c>
      <c r="P2678" t="str">
        <f t="shared" ref="P2678:P2687" si="212">CONCATENATE(O2678)</f>
        <v>Italy</v>
      </c>
      <c r="S2678">
        <v>1485</v>
      </c>
      <c r="T2678">
        <v>1499</v>
      </c>
      <c r="V2678" t="s">
        <v>9955</v>
      </c>
      <c r="W2678">
        <v>564</v>
      </c>
      <c r="X2678">
        <v>396</v>
      </c>
      <c r="Y2678" s="5" t="str">
        <f t="shared" si="211"/>
        <v>396 x 564 mm</v>
      </c>
      <c r="Z2678" t="s">
        <v>45</v>
      </c>
      <c r="AA2678" t="s">
        <v>46</v>
      </c>
      <c r="AC2678" t="s">
        <v>3181</v>
      </c>
      <c r="AE2678" t="s">
        <v>290</v>
      </c>
      <c r="AG2678" t="s">
        <v>48</v>
      </c>
      <c r="AH2678" t="s">
        <v>9957</v>
      </c>
      <c r="AI2678" t="s">
        <v>50</v>
      </c>
      <c r="AJ2678" t="s">
        <v>5913</v>
      </c>
      <c r="AK2678">
        <v>1</v>
      </c>
      <c r="AL2678">
        <v>1</v>
      </c>
      <c r="AM2678">
        <v>1</v>
      </c>
      <c r="AN2678" t="s">
        <v>9958</v>
      </c>
    </row>
    <row r="2679" spans="1:40" ht="15" x14ac:dyDescent="0.2">
      <c r="A2679" t="s">
        <v>9959</v>
      </c>
      <c r="B2679" t="s">
        <v>83</v>
      </c>
      <c r="E2679" t="s">
        <v>9960</v>
      </c>
      <c r="F2679" t="s">
        <v>9961</v>
      </c>
      <c r="G2679">
        <v>2</v>
      </c>
      <c r="H2679" t="s">
        <v>9956</v>
      </c>
      <c r="I2679">
        <v>2</v>
      </c>
      <c r="J2679" t="s">
        <v>9956</v>
      </c>
      <c r="K2679" s="4"/>
      <c r="O2679" t="s">
        <v>68</v>
      </c>
      <c r="P2679" t="str">
        <f t="shared" si="212"/>
        <v>Italy</v>
      </c>
      <c r="S2679">
        <v>1485</v>
      </c>
      <c r="T2679">
        <v>1499</v>
      </c>
      <c r="V2679" t="s">
        <v>9961</v>
      </c>
      <c r="W2679">
        <v>564</v>
      </c>
      <c r="X2679">
        <v>396</v>
      </c>
      <c r="Y2679" s="5" t="str">
        <f t="shared" si="211"/>
        <v>396 x 564 mm</v>
      </c>
      <c r="Z2679" t="s">
        <v>45</v>
      </c>
      <c r="AA2679" t="s">
        <v>46</v>
      </c>
      <c r="AC2679" t="s">
        <v>3181</v>
      </c>
      <c r="AE2679" t="s">
        <v>290</v>
      </c>
      <c r="AG2679" t="s">
        <v>48</v>
      </c>
      <c r="AH2679" t="s">
        <v>9962</v>
      </c>
      <c r="AI2679" t="s">
        <v>50</v>
      </c>
      <c r="AJ2679" t="s">
        <v>5913</v>
      </c>
      <c r="AK2679">
        <v>1</v>
      </c>
      <c r="AL2679">
        <v>1</v>
      </c>
      <c r="AM2679">
        <v>2</v>
      </c>
      <c r="AN2679" t="s">
        <v>9963</v>
      </c>
    </row>
    <row r="2680" spans="1:40" ht="15" x14ac:dyDescent="0.2">
      <c r="A2680" t="s">
        <v>9964</v>
      </c>
      <c r="B2680" t="s">
        <v>83</v>
      </c>
      <c r="E2680" t="s">
        <v>9965</v>
      </c>
      <c r="F2680" t="s">
        <v>9966</v>
      </c>
      <c r="G2680">
        <v>3</v>
      </c>
      <c r="H2680" t="s">
        <v>9956</v>
      </c>
      <c r="I2680">
        <v>3</v>
      </c>
      <c r="J2680" t="s">
        <v>9956</v>
      </c>
      <c r="K2680" s="4"/>
      <c r="O2680" t="s">
        <v>68</v>
      </c>
      <c r="P2680" t="str">
        <f t="shared" si="212"/>
        <v>Italy</v>
      </c>
      <c r="S2680">
        <v>1485</v>
      </c>
      <c r="T2680">
        <v>1499</v>
      </c>
      <c r="V2680" t="s">
        <v>9966</v>
      </c>
      <c r="W2680">
        <v>577</v>
      </c>
      <c r="X2680">
        <v>399</v>
      </c>
      <c r="Y2680" s="5" t="str">
        <f t="shared" si="211"/>
        <v>399 x 577 mm</v>
      </c>
      <c r="Z2680" t="s">
        <v>45</v>
      </c>
      <c r="AA2680" t="s">
        <v>46</v>
      </c>
      <c r="AC2680" t="s">
        <v>3181</v>
      </c>
      <c r="AE2680" t="s">
        <v>290</v>
      </c>
      <c r="AG2680" t="s">
        <v>48</v>
      </c>
      <c r="AH2680" t="s">
        <v>9967</v>
      </c>
      <c r="AI2680" t="s">
        <v>50</v>
      </c>
      <c r="AJ2680" t="s">
        <v>5913</v>
      </c>
      <c r="AK2680">
        <v>1</v>
      </c>
      <c r="AL2680">
        <v>1</v>
      </c>
      <c r="AM2680">
        <v>3</v>
      </c>
      <c r="AN2680" t="s">
        <v>9968</v>
      </c>
    </row>
    <row r="2681" spans="1:40" ht="15" x14ac:dyDescent="0.2">
      <c r="A2681" t="s">
        <v>9969</v>
      </c>
      <c r="B2681" t="s">
        <v>83</v>
      </c>
      <c r="E2681" t="s">
        <v>9970</v>
      </c>
      <c r="F2681" t="s">
        <v>9971</v>
      </c>
      <c r="G2681">
        <v>4</v>
      </c>
      <c r="H2681" t="s">
        <v>9956</v>
      </c>
      <c r="I2681">
        <v>4</v>
      </c>
      <c r="J2681" t="s">
        <v>9956</v>
      </c>
      <c r="K2681" s="4"/>
      <c r="O2681" t="s">
        <v>68</v>
      </c>
      <c r="P2681" t="str">
        <f t="shared" si="212"/>
        <v>Italy</v>
      </c>
      <c r="S2681">
        <v>1485</v>
      </c>
      <c r="T2681">
        <v>1499</v>
      </c>
      <c r="V2681" t="s">
        <v>9971</v>
      </c>
      <c r="W2681">
        <v>577</v>
      </c>
      <c r="X2681">
        <v>399</v>
      </c>
      <c r="Y2681" s="5" t="str">
        <f t="shared" si="211"/>
        <v>399 x 577 mm</v>
      </c>
      <c r="Z2681" t="s">
        <v>45</v>
      </c>
      <c r="AA2681" t="s">
        <v>46</v>
      </c>
      <c r="AC2681" t="s">
        <v>3181</v>
      </c>
      <c r="AE2681" t="s">
        <v>290</v>
      </c>
      <c r="AG2681" t="s">
        <v>48</v>
      </c>
      <c r="AH2681" t="s">
        <v>9972</v>
      </c>
      <c r="AI2681" t="s">
        <v>50</v>
      </c>
      <c r="AJ2681" t="s">
        <v>5913</v>
      </c>
      <c r="AK2681">
        <v>1</v>
      </c>
      <c r="AL2681">
        <v>1</v>
      </c>
      <c r="AM2681">
        <v>4</v>
      </c>
      <c r="AN2681" t="s">
        <v>9973</v>
      </c>
    </row>
    <row r="2682" spans="1:40" ht="15" x14ac:dyDescent="0.2">
      <c r="A2682" t="s">
        <v>9974</v>
      </c>
      <c r="B2682" t="s">
        <v>83</v>
      </c>
      <c r="E2682" t="s">
        <v>9975</v>
      </c>
      <c r="F2682" t="s">
        <v>9976</v>
      </c>
      <c r="G2682">
        <v>5</v>
      </c>
      <c r="H2682" t="s">
        <v>9956</v>
      </c>
      <c r="I2682">
        <v>5</v>
      </c>
      <c r="J2682" t="s">
        <v>9956</v>
      </c>
      <c r="K2682" s="4"/>
      <c r="O2682" t="s">
        <v>68</v>
      </c>
      <c r="P2682" t="str">
        <f t="shared" si="212"/>
        <v>Italy</v>
      </c>
      <c r="S2682">
        <v>1485</v>
      </c>
      <c r="T2682">
        <v>1499</v>
      </c>
      <c r="U2682" t="s">
        <v>4827</v>
      </c>
      <c r="V2682" t="s">
        <v>9976</v>
      </c>
      <c r="W2682">
        <v>579</v>
      </c>
      <c r="X2682">
        <v>400</v>
      </c>
      <c r="Y2682" s="5" t="str">
        <f t="shared" si="211"/>
        <v>400 x 579 mm</v>
      </c>
      <c r="Z2682" t="s">
        <v>45</v>
      </c>
      <c r="AA2682" t="s">
        <v>46</v>
      </c>
      <c r="AC2682" t="s">
        <v>3181</v>
      </c>
      <c r="AE2682" t="s">
        <v>290</v>
      </c>
      <c r="AG2682" t="s">
        <v>48</v>
      </c>
      <c r="AH2682" t="s">
        <v>9977</v>
      </c>
      <c r="AI2682" t="s">
        <v>50</v>
      </c>
      <c r="AJ2682" t="s">
        <v>5913</v>
      </c>
      <c r="AK2682">
        <v>1</v>
      </c>
      <c r="AL2682">
        <v>1</v>
      </c>
      <c r="AM2682">
        <v>5</v>
      </c>
      <c r="AN2682" t="s">
        <v>9978</v>
      </c>
    </row>
    <row r="2683" spans="1:40" ht="15" x14ac:dyDescent="0.2">
      <c r="A2683" t="s">
        <v>9979</v>
      </c>
      <c r="B2683" t="s">
        <v>83</v>
      </c>
      <c r="E2683" t="s">
        <v>9980</v>
      </c>
      <c r="F2683" t="s">
        <v>9981</v>
      </c>
      <c r="G2683">
        <v>6</v>
      </c>
      <c r="H2683" t="s">
        <v>9956</v>
      </c>
      <c r="I2683">
        <v>6</v>
      </c>
      <c r="J2683" t="s">
        <v>9956</v>
      </c>
      <c r="K2683" s="4"/>
      <c r="O2683" t="s">
        <v>68</v>
      </c>
      <c r="P2683" t="str">
        <f t="shared" si="212"/>
        <v>Italy</v>
      </c>
      <c r="S2683">
        <v>1485</v>
      </c>
      <c r="T2683">
        <v>1499</v>
      </c>
      <c r="V2683" t="s">
        <v>9981</v>
      </c>
      <c r="W2683">
        <v>579</v>
      </c>
      <c r="X2683">
        <v>400</v>
      </c>
      <c r="Y2683" s="5" t="str">
        <f t="shared" si="211"/>
        <v>400 x 579 mm</v>
      </c>
      <c r="Z2683" t="s">
        <v>45</v>
      </c>
      <c r="AA2683" t="s">
        <v>46</v>
      </c>
      <c r="AC2683" t="s">
        <v>3181</v>
      </c>
      <c r="AE2683" t="s">
        <v>290</v>
      </c>
      <c r="AG2683" t="s">
        <v>48</v>
      </c>
      <c r="AH2683" t="s">
        <v>9982</v>
      </c>
      <c r="AI2683" t="s">
        <v>50</v>
      </c>
      <c r="AJ2683" t="s">
        <v>5913</v>
      </c>
      <c r="AK2683">
        <v>1</v>
      </c>
      <c r="AL2683">
        <v>1</v>
      </c>
      <c r="AM2683">
        <v>6</v>
      </c>
      <c r="AN2683" t="s">
        <v>9983</v>
      </c>
    </row>
    <row r="2684" spans="1:40" ht="15" x14ac:dyDescent="0.2">
      <c r="A2684" t="s">
        <v>9984</v>
      </c>
      <c r="B2684" t="s">
        <v>83</v>
      </c>
      <c r="E2684" t="s">
        <v>9985</v>
      </c>
      <c r="F2684" t="s">
        <v>9986</v>
      </c>
      <c r="G2684">
        <v>7</v>
      </c>
      <c r="H2684" t="s">
        <v>9956</v>
      </c>
      <c r="I2684">
        <v>7</v>
      </c>
      <c r="J2684" t="s">
        <v>9956</v>
      </c>
      <c r="K2684" s="4"/>
      <c r="O2684" t="s">
        <v>68</v>
      </c>
      <c r="P2684" t="str">
        <f t="shared" si="212"/>
        <v>Italy</v>
      </c>
      <c r="S2684">
        <v>1485</v>
      </c>
      <c r="T2684">
        <v>1499</v>
      </c>
      <c r="V2684" t="s">
        <v>9986</v>
      </c>
      <c r="W2684">
        <v>575</v>
      </c>
      <c r="X2684">
        <v>401</v>
      </c>
      <c r="Y2684" s="5" t="str">
        <f t="shared" si="211"/>
        <v>401 x 575 mm</v>
      </c>
      <c r="Z2684" t="s">
        <v>45</v>
      </c>
      <c r="AA2684" t="s">
        <v>46</v>
      </c>
      <c r="AC2684" t="s">
        <v>3181</v>
      </c>
      <c r="AE2684" t="s">
        <v>290</v>
      </c>
      <c r="AG2684" t="s">
        <v>48</v>
      </c>
      <c r="AH2684" t="s">
        <v>9987</v>
      </c>
      <c r="AI2684" t="s">
        <v>50</v>
      </c>
      <c r="AJ2684" t="s">
        <v>5913</v>
      </c>
      <c r="AK2684">
        <v>1</v>
      </c>
      <c r="AL2684">
        <v>1</v>
      </c>
      <c r="AM2684">
        <v>7</v>
      </c>
      <c r="AN2684" t="s">
        <v>9988</v>
      </c>
    </row>
    <row r="2685" spans="1:40" ht="15" x14ac:dyDescent="0.2">
      <c r="A2685" t="s">
        <v>9989</v>
      </c>
      <c r="B2685" t="s">
        <v>83</v>
      </c>
      <c r="E2685" t="s">
        <v>9990</v>
      </c>
      <c r="F2685" t="s">
        <v>9991</v>
      </c>
      <c r="G2685">
        <v>8</v>
      </c>
      <c r="H2685" t="s">
        <v>9956</v>
      </c>
      <c r="I2685">
        <v>8</v>
      </c>
      <c r="J2685" t="s">
        <v>9956</v>
      </c>
      <c r="K2685" s="4"/>
      <c r="O2685" t="s">
        <v>68</v>
      </c>
      <c r="P2685" t="str">
        <f t="shared" si="212"/>
        <v>Italy</v>
      </c>
      <c r="S2685">
        <v>1485</v>
      </c>
      <c r="T2685">
        <v>1499</v>
      </c>
      <c r="V2685" t="s">
        <v>9991</v>
      </c>
      <c r="W2685">
        <v>575</v>
      </c>
      <c r="X2685">
        <v>401</v>
      </c>
      <c r="Y2685" s="5" t="str">
        <f t="shared" si="211"/>
        <v>401 x 575 mm</v>
      </c>
      <c r="Z2685" t="s">
        <v>45</v>
      </c>
      <c r="AA2685" t="s">
        <v>46</v>
      </c>
      <c r="AC2685" t="s">
        <v>3181</v>
      </c>
      <c r="AE2685" t="s">
        <v>290</v>
      </c>
      <c r="AG2685" t="s">
        <v>48</v>
      </c>
      <c r="AH2685" t="s">
        <v>9992</v>
      </c>
      <c r="AI2685" t="s">
        <v>50</v>
      </c>
      <c r="AJ2685" t="s">
        <v>5913</v>
      </c>
      <c r="AK2685">
        <v>1</v>
      </c>
      <c r="AL2685">
        <v>1</v>
      </c>
      <c r="AM2685">
        <v>8</v>
      </c>
      <c r="AN2685" t="s">
        <v>9993</v>
      </c>
    </row>
    <row r="2686" spans="1:40" ht="15" x14ac:dyDescent="0.2">
      <c r="A2686" t="s">
        <v>9994</v>
      </c>
      <c r="B2686" t="s">
        <v>83</v>
      </c>
      <c r="E2686" t="s">
        <v>9995</v>
      </c>
      <c r="F2686" t="s">
        <v>9996</v>
      </c>
      <c r="G2686">
        <v>9</v>
      </c>
      <c r="H2686" t="s">
        <v>9956</v>
      </c>
      <c r="I2686">
        <v>9</v>
      </c>
      <c r="J2686" t="s">
        <v>9956</v>
      </c>
      <c r="K2686" s="4"/>
      <c r="O2686" t="s">
        <v>68</v>
      </c>
      <c r="P2686" t="str">
        <f t="shared" si="212"/>
        <v>Italy</v>
      </c>
      <c r="S2686">
        <v>1485</v>
      </c>
      <c r="T2686">
        <v>1499</v>
      </c>
      <c r="V2686" t="s">
        <v>9996</v>
      </c>
      <c r="W2686">
        <v>578</v>
      </c>
      <c r="X2686">
        <v>401</v>
      </c>
      <c r="Y2686" s="5" t="str">
        <f t="shared" si="211"/>
        <v>401 x 578 mm</v>
      </c>
      <c r="Z2686" t="s">
        <v>45</v>
      </c>
      <c r="AA2686" t="s">
        <v>46</v>
      </c>
      <c r="AC2686" t="s">
        <v>3181</v>
      </c>
      <c r="AE2686" t="s">
        <v>290</v>
      </c>
      <c r="AG2686" t="s">
        <v>48</v>
      </c>
      <c r="AH2686" t="s">
        <v>9997</v>
      </c>
      <c r="AI2686" t="s">
        <v>50</v>
      </c>
      <c r="AJ2686" t="s">
        <v>5913</v>
      </c>
      <c r="AK2686">
        <v>1</v>
      </c>
      <c r="AL2686">
        <v>1</v>
      </c>
      <c r="AM2686">
        <v>9</v>
      </c>
      <c r="AN2686" t="s">
        <v>9998</v>
      </c>
    </row>
    <row r="2687" spans="1:40" ht="15" x14ac:dyDescent="0.2">
      <c r="A2687" t="s">
        <v>9999</v>
      </c>
      <c r="B2687" t="s">
        <v>83</v>
      </c>
      <c r="E2687" t="s">
        <v>10000</v>
      </c>
      <c r="F2687" t="s">
        <v>10001</v>
      </c>
      <c r="G2687">
        <v>10</v>
      </c>
      <c r="H2687" t="s">
        <v>9956</v>
      </c>
      <c r="I2687">
        <v>10</v>
      </c>
      <c r="J2687" t="s">
        <v>9956</v>
      </c>
      <c r="K2687" s="4"/>
      <c r="O2687" t="s">
        <v>68</v>
      </c>
      <c r="P2687" t="str">
        <f t="shared" si="212"/>
        <v>Italy</v>
      </c>
      <c r="S2687">
        <v>1485</v>
      </c>
      <c r="T2687">
        <v>1499</v>
      </c>
      <c r="V2687" t="s">
        <v>10001</v>
      </c>
      <c r="W2687">
        <v>578</v>
      </c>
      <c r="X2687">
        <v>401</v>
      </c>
      <c r="Y2687" s="5" t="str">
        <f t="shared" si="211"/>
        <v>401 x 578 mm</v>
      </c>
      <c r="Z2687" t="s">
        <v>45</v>
      </c>
      <c r="AA2687" t="s">
        <v>46</v>
      </c>
      <c r="AC2687" t="s">
        <v>3181</v>
      </c>
      <c r="AE2687" t="s">
        <v>290</v>
      </c>
      <c r="AG2687" t="s">
        <v>48</v>
      </c>
      <c r="AH2687" t="s">
        <v>10002</v>
      </c>
      <c r="AI2687" t="s">
        <v>50</v>
      </c>
      <c r="AJ2687" t="s">
        <v>5913</v>
      </c>
      <c r="AK2687">
        <v>1</v>
      </c>
      <c r="AL2687">
        <v>1</v>
      </c>
      <c r="AM2687">
        <v>10</v>
      </c>
      <c r="AN2687" t="s">
        <v>10003</v>
      </c>
    </row>
    <row r="2688" spans="1:40" ht="15" x14ac:dyDescent="0.2">
      <c r="A2688" t="s">
        <v>10004</v>
      </c>
      <c r="B2688" t="s">
        <v>83</v>
      </c>
      <c r="C2688" t="s">
        <v>10005</v>
      </c>
      <c r="D2688" t="s">
        <v>152</v>
      </c>
      <c r="E2688" t="s">
        <v>10006</v>
      </c>
      <c r="F2688" t="s">
        <v>10007</v>
      </c>
      <c r="G2688">
        <v>1</v>
      </c>
      <c r="H2688" t="s">
        <v>10008</v>
      </c>
      <c r="I2688">
        <v>1</v>
      </c>
      <c r="J2688" t="s">
        <v>10009</v>
      </c>
      <c r="K2688" s="4"/>
      <c r="N2688" t="s">
        <v>10010</v>
      </c>
      <c r="O2688" t="s">
        <v>68</v>
      </c>
      <c r="P2688" t="str">
        <f t="shared" ref="P2688:P2751" si="213">CONCATENATE(N2688,", ",O2688)</f>
        <v>Cremona, Italy</v>
      </c>
      <c r="S2688">
        <v>1400</v>
      </c>
      <c r="T2688">
        <v>1499</v>
      </c>
      <c r="V2688" t="s">
        <v>10007</v>
      </c>
      <c r="W2688">
        <v>135</v>
      </c>
      <c r="X2688">
        <v>122</v>
      </c>
      <c r="Y2688" s="5" t="str">
        <f t="shared" si="211"/>
        <v>122 x 135 mm</v>
      </c>
      <c r="Z2688" t="s">
        <v>45</v>
      </c>
      <c r="AA2688" t="s">
        <v>46</v>
      </c>
      <c r="AG2688" t="s">
        <v>48</v>
      </c>
      <c r="AH2688" t="s">
        <v>10011</v>
      </c>
      <c r="AI2688" t="s">
        <v>50</v>
      </c>
      <c r="AJ2688" t="s">
        <v>51</v>
      </c>
      <c r="AK2688">
        <v>1</v>
      </c>
      <c r="AL2688">
        <v>1</v>
      </c>
      <c r="AM2688">
        <v>1</v>
      </c>
      <c r="AN2688" t="s">
        <v>10012</v>
      </c>
    </row>
    <row r="2689" spans="1:40" ht="15" x14ac:dyDescent="0.2">
      <c r="A2689" t="s">
        <v>10013</v>
      </c>
      <c r="B2689" t="s">
        <v>83</v>
      </c>
      <c r="C2689" t="s">
        <v>10005</v>
      </c>
      <c r="D2689" t="s">
        <v>152</v>
      </c>
      <c r="E2689" t="s">
        <v>10014</v>
      </c>
      <c r="F2689" t="s">
        <v>10015</v>
      </c>
      <c r="G2689">
        <v>2</v>
      </c>
      <c r="H2689" t="s">
        <v>10008</v>
      </c>
      <c r="I2689">
        <v>2</v>
      </c>
      <c r="J2689" t="s">
        <v>10009</v>
      </c>
      <c r="K2689" s="4"/>
      <c r="N2689" t="s">
        <v>10010</v>
      </c>
      <c r="O2689" t="s">
        <v>68</v>
      </c>
      <c r="P2689" t="str">
        <f t="shared" si="213"/>
        <v>Cremona, Italy</v>
      </c>
      <c r="S2689">
        <v>1400</v>
      </c>
      <c r="T2689">
        <v>1499</v>
      </c>
      <c r="V2689" t="s">
        <v>10015</v>
      </c>
      <c r="W2689">
        <v>113</v>
      </c>
      <c r="X2689">
        <v>123</v>
      </c>
      <c r="Y2689" s="5" t="str">
        <f t="shared" si="211"/>
        <v>123 x 113 mm</v>
      </c>
      <c r="Z2689" t="s">
        <v>45</v>
      </c>
      <c r="AA2689" t="s">
        <v>46</v>
      </c>
      <c r="AG2689" t="s">
        <v>48</v>
      </c>
      <c r="AH2689" t="s">
        <v>10011</v>
      </c>
      <c r="AI2689" t="s">
        <v>50</v>
      </c>
      <c r="AJ2689" t="s">
        <v>51</v>
      </c>
      <c r="AK2689">
        <v>1</v>
      </c>
      <c r="AL2689">
        <v>1</v>
      </c>
      <c r="AM2689">
        <v>2</v>
      </c>
      <c r="AN2689" t="s">
        <v>10012</v>
      </c>
    </row>
    <row r="2690" spans="1:40" ht="15" x14ac:dyDescent="0.2">
      <c r="A2690" t="s">
        <v>10016</v>
      </c>
      <c r="B2690" t="s">
        <v>83</v>
      </c>
      <c r="E2690" t="s">
        <v>10017</v>
      </c>
      <c r="F2690" t="s">
        <v>10018</v>
      </c>
      <c r="G2690">
        <v>3</v>
      </c>
      <c r="H2690" t="s">
        <v>10008</v>
      </c>
      <c r="I2690">
        <v>3</v>
      </c>
      <c r="J2690" t="s">
        <v>10009</v>
      </c>
      <c r="K2690" s="4"/>
      <c r="N2690" t="s">
        <v>10010</v>
      </c>
      <c r="O2690" t="s">
        <v>68</v>
      </c>
      <c r="P2690" t="str">
        <f t="shared" si="213"/>
        <v>Cremona, Italy</v>
      </c>
      <c r="S2690">
        <v>1400</v>
      </c>
      <c r="T2690">
        <v>1499</v>
      </c>
      <c r="V2690" t="s">
        <v>10018</v>
      </c>
      <c r="W2690">
        <v>113</v>
      </c>
      <c r="X2690">
        <v>123</v>
      </c>
      <c r="Y2690" s="5" t="str">
        <f t="shared" si="211"/>
        <v>123 x 113 mm</v>
      </c>
      <c r="Z2690" t="s">
        <v>45</v>
      </c>
      <c r="AA2690" t="s">
        <v>46</v>
      </c>
      <c r="AE2690" t="s">
        <v>290</v>
      </c>
      <c r="AG2690" t="s">
        <v>48</v>
      </c>
      <c r="AH2690" t="s">
        <v>10011</v>
      </c>
      <c r="AI2690" t="s">
        <v>50</v>
      </c>
      <c r="AJ2690" t="s">
        <v>51</v>
      </c>
      <c r="AK2690">
        <v>1</v>
      </c>
      <c r="AL2690">
        <v>1</v>
      </c>
      <c r="AM2690">
        <v>3</v>
      </c>
      <c r="AN2690" t="s">
        <v>10012</v>
      </c>
    </row>
    <row r="2691" spans="1:40" ht="15" x14ac:dyDescent="0.2">
      <c r="A2691" t="s">
        <v>10019</v>
      </c>
      <c r="B2691" t="s">
        <v>83</v>
      </c>
      <c r="C2691" t="s">
        <v>10005</v>
      </c>
      <c r="D2691" t="s">
        <v>152</v>
      </c>
      <c r="E2691" t="s">
        <v>10020</v>
      </c>
      <c r="F2691" t="s">
        <v>10021</v>
      </c>
      <c r="G2691">
        <v>4</v>
      </c>
      <c r="H2691" t="s">
        <v>10008</v>
      </c>
      <c r="I2691">
        <v>4</v>
      </c>
      <c r="J2691" t="s">
        <v>10009</v>
      </c>
      <c r="K2691" s="4"/>
      <c r="N2691" t="s">
        <v>10010</v>
      </c>
      <c r="O2691" t="s">
        <v>68</v>
      </c>
      <c r="P2691" t="str">
        <f t="shared" si="213"/>
        <v>Cremona, Italy</v>
      </c>
      <c r="S2691">
        <v>1400</v>
      </c>
      <c r="T2691">
        <v>1499</v>
      </c>
      <c r="V2691" t="s">
        <v>10021</v>
      </c>
      <c r="W2691">
        <v>81</v>
      </c>
      <c r="X2691">
        <v>94</v>
      </c>
      <c r="Y2691" s="5" t="str">
        <f t="shared" si="211"/>
        <v>94 x 81 mm</v>
      </c>
      <c r="Z2691" t="s">
        <v>45</v>
      </c>
      <c r="AA2691" t="s">
        <v>46</v>
      </c>
      <c r="AG2691" t="s">
        <v>48</v>
      </c>
      <c r="AH2691" t="s">
        <v>10011</v>
      </c>
      <c r="AI2691" t="s">
        <v>50</v>
      </c>
      <c r="AJ2691" t="s">
        <v>51</v>
      </c>
      <c r="AK2691">
        <v>1</v>
      </c>
      <c r="AL2691">
        <v>1</v>
      </c>
      <c r="AM2691">
        <v>4</v>
      </c>
      <c r="AN2691" t="s">
        <v>10012</v>
      </c>
    </row>
    <row r="2692" spans="1:40" ht="15" x14ac:dyDescent="0.2">
      <c r="A2692" t="s">
        <v>10022</v>
      </c>
      <c r="B2692" t="s">
        <v>83</v>
      </c>
      <c r="E2692" t="s">
        <v>10023</v>
      </c>
      <c r="F2692" t="s">
        <v>10024</v>
      </c>
      <c r="G2692">
        <v>5</v>
      </c>
      <c r="H2692" t="s">
        <v>10008</v>
      </c>
      <c r="I2692">
        <v>5</v>
      </c>
      <c r="J2692" t="s">
        <v>10009</v>
      </c>
      <c r="K2692" s="4"/>
      <c r="N2692" t="s">
        <v>10010</v>
      </c>
      <c r="O2692" t="s">
        <v>68</v>
      </c>
      <c r="P2692" t="str">
        <f t="shared" si="213"/>
        <v>Cremona, Italy</v>
      </c>
      <c r="S2692">
        <v>1400</v>
      </c>
      <c r="T2692">
        <v>1499</v>
      </c>
      <c r="V2692" t="s">
        <v>10024</v>
      </c>
      <c r="W2692">
        <v>81</v>
      </c>
      <c r="X2692">
        <v>94</v>
      </c>
      <c r="Y2692" s="5" t="str">
        <f t="shared" si="211"/>
        <v>94 x 81 mm</v>
      </c>
      <c r="Z2692" t="s">
        <v>45</v>
      </c>
      <c r="AA2692" t="s">
        <v>46</v>
      </c>
      <c r="AE2692" t="s">
        <v>290</v>
      </c>
      <c r="AG2692" t="s">
        <v>48</v>
      </c>
      <c r="AH2692" t="s">
        <v>10011</v>
      </c>
      <c r="AI2692" t="s">
        <v>50</v>
      </c>
      <c r="AJ2692" t="s">
        <v>51</v>
      </c>
      <c r="AK2692">
        <v>1</v>
      </c>
      <c r="AL2692">
        <v>1</v>
      </c>
      <c r="AM2692">
        <v>5</v>
      </c>
      <c r="AN2692" t="s">
        <v>10012</v>
      </c>
    </row>
    <row r="2693" spans="1:40" ht="15" x14ac:dyDescent="0.2">
      <c r="A2693" t="s">
        <v>10025</v>
      </c>
      <c r="B2693" t="s">
        <v>4244</v>
      </c>
      <c r="E2693" t="s">
        <v>10026</v>
      </c>
      <c r="F2693" t="s">
        <v>40</v>
      </c>
      <c r="G2693">
        <v>1</v>
      </c>
      <c r="H2693" t="s">
        <v>10027</v>
      </c>
      <c r="I2693">
        <v>1</v>
      </c>
      <c r="J2693" t="s">
        <v>10028</v>
      </c>
      <c r="K2693" s="4"/>
      <c r="L2693" t="s">
        <v>87</v>
      </c>
      <c r="O2693" t="s">
        <v>68</v>
      </c>
      <c r="P2693" t="str">
        <f t="shared" ref="P2693:P2720" si="214">CONCATENATE(O2693)</f>
        <v>Italy</v>
      </c>
      <c r="S2693">
        <v>1485</v>
      </c>
      <c r="T2693">
        <v>1499</v>
      </c>
      <c r="V2693" t="s">
        <v>40</v>
      </c>
      <c r="W2693">
        <v>506</v>
      </c>
      <c r="X2693">
        <v>338</v>
      </c>
      <c r="Y2693" s="5" t="str">
        <f t="shared" si="211"/>
        <v>338 x 506 mm</v>
      </c>
      <c r="Z2693" t="s">
        <v>45</v>
      </c>
      <c r="AA2693" t="s">
        <v>46</v>
      </c>
      <c r="AE2693" t="s">
        <v>290</v>
      </c>
      <c r="AF2693">
        <v>1650619</v>
      </c>
      <c r="AG2693" t="s">
        <v>48</v>
      </c>
      <c r="AH2693" t="s">
        <v>10029</v>
      </c>
      <c r="AI2693" t="s">
        <v>50</v>
      </c>
      <c r="AJ2693" t="s">
        <v>5913</v>
      </c>
      <c r="AK2693">
        <v>1</v>
      </c>
      <c r="AL2693">
        <v>1</v>
      </c>
      <c r="AM2693">
        <v>1</v>
      </c>
      <c r="AN2693" t="s">
        <v>10030</v>
      </c>
    </row>
    <row r="2694" spans="1:40" ht="15" x14ac:dyDescent="0.2">
      <c r="A2694" t="s">
        <v>10031</v>
      </c>
      <c r="B2694" t="s">
        <v>4244</v>
      </c>
      <c r="E2694" t="s">
        <v>10032</v>
      </c>
      <c r="F2694" t="s">
        <v>55</v>
      </c>
      <c r="G2694">
        <v>2</v>
      </c>
      <c r="H2694" t="s">
        <v>10027</v>
      </c>
      <c r="I2694">
        <v>2</v>
      </c>
      <c r="J2694" t="s">
        <v>10028</v>
      </c>
      <c r="K2694" s="4"/>
      <c r="L2694" t="s">
        <v>87</v>
      </c>
      <c r="O2694" t="s">
        <v>68</v>
      </c>
      <c r="P2694" t="str">
        <f t="shared" si="214"/>
        <v>Italy</v>
      </c>
      <c r="S2694">
        <v>1485</v>
      </c>
      <c r="T2694">
        <v>1499</v>
      </c>
      <c r="V2694" t="s">
        <v>55</v>
      </c>
      <c r="W2694">
        <v>506</v>
      </c>
      <c r="X2694">
        <v>338</v>
      </c>
      <c r="Y2694" s="5" t="str">
        <f t="shared" si="211"/>
        <v>338 x 506 mm</v>
      </c>
      <c r="Z2694" t="s">
        <v>45</v>
      </c>
      <c r="AA2694" t="s">
        <v>46</v>
      </c>
      <c r="AE2694" t="s">
        <v>290</v>
      </c>
      <c r="AF2694">
        <v>1650619</v>
      </c>
      <c r="AG2694" t="s">
        <v>48</v>
      </c>
      <c r="AH2694" t="s">
        <v>10029</v>
      </c>
      <c r="AI2694" t="s">
        <v>50</v>
      </c>
      <c r="AJ2694" t="s">
        <v>5913</v>
      </c>
      <c r="AK2694">
        <v>1</v>
      </c>
      <c r="AL2694">
        <v>1</v>
      </c>
      <c r="AM2694">
        <v>2</v>
      </c>
      <c r="AN2694" t="s">
        <v>10033</v>
      </c>
    </row>
    <row r="2695" spans="1:40" ht="15" x14ac:dyDescent="0.2">
      <c r="A2695" t="s">
        <v>10034</v>
      </c>
      <c r="B2695" t="s">
        <v>83</v>
      </c>
      <c r="E2695" t="s">
        <v>10035</v>
      </c>
      <c r="F2695" t="s">
        <v>40</v>
      </c>
      <c r="G2695">
        <v>1</v>
      </c>
      <c r="H2695" t="s">
        <v>10036</v>
      </c>
      <c r="I2695">
        <v>1</v>
      </c>
      <c r="J2695" t="s">
        <v>10037</v>
      </c>
      <c r="K2695" s="4"/>
      <c r="O2695" t="s">
        <v>68</v>
      </c>
      <c r="P2695" t="str">
        <f t="shared" si="214"/>
        <v>Italy</v>
      </c>
      <c r="S2695">
        <v>1450</v>
      </c>
      <c r="T2695">
        <v>1499</v>
      </c>
      <c r="V2695" t="s">
        <v>40</v>
      </c>
      <c r="W2695">
        <v>591</v>
      </c>
      <c r="X2695">
        <v>407</v>
      </c>
      <c r="Y2695" s="5" t="str">
        <f t="shared" si="211"/>
        <v>407 x 591 mm</v>
      </c>
      <c r="Z2695" t="s">
        <v>45</v>
      </c>
      <c r="AA2695" t="s">
        <v>46</v>
      </c>
      <c r="AC2695" t="s">
        <v>3181</v>
      </c>
      <c r="AE2695" t="s">
        <v>290</v>
      </c>
      <c r="AF2695">
        <v>1650620</v>
      </c>
      <c r="AG2695" t="s">
        <v>48</v>
      </c>
      <c r="AH2695" t="s">
        <v>10038</v>
      </c>
      <c r="AI2695" t="s">
        <v>50</v>
      </c>
      <c r="AJ2695" t="s">
        <v>5913</v>
      </c>
      <c r="AK2695">
        <v>1</v>
      </c>
      <c r="AL2695">
        <v>1</v>
      </c>
      <c r="AM2695">
        <v>1</v>
      </c>
      <c r="AN2695" t="s">
        <v>10039</v>
      </c>
    </row>
    <row r="2696" spans="1:40" ht="15" x14ac:dyDescent="0.2">
      <c r="A2696" t="s">
        <v>10040</v>
      </c>
      <c r="B2696" t="s">
        <v>83</v>
      </c>
      <c r="E2696" t="s">
        <v>10041</v>
      </c>
      <c r="F2696" t="s">
        <v>55</v>
      </c>
      <c r="G2696">
        <v>2</v>
      </c>
      <c r="H2696" t="s">
        <v>10036</v>
      </c>
      <c r="I2696">
        <v>2</v>
      </c>
      <c r="J2696" t="s">
        <v>10037</v>
      </c>
      <c r="K2696" s="4"/>
      <c r="O2696" t="s">
        <v>68</v>
      </c>
      <c r="P2696" t="str">
        <f t="shared" si="214"/>
        <v>Italy</v>
      </c>
      <c r="S2696">
        <v>1450</v>
      </c>
      <c r="T2696">
        <v>1499</v>
      </c>
      <c r="V2696" t="s">
        <v>55</v>
      </c>
      <c r="W2696">
        <v>591</v>
      </c>
      <c r="X2696">
        <v>407</v>
      </c>
      <c r="Y2696" s="5" t="str">
        <f t="shared" si="211"/>
        <v>407 x 591 mm</v>
      </c>
      <c r="Z2696" t="s">
        <v>45</v>
      </c>
      <c r="AA2696" t="s">
        <v>46</v>
      </c>
      <c r="AC2696" t="s">
        <v>3181</v>
      </c>
      <c r="AE2696" t="s">
        <v>290</v>
      </c>
      <c r="AF2696">
        <v>1650620</v>
      </c>
      <c r="AG2696" t="s">
        <v>48</v>
      </c>
      <c r="AH2696" t="s">
        <v>10042</v>
      </c>
      <c r="AI2696" t="s">
        <v>50</v>
      </c>
      <c r="AJ2696" t="s">
        <v>5913</v>
      </c>
      <c r="AK2696">
        <v>1</v>
      </c>
      <c r="AL2696">
        <v>1</v>
      </c>
      <c r="AM2696">
        <v>2</v>
      </c>
      <c r="AN2696" t="s">
        <v>10043</v>
      </c>
    </row>
    <row r="2697" spans="1:40" ht="15" x14ac:dyDescent="0.2">
      <c r="A2697" t="s">
        <v>10044</v>
      </c>
      <c r="B2697" t="s">
        <v>187</v>
      </c>
      <c r="C2697" t="s">
        <v>10045</v>
      </c>
      <c r="D2697" t="s">
        <v>152</v>
      </c>
      <c r="E2697" t="s">
        <v>10046</v>
      </c>
      <c r="F2697" t="s">
        <v>40</v>
      </c>
      <c r="G2697">
        <v>1</v>
      </c>
      <c r="H2697" t="s">
        <v>10047</v>
      </c>
      <c r="I2697">
        <v>1</v>
      </c>
      <c r="J2697" t="s">
        <v>10048</v>
      </c>
      <c r="K2697" s="4"/>
      <c r="O2697" t="s">
        <v>68</v>
      </c>
      <c r="P2697" t="str">
        <f t="shared" si="214"/>
        <v>Italy</v>
      </c>
      <c r="S2697">
        <v>1440</v>
      </c>
      <c r="T2697">
        <v>1460</v>
      </c>
      <c r="V2697" t="s">
        <v>40</v>
      </c>
      <c r="W2697">
        <v>540</v>
      </c>
      <c r="X2697">
        <v>375</v>
      </c>
      <c r="Y2697" s="5" t="str">
        <f t="shared" si="211"/>
        <v>375 x 540 mm</v>
      </c>
      <c r="Z2697" t="s">
        <v>45</v>
      </c>
      <c r="AA2697" t="s">
        <v>46</v>
      </c>
      <c r="AC2697" t="s">
        <v>3181</v>
      </c>
      <c r="AE2697" t="s">
        <v>290</v>
      </c>
      <c r="AF2697">
        <v>1650621</v>
      </c>
      <c r="AG2697" t="s">
        <v>48</v>
      </c>
      <c r="AH2697" t="s">
        <v>10049</v>
      </c>
      <c r="AI2697" t="s">
        <v>50</v>
      </c>
      <c r="AJ2697" t="s">
        <v>5913</v>
      </c>
      <c r="AK2697">
        <v>1</v>
      </c>
      <c r="AL2697">
        <v>1</v>
      </c>
      <c r="AM2697">
        <v>1</v>
      </c>
      <c r="AN2697" t="s">
        <v>5821</v>
      </c>
    </row>
    <row r="2698" spans="1:40" ht="15" x14ac:dyDescent="0.2">
      <c r="A2698" t="s">
        <v>10050</v>
      </c>
      <c r="B2698" t="s">
        <v>187</v>
      </c>
      <c r="E2698" t="s">
        <v>10051</v>
      </c>
      <c r="F2698" t="s">
        <v>55</v>
      </c>
      <c r="G2698">
        <v>2</v>
      </c>
      <c r="H2698" t="s">
        <v>10047</v>
      </c>
      <c r="I2698">
        <v>2</v>
      </c>
      <c r="J2698" t="s">
        <v>10048</v>
      </c>
      <c r="K2698" s="4"/>
      <c r="O2698" t="s">
        <v>68</v>
      </c>
      <c r="P2698" t="str">
        <f t="shared" si="214"/>
        <v>Italy</v>
      </c>
      <c r="S2698">
        <v>1440</v>
      </c>
      <c r="T2698">
        <v>1460</v>
      </c>
      <c r="V2698" t="s">
        <v>55</v>
      </c>
      <c r="W2698">
        <v>540</v>
      </c>
      <c r="X2698">
        <v>375</v>
      </c>
      <c r="Y2698" s="5" t="str">
        <f t="shared" si="211"/>
        <v>375 x 540 mm</v>
      </c>
      <c r="Z2698" t="s">
        <v>45</v>
      </c>
      <c r="AA2698" t="s">
        <v>46</v>
      </c>
      <c r="AC2698" t="s">
        <v>3181</v>
      </c>
      <c r="AE2698" t="s">
        <v>290</v>
      </c>
      <c r="AF2698">
        <v>1650621</v>
      </c>
      <c r="AG2698" t="s">
        <v>48</v>
      </c>
      <c r="AH2698" t="s">
        <v>10049</v>
      </c>
      <c r="AI2698" t="s">
        <v>50</v>
      </c>
      <c r="AJ2698" t="s">
        <v>5913</v>
      </c>
      <c r="AK2698">
        <v>1</v>
      </c>
      <c r="AL2698">
        <v>1</v>
      </c>
      <c r="AM2698">
        <v>2</v>
      </c>
      <c r="AN2698" t="s">
        <v>10052</v>
      </c>
    </row>
    <row r="2699" spans="1:40" ht="15" x14ac:dyDescent="0.2">
      <c r="A2699" t="s">
        <v>10053</v>
      </c>
      <c r="B2699" t="s">
        <v>4244</v>
      </c>
      <c r="C2699" t="s">
        <v>10054</v>
      </c>
      <c r="D2699" t="s">
        <v>152</v>
      </c>
      <c r="E2699" t="s">
        <v>10055</v>
      </c>
      <c r="F2699" t="s">
        <v>40</v>
      </c>
      <c r="G2699">
        <v>1</v>
      </c>
      <c r="H2699" t="s">
        <v>10056</v>
      </c>
      <c r="I2699">
        <v>1</v>
      </c>
      <c r="J2699" t="s">
        <v>10057</v>
      </c>
      <c r="K2699" s="4"/>
      <c r="O2699" t="s">
        <v>68</v>
      </c>
      <c r="P2699" t="str">
        <f t="shared" si="214"/>
        <v>Italy</v>
      </c>
      <c r="S2699">
        <v>1400</v>
      </c>
      <c r="T2699">
        <v>1499</v>
      </c>
      <c r="V2699" t="s">
        <v>40</v>
      </c>
      <c r="W2699">
        <v>542</v>
      </c>
      <c r="X2699">
        <v>376</v>
      </c>
      <c r="Y2699" s="5" t="str">
        <f t="shared" si="211"/>
        <v>376 x 542 mm</v>
      </c>
      <c r="Z2699" t="s">
        <v>45</v>
      </c>
      <c r="AA2699" t="s">
        <v>46</v>
      </c>
      <c r="AE2699" t="s">
        <v>290</v>
      </c>
      <c r="AF2699">
        <v>1650622</v>
      </c>
      <c r="AG2699" t="s">
        <v>48</v>
      </c>
      <c r="AH2699" t="s">
        <v>10058</v>
      </c>
      <c r="AI2699" t="s">
        <v>50</v>
      </c>
      <c r="AJ2699" t="s">
        <v>5913</v>
      </c>
      <c r="AK2699">
        <v>1</v>
      </c>
      <c r="AL2699">
        <v>1</v>
      </c>
      <c r="AM2699">
        <v>1</v>
      </c>
      <c r="AN2699" t="s">
        <v>10059</v>
      </c>
    </row>
    <row r="2700" spans="1:40" ht="15" x14ac:dyDescent="0.2">
      <c r="A2700" t="s">
        <v>10060</v>
      </c>
      <c r="B2700" t="s">
        <v>4244</v>
      </c>
      <c r="E2700" t="s">
        <v>10061</v>
      </c>
      <c r="F2700" t="s">
        <v>55</v>
      </c>
      <c r="G2700">
        <v>2</v>
      </c>
      <c r="H2700" t="s">
        <v>10056</v>
      </c>
      <c r="I2700">
        <v>2</v>
      </c>
      <c r="J2700" t="s">
        <v>10057</v>
      </c>
      <c r="K2700" s="4"/>
      <c r="O2700" t="s">
        <v>68</v>
      </c>
      <c r="P2700" t="str">
        <f t="shared" si="214"/>
        <v>Italy</v>
      </c>
      <c r="S2700">
        <v>1400</v>
      </c>
      <c r="T2700">
        <v>1499</v>
      </c>
      <c r="V2700" t="s">
        <v>55</v>
      </c>
      <c r="W2700">
        <v>542</v>
      </c>
      <c r="X2700">
        <v>376</v>
      </c>
      <c r="Y2700" s="5" t="str">
        <f t="shared" si="211"/>
        <v>376 x 542 mm</v>
      </c>
      <c r="Z2700" t="s">
        <v>45</v>
      </c>
      <c r="AA2700" t="s">
        <v>46</v>
      </c>
      <c r="AE2700" t="s">
        <v>290</v>
      </c>
      <c r="AF2700">
        <v>1650622</v>
      </c>
      <c r="AG2700" t="s">
        <v>48</v>
      </c>
      <c r="AH2700" t="s">
        <v>10058</v>
      </c>
      <c r="AI2700" t="s">
        <v>50</v>
      </c>
      <c r="AJ2700" t="s">
        <v>5913</v>
      </c>
      <c r="AK2700">
        <v>1</v>
      </c>
      <c r="AL2700">
        <v>1</v>
      </c>
      <c r="AM2700">
        <v>2</v>
      </c>
      <c r="AN2700" t="s">
        <v>10062</v>
      </c>
    </row>
    <row r="2701" spans="1:40" ht="15" x14ac:dyDescent="0.2">
      <c r="A2701" t="s">
        <v>10063</v>
      </c>
      <c r="B2701" t="s">
        <v>4244</v>
      </c>
      <c r="C2701" t="s">
        <v>10064</v>
      </c>
      <c r="D2701" t="s">
        <v>152</v>
      </c>
      <c r="E2701" t="s">
        <v>10065</v>
      </c>
      <c r="F2701" t="s">
        <v>10066</v>
      </c>
      <c r="G2701">
        <v>1</v>
      </c>
      <c r="H2701" t="s">
        <v>10067</v>
      </c>
      <c r="I2701">
        <v>1</v>
      </c>
      <c r="J2701" t="s">
        <v>10068</v>
      </c>
      <c r="K2701" s="4"/>
      <c r="O2701" t="s">
        <v>68</v>
      </c>
      <c r="P2701" t="str">
        <f t="shared" si="214"/>
        <v>Italy</v>
      </c>
      <c r="S2701">
        <v>1400</v>
      </c>
      <c r="T2701">
        <v>1499</v>
      </c>
      <c r="V2701" t="s">
        <v>10066</v>
      </c>
      <c r="W2701">
        <v>521</v>
      </c>
      <c r="X2701">
        <v>367</v>
      </c>
      <c r="Y2701" s="5" t="str">
        <f t="shared" si="211"/>
        <v>367 x 521 mm</v>
      </c>
      <c r="Z2701" t="s">
        <v>45</v>
      </c>
      <c r="AA2701" t="s">
        <v>46</v>
      </c>
      <c r="AE2701" t="s">
        <v>290</v>
      </c>
      <c r="AG2701" t="s">
        <v>48</v>
      </c>
      <c r="AH2701" t="s">
        <v>10069</v>
      </c>
      <c r="AI2701" t="s">
        <v>50</v>
      </c>
      <c r="AJ2701" t="s">
        <v>5913</v>
      </c>
      <c r="AK2701">
        <v>1</v>
      </c>
      <c r="AL2701">
        <v>1</v>
      </c>
      <c r="AM2701">
        <v>1</v>
      </c>
      <c r="AN2701" t="s">
        <v>10070</v>
      </c>
    </row>
    <row r="2702" spans="1:40" ht="15" x14ac:dyDescent="0.2">
      <c r="A2702" t="s">
        <v>10071</v>
      </c>
      <c r="B2702" t="s">
        <v>4244</v>
      </c>
      <c r="E2702" t="s">
        <v>10072</v>
      </c>
      <c r="F2702" t="s">
        <v>10073</v>
      </c>
      <c r="G2702">
        <v>2</v>
      </c>
      <c r="H2702" t="s">
        <v>10067</v>
      </c>
      <c r="I2702">
        <v>2</v>
      </c>
      <c r="J2702" t="s">
        <v>10068</v>
      </c>
      <c r="K2702" s="4"/>
      <c r="O2702" t="s">
        <v>68</v>
      </c>
      <c r="P2702" t="str">
        <f t="shared" si="214"/>
        <v>Italy</v>
      </c>
      <c r="S2702">
        <v>1400</v>
      </c>
      <c r="T2702">
        <v>1499</v>
      </c>
      <c r="V2702" t="s">
        <v>10073</v>
      </c>
      <c r="W2702">
        <v>521</v>
      </c>
      <c r="X2702">
        <v>367</v>
      </c>
      <c r="Y2702" s="5" t="str">
        <f t="shared" si="211"/>
        <v>367 x 521 mm</v>
      </c>
      <c r="Z2702" t="s">
        <v>45</v>
      </c>
      <c r="AA2702" t="s">
        <v>46</v>
      </c>
      <c r="AE2702" t="s">
        <v>290</v>
      </c>
      <c r="AG2702" t="s">
        <v>48</v>
      </c>
      <c r="AH2702" t="s">
        <v>10069</v>
      </c>
      <c r="AI2702" t="s">
        <v>50</v>
      </c>
      <c r="AJ2702" t="s">
        <v>5913</v>
      </c>
      <c r="AK2702">
        <v>1</v>
      </c>
      <c r="AL2702">
        <v>1</v>
      </c>
      <c r="AM2702">
        <v>2</v>
      </c>
      <c r="AN2702" t="s">
        <v>10070</v>
      </c>
    </row>
    <row r="2703" spans="1:40" ht="15" x14ac:dyDescent="0.2">
      <c r="A2703" t="s">
        <v>10074</v>
      </c>
      <c r="B2703" t="s">
        <v>4244</v>
      </c>
      <c r="C2703" t="s">
        <v>10064</v>
      </c>
      <c r="D2703" t="s">
        <v>152</v>
      </c>
      <c r="E2703" t="s">
        <v>10075</v>
      </c>
      <c r="F2703" t="s">
        <v>10076</v>
      </c>
      <c r="G2703">
        <v>3</v>
      </c>
      <c r="H2703" t="s">
        <v>10067</v>
      </c>
      <c r="I2703">
        <v>3</v>
      </c>
      <c r="J2703" t="s">
        <v>10068</v>
      </c>
      <c r="K2703" s="4"/>
      <c r="O2703" t="s">
        <v>68</v>
      </c>
      <c r="P2703" t="str">
        <f t="shared" si="214"/>
        <v>Italy</v>
      </c>
      <c r="S2703">
        <v>1400</v>
      </c>
      <c r="T2703">
        <v>1499</v>
      </c>
      <c r="V2703" t="s">
        <v>10076</v>
      </c>
      <c r="W2703">
        <v>515</v>
      </c>
      <c r="X2703">
        <v>368</v>
      </c>
      <c r="Y2703" s="5" t="str">
        <f t="shared" si="211"/>
        <v>368 x 515 mm</v>
      </c>
      <c r="Z2703" t="s">
        <v>45</v>
      </c>
      <c r="AA2703" t="s">
        <v>46</v>
      </c>
      <c r="AE2703" t="s">
        <v>290</v>
      </c>
      <c r="AG2703" t="s">
        <v>48</v>
      </c>
      <c r="AH2703" t="s">
        <v>10077</v>
      </c>
      <c r="AI2703" t="s">
        <v>50</v>
      </c>
      <c r="AJ2703" t="s">
        <v>5913</v>
      </c>
      <c r="AK2703">
        <v>1</v>
      </c>
      <c r="AL2703">
        <v>1</v>
      </c>
      <c r="AM2703">
        <v>3</v>
      </c>
      <c r="AN2703" t="s">
        <v>10078</v>
      </c>
    </row>
    <row r="2704" spans="1:40" ht="15" x14ac:dyDescent="0.2">
      <c r="A2704" t="s">
        <v>10079</v>
      </c>
      <c r="B2704" t="s">
        <v>4244</v>
      </c>
      <c r="E2704" t="s">
        <v>10080</v>
      </c>
      <c r="F2704" t="s">
        <v>10081</v>
      </c>
      <c r="G2704">
        <v>4</v>
      </c>
      <c r="H2704" t="s">
        <v>10067</v>
      </c>
      <c r="I2704">
        <v>4</v>
      </c>
      <c r="J2704" t="s">
        <v>10068</v>
      </c>
      <c r="K2704" s="4"/>
      <c r="O2704" t="s">
        <v>68</v>
      </c>
      <c r="P2704" t="str">
        <f t="shared" si="214"/>
        <v>Italy</v>
      </c>
      <c r="S2704">
        <v>1400</v>
      </c>
      <c r="T2704">
        <v>1499</v>
      </c>
      <c r="V2704" t="s">
        <v>10081</v>
      </c>
      <c r="W2704">
        <v>515</v>
      </c>
      <c r="X2704">
        <v>368</v>
      </c>
      <c r="Y2704" s="5" t="str">
        <f t="shared" si="211"/>
        <v>368 x 515 mm</v>
      </c>
      <c r="Z2704" t="s">
        <v>45</v>
      </c>
      <c r="AA2704" t="s">
        <v>46</v>
      </c>
      <c r="AE2704" t="s">
        <v>290</v>
      </c>
      <c r="AG2704" t="s">
        <v>48</v>
      </c>
      <c r="AH2704" t="s">
        <v>10077</v>
      </c>
      <c r="AI2704" t="s">
        <v>50</v>
      </c>
      <c r="AJ2704" t="s">
        <v>5913</v>
      </c>
      <c r="AK2704">
        <v>1</v>
      </c>
      <c r="AL2704">
        <v>1</v>
      </c>
      <c r="AM2704">
        <v>4</v>
      </c>
      <c r="AN2704" t="s">
        <v>10070</v>
      </c>
    </row>
    <row r="2705" spans="1:40" ht="15" x14ac:dyDescent="0.2">
      <c r="A2705" t="s">
        <v>10082</v>
      </c>
      <c r="B2705" t="s">
        <v>187</v>
      </c>
      <c r="E2705" t="s">
        <v>10083</v>
      </c>
      <c r="F2705" t="s">
        <v>10084</v>
      </c>
      <c r="G2705">
        <v>1</v>
      </c>
      <c r="H2705" t="s">
        <v>10085</v>
      </c>
      <c r="I2705">
        <v>1</v>
      </c>
      <c r="J2705" t="s">
        <v>10086</v>
      </c>
      <c r="K2705" s="4"/>
      <c r="L2705" t="s">
        <v>87</v>
      </c>
      <c r="O2705" t="s">
        <v>68</v>
      </c>
      <c r="P2705" t="str">
        <f t="shared" si="214"/>
        <v>Italy</v>
      </c>
      <c r="S2705">
        <v>1400</v>
      </c>
      <c r="T2705">
        <v>1415</v>
      </c>
      <c r="V2705" t="s">
        <v>10084</v>
      </c>
      <c r="W2705">
        <v>537</v>
      </c>
      <c r="X2705">
        <v>372</v>
      </c>
      <c r="Y2705" s="5" t="str">
        <f t="shared" si="211"/>
        <v>372 x 537 mm</v>
      </c>
      <c r="Z2705" t="s">
        <v>45</v>
      </c>
      <c r="AA2705" t="s">
        <v>46</v>
      </c>
      <c r="AE2705" t="s">
        <v>290</v>
      </c>
      <c r="AG2705" t="s">
        <v>48</v>
      </c>
      <c r="AH2705" t="s">
        <v>10087</v>
      </c>
      <c r="AI2705" t="s">
        <v>50</v>
      </c>
      <c r="AJ2705" t="s">
        <v>5913</v>
      </c>
      <c r="AK2705">
        <v>1</v>
      </c>
      <c r="AL2705">
        <v>1</v>
      </c>
      <c r="AM2705">
        <v>1</v>
      </c>
      <c r="AN2705" t="s">
        <v>6474</v>
      </c>
    </row>
    <row r="2706" spans="1:40" ht="15" x14ac:dyDescent="0.2">
      <c r="A2706" t="s">
        <v>10088</v>
      </c>
      <c r="B2706" t="s">
        <v>187</v>
      </c>
      <c r="E2706" t="s">
        <v>10089</v>
      </c>
      <c r="F2706" t="s">
        <v>10090</v>
      </c>
      <c r="G2706">
        <v>2</v>
      </c>
      <c r="H2706" t="s">
        <v>10085</v>
      </c>
      <c r="I2706">
        <v>2</v>
      </c>
      <c r="J2706" t="s">
        <v>10086</v>
      </c>
      <c r="K2706" s="4"/>
      <c r="L2706" t="s">
        <v>87</v>
      </c>
      <c r="O2706" t="s">
        <v>68</v>
      </c>
      <c r="P2706" t="str">
        <f t="shared" si="214"/>
        <v>Italy</v>
      </c>
      <c r="S2706">
        <v>1400</v>
      </c>
      <c r="T2706">
        <v>1415</v>
      </c>
      <c r="V2706" t="s">
        <v>10090</v>
      </c>
      <c r="W2706">
        <v>537</v>
      </c>
      <c r="X2706">
        <v>372</v>
      </c>
      <c r="Y2706" s="5" t="str">
        <f t="shared" si="211"/>
        <v>372 x 537 mm</v>
      </c>
      <c r="Z2706" t="s">
        <v>45</v>
      </c>
      <c r="AA2706" t="s">
        <v>46</v>
      </c>
      <c r="AE2706" t="s">
        <v>290</v>
      </c>
      <c r="AG2706" t="s">
        <v>48</v>
      </c>
      <c r="AH2706" t="s">
        <v>10087</v>
      </c>
      <c r="AI2706" t="s">
        <v>50</v>
      </c>
      <c r="AJ2706" t="s">
        <v>5913</v>
      </c>
      <c r="AK2706">
        <v>1</v>
      </c>
      <c r="AL2706">
        <v>1</v>
      </c>
      <c r="AM2706">
        <v>2</v>
      </c>
      <c r="AN2706" t="s">
        <v>10091</v>
      </c>
    </row>
    <row r="2707" spans="1:40" ht="15" x14ac:dyDescent="0.2">
      <c r="A2707" t="s">
        <v>10092</v>
      </c>
      <c r="B2707" t="s">
        <v>187</v>
      </c>
      <c r="E2707" t="s">
        <v>10093</v>
      </c>
      <c r="F2707" t="s">
        <v>10094</v>
      </c>
      <c r="G2707">
        <v>3</v>
      </c>
      <c r="H2707" t="s">
        <v>10085</v>
      </c>
      <c r="I2707">
        <v>3</v>
      </c>
      <c r="J2707" t="s">
        <v>10086</v>
      </c>
      <c r="K2707" s="4"/>
      <c r="L2707" t="s">
        <v>87</v>
      </c>
      <c r="O2707" t="s">
        <v>68</v>
      </c>
      <c r="P2707" t="str">
        <f t="shared" si="214"/>
        <v>Italy</v>
      </c>
      <c r="S2707">
        <v>1400</v>
      </c>
      <c r="T2707">
        <v>1415</v>
      </c>
      <c r="U2707" t="s">
        <v>4827</v>
      </c>
      <c r="V2707" t="s">
        <v>10094</v>
      </c>
      <c r="W2707">
        <v>541</v>
      </c>
      <c r="X2707">
        <v>375</v>
      </c>
      <c r="Y2707" s="5" t="str">
        <f t="shared" si="211"/>
        <v>375 x 541 mm</v>
      </c>
      <c r="Z2707" t="s">
        <v>45</v>
      </c>
      <c r="AA2707" t="s">
        <v>46</v>
      </c>
      <c r="AE2707" t="s">
        <v>290</v>
      </c>
      <c r="AG2707" t="s">
        <v>48</v>
      </c>
      <c r="AH2707" t="s">
        <v>10095</v>
      </c>
      <c r="AI2707" t="s">
        <v>50</v>
      </c>
      <c r="AJ2707" t="s">
        <v>5913</v>
      </c>
      <c r="AK2707">
        <v>1</v>
      </c>
      <c r="AL2707">
        <v>1</v>
      </c>
      <c r="AM2707">
        <v>3</v>
      </c>
      <c r="AN2707" t="s">
        <v>10096</v>
      </c>
    </row>
    <row r="2708" spans="1:40" ht="15" x14ac:dyDescent="0.2">
      <c r="A2708" t="s">
        <v>10097</v>
      </c>
      <c r="B2708" t="s">
        <v>187</v>
      </c>
      <c r="E2708" t="s">
        <v>10098</v>
      </c>
      <c r="F2708" t="s">
        <v>10099</v>
      </c>
      <c r="G2708">
        <v>4</v>
      </c>
      <c r="H2708" t="s">
        <v>10085</v>
      </c>
      <c r="I2708">
        <v>4</v>
      </c>
      <c r="J2708" t="s">
        <v>10086</v>
      </c>
      <c r="K2708" s="4"/>
      <c r="L2708" t="s">
        <v>87</v>
      </c>
      <c r="O2708" t="s">
        <v>68</v>
      </c>
      <c r="P2708" t="str">
        <f t="shared" si="214"/>
        <v>Italy</v>
      </c>
      <c r="S2708">
        <v>1400</v>
      </c>
      <c r="T2708">
        <v>1415</v>
      </c>
      <c r="V2708" t="s">
        <v>10099</v>
      </c>
      <c r="W2708">
        <v>541</v>
      </c>
      <c r="X2708">
        <v>375</v>
      </c>
      <c r="Y2708" s="5" t="str">
        <f t="shared" si="211"/>
        <v>375 x 541 mm</v>
      </c>
      <c r="Z2708" t="s">
        <v>45</v>
      </c>
      <c r="AA2708" t="s">
        <v>46</v>
      </c>
      <c r="AE2708" t="s">
        <v>290</v>
      </c>
      <c r="AG2708" t="s">
        <v>48</v>
      </c>
      <c r="AH2708" t="s">
        <v>10095</v>
      </c>
      <c r="AI2708" t="s">
        <v>50</v>
      </c>
      <c r="AJ2708" t="s">
        <v>5913</v>
      </c>
      <c r="AK2708">
        <v>1</v>
      </c>
      <c r="AL2708">
        <v>1</v>
      </c>
      <c r="AM2708">
        <v>4</v>
      </c>
      <c r="AN2708" t="s">
        <v>10100</v>
      </c>
    </row>
    <row r="2709" spans="1:40" ht="15" x14ac:dyDescent="0.2">
      <c r="A2709" t="s">
        <v>10101</v>
      </c>
      <c r="B2709" t="s">
        <v>187</v>
      </c>
      <c r="E2709" t="s">
        <v>10102</v>
      </c>
      <c r="F2709" t="s">
        <v>10103</v>
      </c>
      <c r="G2709">
        <v>1</v>
      </c>
      <c r="H2709" t="s">
        <v>10104</v>
      </c>
      <c r="I2709">
        <v>1</v>
      </c>
      <c r="J2709" t="s">
        <v>10104</v>
      </c>
      <c r="K2709" s="4"/>
      <c r="O2709" t="s">
        <v>68</v>
      </c>
      <c r="P2709" t="str">
        <f t="shared" si="214"/>
        <v>Italy</v>
      </c>
      <c r="S2709">
        <v>1400</v>
      </c>
      <c r="T2709">
        <v>1450</v>
      </c>
      <c r="V2709" t="s">
        <v>10103</v>
      </c>
      <c r="W2709">
        <v>580</v>
      </c>
      <c r="X2709">
        <v>395</v>
      </c>
      <c r="Y2709" s="5" t="str">
        <f t="shared" si="211"/>
        <v>395 x 580 mm</v>
      </c>
      <c r="Z2709" t="s">
        <v>45</v>
      </c>
      <c r="AA2709" t="s">
        <v>46</v>
      </c>
      <c r="AC2709" t="s">
        <v>3181</v>
      </c>
      <c r="AE2709" t="s">
        <v>290</v>
      </c>
      <c r="AG2709" t="s">
        <v>48</v>
      </c>
      <c r="AH2709" t="s">
        <v>10105</v>
      </c>
      <c r="AI2709" t="s">
        <v>50</v>
      </c>
      <c r="AJ2709" t="s">
        <v>5913</v>
      </c>
      <c r="AK2709">
        <v>1</v>
      </c>
      <c r="AL2709">
        <v>1</v>
      </c>
      <c r="AM2709">
        <v>1</v>
      </c>
      <c r="AN2709" t="s">
        <v>5821</v>
      </c>
    </row>
    <row r="2710" spans="1:40" ht="15" x14ac:dyDescent="0.2">
      <c r="A2710" t="s">
        <v>10106</v>
      </c>
      <c r="B2710" t="s">
        <v>187</v>
      </c>
      <c r="E2710" t="s">
        <v>10107</v>
      </c>
      <c r="F2710" t="s">
        <v>10108</v>
      </c>
      <c r="G2710">
        <v>2</v>
      </c>
      <c r="H2710" t="s">
        <v>10104</v>
      </c>
      <c r="I2710">
        <v>2</v>
      </c>
      <c r="J2710" t="s">
        <v>10104</v>
      </c>
      <c r="K2710" s="4"/>
      <c r="O2710" t="s">
        <v>68</v>
      </c>
      <c r="P2710" t="str">
        <f t="shared" si="214"/>
        <v>Italy</v>
      </c>
      <c r="S2710">
        <v>1400</v>
      </c>
      <c r="T2710">
        <v>1450</v>
      </c>
      <c r="V2710" t="s">
        <v>10108</v>
      </c>
      <c r="W2710">
        <v>580</v>
      </c>
      <c r="X2710">
        <v>395</v>
      </c>
      <c r="Y2710" s="5" t="str">
        <f t="shared" si="211"/>
        <v>395 x 580 mm</v>
      </c>
      <c r="Z2710" t="s">
        <v>45</v>
      </c>
      <c r="AA2710" t="s">
        <v>46</v>
      </c>
      <c r="AC2710" t="s">
        <v>3181</v>
      </c>
      <c r="AE2710" t="s">
        <v>290</v>
      </c>
      <c r="AG2710" t="s">
        <v>48</v>
      </c>
      <c r="AH2710" t="s">
        <v>10109</v>
      </c>
      <c r="AI2710" t="s">
        <v>50</v>
      </c>
      <c r="AJ2710" t="s">
        <v>5913</v>
      </c>
      <c r="AK2710">
        <v>1</v>
      </c>
      <c r="AL2710">
        <v>1</v>
      </c>
      <c r="AM2710">
        <v>2</v>
      </c>
      <c r="AN2710" t="s">
        <v>10110</v>
      </c>
    </row>
    <row r="2711" spans="1:40" ht="15" x14ac:dyDescent="0.2">
      <c r="A2711" t="s">
        <v>10111</v>
      </c>
      <c r="B2711" t="s">
        <v>187</v>
      </c>
      <c r="E2711" t="s">
        <v>10112</v>
      </c>
      <c r="F2711" t="s">
        <v>10113</v>
      </c>
      <c r="G2711">
        <v>3</v>
      </c>
      <c r="H2711" t="s">
        <v>10104</v>
      </c>
      <c r="I2711">
        <v>3</v>
      </c>
      <c r="J2711" t="s">
        <v>10104</v>
      </c>
      <c r="K2711" s="4"/>
      <c r="O2711" t="s">
        <v>68</v>
      </c>
      <c r="P2711" t="str">
        <f t="shared" si="214"/>
        <v>Italy</v>
      </c>
      <c r="S2711">
        <v>1400</v>
      </c>
      <c r="T2711">
        <v>1450</v>
      </c>
      <c r="V2711" t="s">
        <v>10113</v>
      </c>
      <c r="W2711">
        <v>577</v>
      </c>
      <c r="X2711">
        <v>392</v>
      </c>
      <c r="Y2711" s="5" t="str">
        <f t="shared" si="211"/>
        <v>392 x 577 mm</v>
      </c>
      <c r="Z2711" t="s">
        <v>45</v>
      </c>
      <c r="AA2711" t="s">
        <v>46</v>
      </c>
      <c r="AC2711" t="s">
        <v>3181</v>
      </c>
      <c r="AE2711" t="s">
        <v>290</v>
      </c>
      <c r="AG2711" t="s">
        <v>48</v>
      </c>
      <c r="AH2711" t="s">
        <v>10114</v>
      </c>
      <c r="AI2711" t="s">
        <v>50</v>
      </c>
      <c r="AJ2711" t="s">
        <v>5913</v>
      </c>
      <c r="AK2711">
        <v>1</v>
      </c>
      <c r="AL2711">
        <v>1</v>
      </c>
      <c r="AM2711">
        <v>3</v>
      </c>
      <c r="AN2711" t="s">
        <v>10115</v>
      </c>
    </row>
    <row r="2712" spans="1:40" ht="15" x14ac:dyDescent="0.2">
      <c r="A2712" t="s">
        <v>10116</v>
      </c>
      <c r="B2712" t="s">
        <v>187</v>
      </c>
      <c r="E2712" t="s">
        <v>10117</v>
      </c>
      <c r="F2712" t="s">
        <v>10118</v>
      </c>
      <c r="G2712">
        <v>4</v>
      </c>
      <c r="H2712" t="s">
        <v>10104</v>
      </c>
      <c r="I2712">
        <v>4</v>
      </c>
      <c r="J2712" t="s">
        <v>10104</v>
      </c>
      <c r="K2712" s="4"/>
      <c r="O2712" t="s">
        <v>68</v>
      </c>
      <c r="P2712" t="str">
        <f t="shared" si="214"/>
        <v>Italy</v>
      </c>
      <c r="S2712">
        <v>1400</v>
      </c>
      <c r="T2712">
        <v>1450</v>
      </c>
      <c r="V2712" t="s">
        <v>10118</v>
      </c>
      <c r="W2712">
        <v>577</v>
      </c>
      <c r="X2712">
        <v>392</v>
      </c>
      <c r="Y2712" s="5" t="str">
        <f t="shared" si="211"/>
        <v>392 x 577 mm</v>
      </c>
      <c r="Z2712" t="s">
        <v>45</v>
      </c>
      <c r="AA2712" t="s">
        <v>46</v>
      </c>
      <c r="AC2712" t="s">
        <v>3181</v>
      </c>
      <c r="AE2712" t="s">
        <v>290</v>
      </c>
      <c r="AG2712" t="s">
        <v>48</v>
      </c>
      <c r="AH2712" t="s">
        <v>10119</v>
      </c>
      <c r="AI2712" t="s">
        <v>50</v>
      </c>
      <c r="AJ2712" t="s">
        <v>5913</v>
      </c>
      <c r="AK2712">
        <v>1</v>
      </c>
      <c r="AL2712">
        <v>1</v>
      </c>
      <c r="AM2712">
        <v>4</v>
      </c>
      <c r="AN2712" t="s">
        <v>10120</v>
      </c>
    </row>
    <row r="2713" spans="1:40" ht="15" x14ac:dyDescent="0.2">
      <c r="A2713" t="s">
        <v>10121</v>
      </c>
      <c r="B2713" t="s">
        <v>187</v>
      </c>
      <c r="E2713" t="s">
        <v>10122</v>
      </c>
      <c r="F2713" t="s">
        <v>10123</v>
      </c>
      <c r="G2713">
        <v>5</v>
      </c>
      <c r="H2713" t="s">
        <v>10104</v>
      </c>
      <c r="I2713">
        <v>5</v>
      </c>
      <c r="J2713" t="s">
        <v>10104</v>
      </c>
      <c r="K2713" s="4"/>
      <c r="O2713" t="s">
        <v>68</v>
      </c>
      <c r="P2713" t="str">
        <f t="shared" si="214"/>
        <v>Italy</v>
      </c>
      <c r="S2713">
        <v>1400</v>
      </c>
      <c r="T2713">
        <v>1450</v>
      </c>
      <c r="V2713" t="s">
        <v>10123</v>
      </c>
      <c r="W2713">
        <v>577</v>
      </c>
      <c r="X2713">
        <v>395</v>
      </c>
      <c r="Y2713" s="5" t="str">
        <f t="shared" si="211"/>
        <v>395 x 577 mm</v>
      </c>
      <c r="Z2713" t="s">
        <v>45</v>
      </c>
      <c r="AA2713" t="s">
        <v>46</v>
      </c>
      <c r="AC2713" t="s">
        <v>3181</v>
      </c>
      <c r="AE2713" t="s">
        <v>290</v>
      </c>
      <c r="AG2713" t="s">
        <v>48</v>
      </c>
      <c r="AH2713" t="s">
        <v>10124</v>
      </c>
      <c r="AI2713" t="s">
        <v>50</v>
      </c>
      <c r="AJ2713" t="s">
        <v>5913</v>
      </c>
      <c r="AK2713">
        <v>1</v>
      </c>
      <c r="AL2713">
        <v>1</v>
      </c>
      <c r="AM2713">
        <v>5</v>
      </c>
      <c r="AN2713" t="s">
        <v>382</v>
      </c>
    </row>
    <row r="2714" spans="1:40" ht="15" x14ac:dyDescent="0.2">
      <c r="A2714" t="s">
        <v>10125</v>
      </c>
      <c r="B2714" t="s">
        <v>187</v>
      </c>
      <c r="E2714" t="s">
        <v>10126</v>
      </c>
      <c r="F2714" t="s">
        <v>10127</v>
      </c>
      <c r="G2714">
        <v>6</v>
      </c>
      <c r="H2714" t="s">
        <v>10104</v>
      </c>
      <c r="I2714">
        <v>6</v>
      </c>
      <c r="J2714" t="s">
        <v>10104</v>
      </c>
      <c r="K2714" s="4"/>
      <c r="O2714" t="s">
        <v>68</v>
      </c>
      <c r="P2714" t="str">
        <f t="shared" si="214"/>
        <v>Italy</v>
      </c>
      <c r="S2714">
        <v>1400</v>
      </c>
      <c r="T2714">
        <v>1450</v>
      </c>
      <c r="V2714" t="s">
        <v>10127</v>
      </c>
      <c r="W2714">
        <v>577</v>
      </c>
      <c r="X2714">
        <v>395</v>
      </c>
      <c r="Y2714" s="5" t="str">
        <f t="shared" si="211"/>
        <v>395 x 577 mm</v>
      </c>
      <c r="Z2714" t="s">
        <v>45</v>
      </c>
      <c r="AA2714" t="s">
        <v>46</v>
      </c>
      <c r="AC2714" t="s">
        <v>3181</v>
      </c>
      <c r="AE2714" t="s">
        <v>290</v>
      </c>
      <c r="AG2714" t="s">
        <v>48</v>
      </c>
      <c r="AH2714" t="s">
        <v>10128</v>
      </c>
      <c r="AI2714" t="s">
        <v>50</v>
      </c>
      <c r="AJ2714" t="s">
        <v>5913</v>
      </c>
      <c r="AK2714">
        <v>1</v>
      </c>
      <c r="AL2714">
        <v>1</v>
      </c>
      <c r="AM2714">
        <v>6</v>
      </c>
      <c r="AN2714" t="s">
        <v>10129</v>
      </c>
    </row>
    <row r="2715" spans="1:40" ht="15" x14ac:dyDescent="0.2">
      <c r="A2715" t="s">
        <v>10130</v>
      </c>
      <c r="B2715" t="s">
        <v>187</v>
      </c>
      <c r="E2715" t="s">
        <v>10131</v>
      </c>
      <c r="F2715" t="s">
        <v>10132</v>
      </c>
      <c r="G2715">
        <v>7</v>
      </c>
      <c r="H2715" t="s">
        <v>10104</v>
      </c>
      <c r="I2715">
        <v>7</v>
      </c>
      <c r="J2715" t="s">
        <v>10104</v>
      </c>
      <c r="K2715" s="4"/>
      <c r="O2715" t="s">
        <v>68</v>
      </c>
      <c r="P2715" t="str">
        <f t="shared" si="214"/>
        <v>Italy</v>
      </c>
      <c r="S2715">
        <v>1400</v>
      </c>
      <c r="T2715">
        <v>1450</v>
      </c>
      <c r="V2715" t="s">
        <v>10132</v>
      </c>
      <c r="W2715">
        <v>578</v>
      </c>
      <c r="X2715">
        <v>399</v>
      </c>
      <c r="Y2715" s="5" t="str">
        <f t="shared" si="211"/>
        <v>399 x 578 mm</v>
      </c>
      <c r="Z2715" t="s">
        <v>45</v>
      </c>
      <c r="AA2715" t="s">
        <v>46</v>
      </c>
      <c r="AC2715" t="s">
        <v>3181</v>
      </c>
      <c r="AE2715" t="s">
        <v>290</v>
      </c>
      <c r="AG2715" t="s">
        <v>48</v>
      </c>
      <c r="AH2715" t="s">
        <v>10133</v>
      </c>
      <c r="AI2715" t="s">
        <v>50</v>
      </c>
      <c r="AJ2715" t="s">
        <v>5913</v>
      </c>
      <c r="AK2715">
        <v>1</v>
      </c>
      <c r="AL2715">
        <v>1</v>
      </c>
      <c r="AM2715">
        <v>7</v>
      </c>
      <c r="AN2715" t="s">
        <v>356</v>
      </c>
    </row>
    <row r="2716" spans="1:40" ht="15" x14ac:dyDescent="0.2">
      <c r="A2716" t="s">
        <v>10134</v>
      </c>
      <c r="B2716" t="s">
        <v>187</v>
      </c>
      <c r="E2716" t="s">
        <v>10135</v>
      </c>
      <c r="F2716" t="s">
        <v>10136</v>
      </c>
      <c r="G2716">
        <v>8</v>
      </c>
      <c r="H2716" t="s">
        <v>10104</v>
      </c>
      <c r="I2716">
        <v>8</v>
      </c>
      <c r="J2716" t="s">
        <v>10104</v>
      </c>
      <c r="K2716" s="4"/>
      <c r="O2716" t="s">
        <v>68</v>
      </c>
      <c r="P2716" t="str">
        <f t="shared" si="214"/>
        <v>Italy</v>
      </c>
      <c r="S2716">
        <v>1400</v>
      </c>
      <c r="T2716">
        <v>1450</v>
      </c>
      <c r="V2716" t="s">
        <v>10136</v>
      </c>
      <c r="W2716">
        <v>578</v>
      </c>
      <c r="X2716">
        <v>399</v>
      </c>
      <c r="Y2716" s="5" t="str">
        <f t="shared" si="211"/>
        <v>399 x 578 mm</v>
      </c>
      <c r="Z2716" t="s">
        <v>45</v>
      </c>
      <c r="AA2716" t="s">
        <v>46</v>
      </c>
      <c r="AC2716" t="s">
        <v>3181</v>
      </c>
      <c r="AE2716" t="s">
        <v>290</v>
      </c>
      <c r="AG2716" t="s">
        <v>48</v>
      </c>
      <c r="AH2716" t="s">
        <v>10137</v>
      </c>
      <c r="AI2716" t="s">
        <v>50</v>
      </c>
      <c r="AJ2716" t="s">
        <v>5913</v>
      </c>
      <c r="AK2716">
        <v>1</v>
      </c>
      <c r="AL2716">
        <v>1</v>
      </c>
      <c r="AM2716">
        <v>8</v>
      </c>
      <c r="AN2716" t="s">
        <v>10138</v>
      </c>
    </row>
    <row r="2717" spans="1:40" ht="15" x14ac:dyDescent="0.2">
      <c r="A2717" t="s">
        <v>10139</v>
      </c>
      <c r="B2717" t="s">
        <v>187</v>
      </c>
      <c r="E2717" t="s">
        <v>10140</v>
      </c>
      <c r="F2717" t="s">
        <v>10141</v>
      </c>
      <c r="G2717">
        <v>1</v>
      </c>
      <c r="H2717" t="s">
        <v>10142</v>
      </c>
      <c r="I2717">
        <v>1</v>
      </c>
      <c r="J2717" t="s">
        <v>10142</v>
      </c>
      <c r="K2717" s="4"/>
      <c r="O2717" t="s">
        <v>68</v>
      </c>
      <c r="P2717" t="str">
        <f t="shared" si="214"/>
        <v>Italy</v>
      </c>
      <c r="S2717">
        <v>1490</v>
      </c>
      <c r="T2717">
        <v>1510</v>
      </c>
      <c r="U2717" t="s">
        <v>4827</v>
      </c>
      <c r="V2717" t="s">
        <v>10141</v>
      </c>
      <c r="W2717">
        <v>540</v>
      </c>
      <c r="X2717">
        <v>381</v>
      </c>
      <c r="Y2717" s="5" t="str">
        <f t="shared" si="211"/>
        <v>381 x 540 mm</v>
      </c>
      <c r="Z2717" t="s">
        <v>45</v>
      </c>
      <c r="AA2717" t="s">
        <v>46</v>
      </c>
      <c r="AC2717" t="s">
        <v>3181</v>
      </c>
      <c r="AE2717" t="s">
        <v>290</v>
      </c>
      <c r="AG2717" t="s">
        <v>48</v>
      </c>
      <c r="AH2717" t="s">
        <v>10143</v>
      </c>
      <c r="AI2717" t="s">
        <v>50</v>
      </c>
      <c r="AJ2717" t="s">
        <v>5913</v>
      </c>
      <c r="AK2717">
        <v>1</v>
      </c>
      <c r="AL2717">
        <v>1</v>
      </c>
      <c r="AM2717">
        <v>1</v>
      </c>
      <c r="AN2717" t="s">
        <v>10144</v>
      </c>
    </row>
    <row r="2718" spans="1:40" ht="15" x14ac:dyDescent="0.2">
      <c r="A2718" t="s">
        <v>10145</v>
      </c>
      <c r="B2718" t="s">
        <v>187</v>
      </c>
      <c r="E2718" t="s">
        <v>10146</v>
      </c>
      <c r="F2718" t="s">
        <v>10147</v>
      </c>
      <c r="G2718">
        <v>2</v>
      </c>
      <c r="H2718" t="s">
        <v>10142</v>
      </c>
      <c r="I2718">
        <v>2</v>
      </c>
      <c r="J2718" t="s">
        <v>10142</v>
      </c>
      <c r="K2718" s="4"/>
      <c r="O2718" t="s">
        <v>68</v>
      </c>
      <c r="P2718" t="str">
        <f t="shared" si="214"/>
        <v>Italy</v>
      </c>
      <c r="S2718">
        <v>1490</v>
      </c>
      <c r="T2718">
        <v>1510</v>
      </c>
      <c r="V2718" t="s">
        <v>10147</v>
      </c>
      <c r="W2718">
        <v>540</v>
      </c>
      <c r="X2718">
        <v>381</v>
      </c>
      <c r="Y2718" s="5" t="str">
        <f t="shared" si="211"/>
        <v>381 x 540 mm</v>
      </c>
      <c r="Z2718" t="s">
        <v>45</v>
      </c>
      <c r="AA2718" t="s">
        <v>46</v>
      </c>
      <c r="AC2718" t="s">
        <v>3181</v>
      </c>
      <c r="AE2718" t="s">
        <v>290</v>
      </c>
      <c r="AG2718" t="s">
        <v>48</v>
      </c>
      <c r="AH2718" t="s">
        <v>10143</v>
      </c>
      <c r="AI2718" t="s">
        <v>50</v>
      </c>
      <c r="AJ2718" t="s">
        <v>5913</v>
      </c>
      <c r="AK2718">
        <v>1</v>
      </c>
      <c r="AL2718">
        <v>1</v>
      </c>
      <c r="AM2718">
        <v>2</v>
      </c>
      <c r="AN2718" t="s">
        <v>10148</v>
      </c>
    </row>
    <row r="2719" spans="1:40" ht="15" x14ac:dyDescent="0.2">
      <c r="A2719" t="s">
        <v>10149</v>
      </c>
      <c r="B2719" t="s">
        <v>187</v>
      </c>
      <c r="E2719" t="s">
        <v>10150</v>
      </c>
      <c r="F2719" t="s">
        <v>10151</v>
      </c>
      <c r="G2719">
        <v>3</v>
      </c>
      <c r="H2719" t="s">
        <v>10142</v>
      </c>
      <c r="I2719">
        <v>3</v>
      </c>
      <c r="J2719" t="s">
        <v>10142</v>
      </c>
      <c r="K2719" s="4"/>
      <c r="O2719" t="s">
        <v>68</v>
      </c>
      <c r="P2719" t="str">
        <f t="shared" si="214"/>
        <v>Italy</v>
      </c>
      <c r="S2719">
        <v>1490</v>
      </c>
      <c r="T2719">
        <v>1510</v>
      </c>
      <c r="U2719" t="s">
        <v>4827</v>
      </c>
      <c r="V2719" t="s">
        <v>10151</v>
      </c>
      <c r="W2719">
        <v>540</v>
      </c>
      <c r="X2719">
        <v>377</v>
      </c>
      <c r="Y2719" s="5" t="str">
        <f t="shared" si="211"/>
        <v>377 x 540 mm</v>
      </c>
      <c r="Z2719" t="s">
        <v>45</v>
      </c>
      <c r="AA2719" t="s">
        <v>46</v>
      </c>
      <c r="AC2719" t="s">
        <v>3181</v>
      </c>
      <c r="AE2719" t="s">
        <v>290</v>
      </c>
      <c r="AG2719" t="s">
        <v>48</v>
      </c>
      <c r="AH2719" t="s">
        <v>10152</v>
      </c>
      <c r="AI2719" t="s">
        <v>50</v>
      </c>
      <c r="AJ2719" t="s">
        <v>5913</v>
      </c>
      <c r="AK2719">
        <v>1</v>
      </c>
      <c r="AL2719">
        <v>1</v>
      </c>
      <c r="AM2719">
        <v>3</v>
      </c>
      <c r="AN2719" t="s">
        <v>10096</v>
      </c>
    </row>
    <row r="2720" spans="1:40" ht="15" x14ac:dyDescent="0.2">
      <c r="A2720" t="s">
        <v>10153</v>
      </c>
      <c r="B2720" t="s">
        <v>187</v>
      </c>
      <c r="E2720" t="s">
        <v>10154</v>
      </c>
      <c r="F2720" t="s">
        <v>10155</v>
      </c>
      <c r="G2720">
        <v>4</v>
      </c>
      <c r="H2720" t="s">
        <v>10142</v>
      </c>
      <c r="I2720">
        <v>4</v>
      </c>
      <c r="J2720" t="s">
        <v>10142</v>
      </c>
      <c r="K2720" s="4"/>
      <c r="O2720" t="s">
        <v>68</v>
      </c>
      <c r="P2720" t="str">
        <f t="shared" si="214"/>
        <v>Italy</v>
      </c>
      <c r="S2720">
        <v>1490</v>
      </c>
      <c r="T2720">
        <v>1510</v>
      </c>
      <c r="V2720" t="s">
        <v>10155</v>
      </c>
      <c r="W2720">
        <v>540</v>
      </c>
      <c r="X2720">
        <v>377</v>
      </c>
      <c r="Y2720" s="5" t="str">
        <f t="shared" si="211"/>
        <v>377 x 540 mm</v>
      </c>
      <c r="Z2720" t="s">
        <v>45</v>
      </c>
      <c r="AA2720" t="s">
        <v>46</v>
      </c>
      <c r="AC2720" t="s">
        <v>3181</v>
      </c>
      <c r="AE2720" t="s">
        <v>290</v>
      </c>
      <c r="AG2720" t="s">
        <v>48</v>
      </c>
      <c r="AH2720" t="s">
        <v>10152</v>
      </c>
      <c r="AI2720" t="s">
        <v>50</v>
      </c>
      <c r="AJ2720" t="s">
        <v>5913</v>
      </c>
      <c r="AK2720">
        <v>1</v>
      </c>
      <c r="AL2720">
        <v>1</v>
      </c>
      <c r="AM2720">
        <v>4</v>
      </c>
      <c r="AN2720" t="s">
        <v>10100</v>
      </c>
    </row>
    <row r="2721" spans="1:40" ht="15" x14ac:dyDescent="0.2">
      <c r="A2721" t="s">
        <v>10156</v>
      </c>
      <c r="B2721" t="s">
        <v>83</v>
      </c>
      <c r="E2721" t="s">
        <v>10157</v>
      </c>
      <c r="F2721" t="s">
        <v>40</v>
      </c>
      <c r="G2721">
        <v>1</v>
      </c>
      <c r="H2721" t="s">
        <v>10158</v>
      </c>
      <c r="I2721">
        <v>1</v>
      </c>
      <c r="J2721" t="s">
        <v>10159</v>
      </c>
      <c r="K2721" s="4"/>
      <c r="N2721" t="s">
        <v>3297</v>
      </c>
      <c r="O2721" t="s">
        <v>68</v>
      </c>
      <c r="P2721" t="str">
        <f t="shared" si="213"/>
        <v>Florence, Italy</v>
      </c>
      <c r="S2721">
        <v>1450</v>
      </c>
      <c r="T2721">
        <v>1499</v>
      </c>
      <c r="V2721" t="s">
        <v>40</v>
      </c>
      <c r="W2721">
        <v>255</v>
      </c>
      <c r="X2721">
        <v>276</v>
      </c>
      <c r="Y2721" s="5" t="str">
        <f t="shared" si="211"/>
        <v>276 x 255 mm</v>
      </c>
      <c r="Z2721" t="s">
        <v>45</v>
      </c>
      <c r="AA2721" t="s">
        <v>46</v>
      </c>
      <c r="AF2721">
        <v>1627395</v>
      </c>
      <c r="AG2721" t="s">
        <v>48</v>
      </c>
      <c r="AH2721" t="s">
        <v>10160</v>
      </c>
      <c r="AI2721" t="s">
        <v>50</v>
      </c>
      <c r="AJ2721" t="s">
        <v>51</v>
      </c>
      <c r="AK2721">
        <v>1</v>
      </c>
      <c r="AL2721">
        <v>1</v>
      </c>
      <c r="AM2721">
        <v>1</v>
      </c>
      <c r="AN2721" t="s">
        <v>10161</v>
      </c>
    </row>
    <row r="2722" spans="1:40" ht="15" x14ac:dyDescent="0.2">
      <c r="A2722" t="s">
        <v>10162</v>
      </c>
      <c r="B2722" t="s">
        <v>83</v>
      </c>
      <c r="E2722" t="s">
        <v>10163</v>
      </c>
      <c r="F2722" t="s">
        <v>55</v>
      </c>
      <c r="G2722">
        <v>2</v>
      </c>
      <c r="H2722" t="s">
        <v>10158</v>
      </c>
      <c r="I2722">
        <v>2</v>
      </c>
      <c r="J2722" t="s">
        <v>10159</v>
      </c>
      <c r="K2722" s="4"/>
      <c r="N2722" t="s">
        <v>3297</v>
      </c>
      <c r="O2722" t="s">
        <v>68</v>
      </c>
      <c r="P2722" t="str">
        <f t="shared" si="213"/>
        <v>Florence, Italy</v>
      </c>
      <c r="S2722">
        <v>1450</v>
      </c>
      <c r="T2722">
        <v>1499</v>
      </c>
      <c r="V2722" t="s">
        <v>55</v>
      </c>
      <c r="W2722">
        <v>255</v>
      </c>
      <c r="X2722">
        <v>276</v>
      </c>
      <c r="Y2722" s="5" t="str">
        <f t="shared" si="211"/>
        <v>276 x 255 mm</v>
      </c>
      <c r="Z2722" t="s">
        <v>45</v>
      </c>
      <c r="AA2722" t="s">
        <v>46</v>
      </c>
      <c r="AE2722" t="s">
        <v>290</v>
      </c>
      <c r="AF2722">
        <v>1627395</v>
      </c>
      <c r="AG2722" t="s">
        <v>48</v>
      </c>
      <c r="AH2722" t="s">
        <v>10160</v>
      </c>
      <c r="AI2722" t="s">
        <v>50</v>
      </c>
      <c r="AJ2722" t="s">
        <v>51</v>
      </c>
      <c r="AK2722">
        <v>1</v>
      </c>
      <c r="AL2722">
        <v>1</v>
      </c>
      <c r="AM2722">
        <v>2</v>
      </c>
      <c r="AN2722" t="s">
        <v>585</v>
      </c>
    </row>
    <row r="2723" spans="1:40" ht="15" x14ac:dyDescent="0.2">
      <c r="A2723" t="s">
        <v>10164</v>
      </c>
      <c r="B2723" t="s">
        <v>83</v>
      </c>
      <c r="E2723" t="s">
        <v>10165</v>
      </c>
      <c r="F2723" t="s">
        <v>40</v>
      </c>
      <c r="G2723">
        <v>1</v>
      </c>
      <c r="H2723" t="s">
        <v>10166</v>
      </c>
      <c r="I2723">
        <v>1</v>
      </c>
      <c r="J2723" t="s">
        <v>10167</v>
      </c>
      <c r="K2723" s="4"/>
      <c r="N2723" t="s">
        <v>3866</v>
      </c>
      <c r="O2723" t="s">
        <v>68</v>
      </c>
      <c r="P2723" t="str">
        <f t="shared" si="213"/>
        <v>Florence ?, Italy</v>
      </c>
      <c r="S2723">
        <v>1400</v>
      </c>
      <c r="T2723">
        <v>1450</v>
      </c>
      <c r="V2723" t="s">
        <v>40</v>
      </c>
      <c r="W2723">
        <v>528</v>
      </c>
      <c r="X2723">
        <v>366</v>
      </c>
      <c r="Y2723" s="5" t="str">
        <f t="shared" si="211"/>
        <v>366 x 528 mm</v>
      </c>
      <c r="Z2723" t="s">
        <v>45</v>
      </c>
      <c r="AA2723" t="s">
        <v>46</v>
      </c>
      <c r="AE2723" t="s">
        <v>290</v>
      </c>
      <c r="AF2723">
        <v>1627396</v>
      </c>
      <c r="AG2723" t="s">
        <v>48</v>
      </c>
      <c r="AH2723" t="s">
        <v>10168</v>
      </c>
      <c r="AI2723" t="s">
        <v>50</v>
      </c>
      <c r="AJ2723" t="s">
        <v>5913</v>
      </c>
      <c r="AK2723">
        <v>1</v>
      </c>
      <c r="AL2723">
        <v>1</v>
      </c>
      <c r="AM2723">
        <v>1</v>
      </c>
      <c r="AN2723" t="s">
        <v>4133</v>
      </c>
    </row>
    <row r="2724" spans="1:40" ht="15" x14ac:dyDescent="0.2">
      <c r="A2724" t="s">
        <v>10169</v>
      </c>
      <c r="B2724" t="s">
        <v>83</v>
      </c>
      <c r="E2724" t="s">
        <v>10170</v>
      </c>
      <c r="F2724" t="s">
        <v>55</v>
      </c>
      <c r="G2724">
        <v>2</v>
      </c>
      <c r="H2724" t="s">
        <v>10166</v>
      </c>
      <c r="I2724">
        <v>2</v>
      </c>
      <c r="J2724" t="s">
        <v>10167</v>
      </c>
      <c r="K2724" s="4"/>
      <c r="N2724" t="s">
        <v>3866</v>
      </c>
      <c r="O2724" t="s">
        <v>68</v>
      </c>
      <c r="P2724" t="str">
        <f t="shared" si="213"/>
        <v>Florence ?, Italy</v>
      </c>
      <c r="S2724">
        <v>1400</v>
      </c>
      <c r="T2724">
        <v>1450</v>
      </c>
      <c r="V2724" t="s">
        <v>55</v>
      </c>
      <c r="W2724">
        <v>528</v>
      </c>
      <c r="X2724">
        <v>366</v>
      </c>
      <c r="Y2724" s="5" t="str">
        <f t="shared" si="211"/>
        <v>366 x 528 mm</v>
      </c>
      <c r="Z2724" t="s">
        <v>45</v>
      </c>
      <c r="AA2724" t="s">
        <v>46</v>
      </c>
      <c r="AE2724" t="s">
        <v>290</v>
      </c>
      <c r="AF2724">
        <v>1627396</v>
      </c>
      <c r="AG2724" t="s">
        <v>48</v>
      </c>
      <c r="AH2724" t="s">
        <v>10168</v>
      </c>
      <c r="AI2724" t="s">
        <v>50</v>
      </c>
      <c r="AJ2724" t="s">
        <v>5913</v>
      </c>
      <c r="AK2724">
        <v>1</v>
      </c>
      <c r="AL2724">
        <v>1</v>
      </c>
      <c r="AM2724">
        <v>2</v>
      </c>
      <c r="AN2724" t="s">
        <v>10171</v>
      </c>
    </row>
    <row r="2725" spans="1:40" ht="15" x14ac:dyDescent="0.2">
      <c r="A2725" t="s">
        <v>10172</v>
      </c>
      <c r="B2725" t="s">
        <v>187</v>
      </c>
      <c r="E2725" t="s">
        <v>10173</v>
      </c>
      <c r="F2725" t="s">
        <v>40</v>
      </c>
      <c r="G2725">
        <v>1</v>
      </c>
      <c r="H2725" t="s">
        <v>10174</v>
      </c>
      <c r="I2725">
        <v>1</v>
      </c>
      <c r="J2725" t="s">
        <v>10175</v>
      </c>
      <c r="K2725" s="4"/>
      <c r="N2725" t="s">
        <v>7413</v>
      </c>
      <c r="O2725" t="s">
        <v>68</v>
      </c>
      <c r="P2725" t="str">
        <f t="shared" si="213"/>
        <v>Venice ?, Italy</v>
      </c>
      <c r="S2725">
        <v>1400</v>
      </c>
      <c r="T2725">
        <v>1415</v>
      </c>
      <c r="V2725" t="s">
        <v>40</v>
      </c>
      <c r="W2725">
        <v>593</v>
      </c>
      <c r="X2725">
        <v>423</v>
      </c>
      <c r="Y2725" s="5" t="str">
        <f t="shared" si="211"/>
        <v>423 x 593 mm</v>
      </c>
      <c r="Z2725" t="s">
        <v>45</v>
      </c>
      <c r="AA2725" t="s">
        <v>46</v>
      </c>
      <c r="AE2725" t="s">
        <v>290</v>
      </c>
      <c r="AF2725">
        <v>1627397</v>
      </c>
      <c r="AG2725" t="s">
        <v>48</v>
      </c>
      <c r="AH2725" t="s">
        <v>10176</v>
      </c>
      <c r="AI2725" t="s">
        <v>50</v>
      </c>
      <c r="AJ2725" t="s">
        <v>5913</v>
      </c>
      <c r="AK2725">
        <v>1</v>
      </c>
      <c r="AL2725">
        <v>1</v>
      </c>
      <c r="AM2725">
        <v>1</v>
      </c>
      <c r="AN2725" t="s">
        <v>10177</v>
      </c>
    </row>
    <row r="2726" spans="1:40" ht="15" x14ac:dyDescent="0.2">
      <c r="A2726" t="s">
        <v>10178</v>
      </c>
      <c r="B2726" t="s">
        <v>187</v>
      </c>
      <c r="E2726" t="s">
        <v>10179</v>
      </c>
      <c r="F2726" t="s">
        <v>55</v>
      </c>
      <c r="G2726">
        <v>2</v>
      </c>
      <c r="H2726" t="s">
        <v>10174</v>
      </c>
      <c r="I2726">
        <v>2</v>
      </c>
      <c r="J2726" t="s">
        <v>10175</v>
      </c>
      <c r="K2726" s="4"/>
      <c r="N2726" t="s">
        <v>7413</v>
      </c>
      <c r="O2726" t="s">
        <v>68</v>
      </c>
      <c r="P2726" t="str">
        <f t="shared" si="213"/>
        <v>Venice ?, Italy</v>
      </c>
      <c r="S2726">
        <v>1400</v>
      </c>
      <c r="T2726">
        <v>1415</v>
      </c>
      <c r="V2726" t="s">
        <v>55</v>
      </c>
      <c r="W2726">
        <v>593</v>
      </c>
      <c r="X2726">
        <v>423</v>
      </c>
      <c r="Y2726" s="5" t="str">
        <f t="shared" ref="Y2726:Y2755" si="215">CONCATENATE(X2726," x ",W2726," mm")</f>
        <v>423 x 593 mm</v>
      </c>
      <c r="Z2726" t="s">
        <v>45</v>
      </c>
      <c r="AA2726" t="s">
        <v>46</v>
      </c>
      <c r="AE2726" t="s">
        <v>290</v>
      </c>
      <c r="AF2726">
        <v>1627397</v>
      </c>
      <c r="AG2726" t="s">
        <v>48</v>
      </c>
      <c r="AH2726" t="s">
        <v>10180</v>
      </c>
      <c r="AI2726" t="s">
        <v>50</v>
      </c>
      <c r="AJ2726" t="s">
        <v>5913</v>
      </c>
      <c r="AK2726">
        <v>1</v>
      </c>
      <c r="AL2726">
        <v>1</v>
      </c>
      <c r="AM2726">
        <v>2</v>
      </c>
      <c r="AN2726" t="s">
        <v>10181</v>
      </c>
    </row>
    <row r="2727" spans="1:40" ht="15" x14ac:dyDescent="0.2">
      <c r="A2727" t="s">
        <v>10182</v>
      </c>
      <c r="B2727" t="s">
        <v>187</v>
      </c>
      <c r="C2727" t="s">
        <v>4676</v>
      </c>
      <c r="D2727" t="s">
        <v>152</v>
      </c>
      <c r="E2727" t="s">
        <v>10183</v>
      </c>
      <c r="F2727" t="s">
        <v>10184</v>
      </c>
      <c r="G2727">
        <v>1</v>
      </c>
      <c r="H2727" t="s">
        <v>10185</v>
      </c>
      <c r="I2727">
        <v>1</v>
      </c>
      <c r="J2727" t="s">
        <v>10186</v>
      </c>
      <c r="K2727" s="4"/>
      <c r="N2727" t="s">
        <v>4648</v>
      </c>
      <c r="O2727" t="s">
        <v>68</v>
      </c>
      <c r="P2727" t="str">
        <f t="shared" si="213"/>
        <v>Milan, Italy</v>
      </c>
      <c r="S2727">
        <v>1485</v>
      </c>
      <c r="T2727">
        <v>1499</v>
      </c>
      <c r="V2727" t="s">
        <v>10184</v>
      </c>
      <c r="W2727">
        <v>559</v>
      </c>
      <c r="X2727">
        <v>388</v>
      </c>
      <c r="Y2727" s="5" t="str">
        <f t="shared" si="215"/>
        <v>388 x 559 mm</v>
      </c>
      <c r="Z2727" t="s">
        <v>45</v>
      </c>
      <c r="AA2727" t="s">
        <v>46</v>
      </c>
      <c r="AE2727" t="s">
        <v>290</v>
      </c>
      <c r="AF2727">
        <v>1658575</v>
      </c>
      <c r="AG2727" t="s">
        <v>48</v>
      </c>
      <c r="AH2727" t="s">
        <v>10187</v>
      </c>
      <c r="AI2727" t="s">
        <v>50</v>
      </c>
      <c r="AJ2727" t="s">
        <v>5913</v>
      </c>
      <c r="AK2727">
        <v>1</v>
      </c>
      <c r="AL2727">
        <v>1</v>
      </c>
      <c r="AM2727">
        <v>1</v>
      </c>
      <c r="AN2727" t="s">
        <v>10188</v>
      </c>
    </row>
    <row r="2728" spans="1:40" ht="15" x14ac:dyDescent="0.2">
      <c r="A2728" t="s">
        <v>10189</v>
      </c>
      <c r="B2728" t="s">
        <v>187</v>
      </c>
      <c r="E2728" t="s">
        <v>10190</v>
      </c>
      <c r="F2728" t="s">
        <v>10191</v>
      </c>
      <c r="G2728">
        <v>2</v>
      </c>
      <c r="H2728" t="s">
        <v>10185</v>
      </c>
      <c r="I2728">
        <v>2</v>
      </c>
      <c r="J2728" t="s">
        <v>10186</v>
      </c>
      <c r="K2728" s="4"/>
      <c r="N2728" t="s">
        <v>4648</v>
      </c>
      <c r="O2728" t="s">
        <v>68</v>
      </c>
      <c r="P2728" t="str">
        <f t="shared" si="213"/>
        <v>Milan, Italy</v>
      </c>
      <c r="S2728">
        <v>1485</v>
      </c>
      <c r="T2728">
        <v>1499</v>
      </c>
      <c r="V2728" t="s">
        <v>10191</v>
      </c>
      <c r="W2728">
        <v>559</v>
      </c>
      <c r="X2728">
        <v>388</v>
      </c>
      <c r="Y2728" s="5" t="str">
        <f t="shared" si="215"/>
        <v>388 x 559 mm</v>
      </c>
      <c r="Z2728" t="s">
        <v>45</v>
      </c>
      <c r="AA2728" t="s">
        <v>46</v>
      </c>
      <c r="AE2728" t="s">
        <v>290</v>
      </c>
      <c r="AF2728">
        <v>1658575</v>
      </c>
      <c r="AG2728" t="s">
        <v>48</v>
      </c>
      <c r="AH2728" t="s">
        <v>10187</v>
      </c>
      <c r="AI2728" t="s">
        <v>50</v>
      </c>
      <c r="AJ2728" t="s">
        <v>5913</v>
      </c>
      <c r="AK2728">
        <v>1</v>
      </c>
      <c r="AL2728">
        <v>1</v>
      </c>
      <c r="AM2728">
        <v>2</v>
      </c>
      <c r="AN2728" t="s">
        <v>10188</v>
      </c>
    </row>
    <row r="2729" spans="1:40" ht="15" x14ac:dyDescent="0.2">
      <c r="A2729" t="s">
        <v>10192</v>
      </c>
      <c r="B2729" t="s">
        <v>187</v>
      </c>
      <c r="C2729" t="s">
        <v>4676</v>
      </c>
      <c r="D2729" t="s">
        <v>152</v>
      </c>
      <c r="E2729" t="s">
        <v>10193</v>
      </c>
      <c r="F2729" t="s">
        <v>10194</v>
      </c>
      <c r="G2729">
        <v>3</v>
      </c>
      <c r="H2729" t="s">
        <v>10185</v>
      </c>
      <c r="I2729">
        <v>3</v>
      </c>
      <c r="J2729" t="s">
        <v>10186</v>
      </c>
      <c r="K2729" s="4"/>
      <c r="N2729" t="s">
        <v>4648</v>
      </c>
      <c r="O2729" t="s">
        <v>68</v>
      </c>
      <c r="P2729" t="str">
        <f t="shared" si="213"/>
        <v>Milan, Italy</v>
      </c>
      <c r="S2729">
        <v>1485</v>
      </c>
      <c r="T2729">
        <v>1499</v>
      </c>
      <c r="V2729" t="s">
        <v>10194</v>
      </c>
      <c r="W2729">
        <v>548</v>
      </c>
      <c r="X2729">
        <v>389</v>
      </c>
      <c r="Y2729" s="5" t="str">
        <f t="shared" si="215"/>
        <v>389 x 548 mm</v>
      </c>
      <c r="Z2729" t="s">
        <v>45</v>
      </c>
      <c r="AA2729" t="s">
        <v>46</v>
      </c>
      <c r="AE2729" t="s">
        <v>290</v>
      </c>
      <c r="AF2729">
        <v>1658575</v>
      </c>
      <c r="AG2729" t="s">
        <v>48</v>
      </c>
      <c r="AH2729" t="s">
        <v>10195</v>
      </c>
      <c r="AI2729" t="s">
        <v>50</v>
      </c>
      <c r="AJ2729" t="s">
        <v>5913</v>
      </c>
      <c r="AK2729">
        <v>1</v>
      </c>
      <c r="AL2729">
        <v>1</v>
      </c>
      <c r="AM2729">
        <v>3</v>
      </c>
      <c r="AN2729" t="s">
        <v>10188</v>
      </c>
    </row>
    <row r="2730" spans="1:40" ht="15" x14ac:dyDescent="0.2">
      <c r="A2730" t="s">
        <v>10196</v>
      </c>
      <c r="B2730" t="s">
        <v>187</v>
      </c>
      <c r="E2730" t="s">
        <v>10197</v>
      </c>
      <c r="F2730" t="s">
        <v>10198</v>
      </c>
      <c r="G2730">
        <v>4</v>
      </c>
      <c r="H2730" t="s">
        <v>10185</v>
      </c>
      <c r="I2730">
        <v>4</v>
      </c>
      <c r="J2730" t="s">
        <v>10186</v>
      </c>
      <c r="K2730" s="4"/>
      <c r="N2730" t="s">
        <v>4648</v>
      </c>
      <c r="O2730" t="s">
        <v>68</v>
      </c>
      <c r="P2730" t="str">
        <f t="shared" si="213"/>
        <v>Milan, Italy</v>
      </c>
      <c r="S2730">
        <v>1485</v>
      </c>
      <c r="T2730">
        <v>1499</v>
      </c>
      <c r="V2730" t="s">
        <v>10198</v>
      </c>
      <c r="W2730">
        <v>548</v>
      </c>
      <c r="X2730">
        <v>389</v>
      </c>
      <c r="Y2730" s="5" t="str">
        <f t="shared" si="215"/>
        <v>389 x 548 mm</v>
      </c>
      <c r="Z2730" t="s">
        <v>45</v>
      </c>
      <c r="AA2730" t="s">
        <v>46</v>
      </c>
      <c r="AE2730" t="s">
        <v>290</v>
      </c>
      <c r="AF2730">
        <v>1658575</v>
      </c>
      <c r="AG2730" t="s">
        <v>48</v>
      </c>
      <c r="AH2730" t="s">
        <v>10195</v>
      </c>
      <c r="AI2730" t="s">
        <v>50</v>
      </c>
      <c r="AJ2730" t="s">
        <v>5913</v>
      </c>
      <c r="AK2730">
        <v>1</v>
      </c>
      <c r="AL2730">
        <v>1</v>
      </c>
      <c r="AM2730">
        <v>4</v>
      </c>
      <c r="AN2730" t="s">
        <v>10188</v>
      </c>
    </row>
    <row r="2731" spans="1:40" ht="15" x14ac:dyDescent="0.2">
      <c r="A2731" t="s">
        <v>10199</v>
      </c>
      <c r="B2731" t="s">
        <v>187</v>
      </c>
      <c r="C2731" t="s">
        <v>4676</v>
      </c>
      <c r="D2731" t="s">
        <v>152</v>
      </c>
      <c r="E2731" t="s">
        <v>10200</v>
      </c>
      <c r="F2731" t="s">
        <v>10201</v>
      </c>
      <c r="G2731">
        <v>5</v>
      </c>
      <c r="H2731" t="s">
        <v>10185</v>
      </c>
      <c r="I2731">
        <v>5</v>
      </c>
      <c r="J2731" t="s">
        <v>10186</v>
      </c>
      <c r="K2731" s="4"/>
      <c r="N2731" t="s">
        <v>4648</v>
      </c>
      <c r="O2731" t="s">
        <v>68</v>
      </c>
      <c r="P2731" t="str">
        <f t="shared" si="213"/>
        <v>Milan, Italy</v>
      </c>
      <c r="S2731">
        <v>1485</v>
      </c>
      <c r="T2731">
        <v>1499</v>
      </c>
      <c r="V2731" t="s">
        <v>10201</v>
      </c>
      <c r="W2731">
        <v>561</v>
      </c>
      <c r="X2731">
        <v>393</v>
      </c>
      <c r="Y2731" s="5" t="str">
        <f t="shared" si="215"/>
        <v>393 x 561 mm</v>
      </c>
      <c r="Z2731" t="s">
        <v>45</v>
      </c>
      <c r="AA2731" t="s">
        <v>46</v>
      </c>
      <c r="AE2731" t="s">
        <v>290</v>
      </c>
      <c r="AF2731">
        <v>1658575</v>
      </c>
      <c r="AG2731" t="s">
        <v>48</v>
      </c>
      <c r="AH2731" t="s">
        <v>10202</v>
      </c>
      <c r="AI2731" t="s">
        <v>50</v>
      </c>
      <c r="AJ2731" t="s">
        <v>5913</v>
      </c>
      <c r="AK2731">
        <v>1</v>
      </c>
      <c r="AL2731">
        <v>1</v>
      </c>
      <c r="AM2731">
        <v>5</v>
      </c>
      <c r="AN2731" t="s">
        <v>10188</v>
      </c>
    </row>
    <row r="2732" spans="1:40" ht="15" x14ac:dyDescent="0.2">
      <c r="A2732" t="s">
        <v>10203</v>
      </c>
      <c r="B2732" t="s">
        <v>187</v>
      </c>
      <c r="E2732" t="s">
        <v>10204</v>
      </c>
      <c r="F2732" t="s">
        <v>10205</v>
      </c>
      <c r="G2732">
        <v>6</v>
      </c>
      <c r="H2732" t="s">
        <v>10185</v>
      </c>
      <c r="I2732">
        <v>6</v>
      </c>
      <c r="J2732" t="s">
        <v>10186</v>
      </c>
      <c r="K2732" s="4"/>
      <c r="N2732" t="s">
        <v>4648</v>
      </c>
      <c r="O2732" t="s">
        <v>68</v>
      </c>
      <c r="P2732" t="str">
        <f t="shared" si="213"/>
        <v>Milan, Italy</v>
      </c>
      <c r="S2732">
        <v>1485</v>
      </c>
      <c r="T2732">
        <v>1499</v>
      </c>
      <c r="V2732" t="s">
        <v>10205</v>
      </c>
      <c r="W2732">
        <v>561</v>
      </c>
      <c r="X2732">
        <v>393</v>
      </c>
      <c r="Y2732" s="5" t="str">
        <f t="shared" si="215"/>
        <v>393 x 561 mm</v>
      </c>
      <c r="Z2732" t="s">
        <v>45</v>
      </c>
      <c r="AA2732" t="s">
        <v>46</v>
      </c>
      <c r="AE2732" t="s">
        <v>290</v>
      </c>
      <c r="AF2732">
        <v>1658575</v>
      </c>
      <c r="AG2732" t="s">
        <v>48</v>
      </c>
      <c r="AH2732" t="s">
        <v>10202</v>
      </c>
      <c r="AI2732" t="s">
        <v>50</v>
      </c>
      <c r="AJ2732" t="s">
        <v>5913</v>
      </c>
      <c r="AK2732">
        <v>1</v>
      </c>
      <c r="AL2732">
        <v>1</v>
      </c>
      <c r="AM2732">
        <v>6</v>
      </c>
      <c r="AN2732" t="s">
        <v>10188</v>
      </c>
    </row>
    <row r="2733" spans="1:40" ht="15" x14ac:dyDescent="0.2">
      <c r="A2733" t="s">
        <v>10206</v>
      </c>
      <c r="B2733" t="s">
        <v>187</v>
      </c>
      <c r="C2733" t="s">
        <v>4676</v>
      </c>
      <c r="D2733" t="s">
        <v>152</v>
      </c>
      <c r="E2733" t="s">
        <v>10207</v>
      </c>
      <c r="F2733" t="s">
        <v>10208</v>
      </c>
      <c r="G2733">
        <v>7</v>
      </c>
      <c r="H2733" t="s">
        <v>10185</v>
      </c>
      <c r="I2733">
        <v>7</v>
      </c>
      <c r="J2733" t="s">
        <v>10186</v>
      </c>
      <c r="K2733" s="4"/>
      <c r="N2733" t="s">
        <v>4648</v>
      </c>
      <c r="O2733" t="s">
        <v>68</v>
      </c>
      <c r="P2733" t="str">
        <f t="shared" si="213"/>
        <v>Milan, Italy</v>
      </c>
      <c r="S2733">
        <v>1485</v>
      </c>
      <c r="T2733">
        <v>1499</v>
      </c>
      <c r="V2733" t="s">
        <v>10208</v>
      </c>
      <c r="W2733">
        <v>560</v>
      </c>
      <c r="X2733">
        <v>394</v>
      </c>
      <c r="Y2733" s="5" t="str">
        <f t="shared" si="215"/>
        <v>394 x 560 mm</v>
      </c>
      <c r="Z2733" t="s">
        <v>45</v>
      </c>
      <c r="AA2733" t="s">
        <v>46</v>
      </c>
      <c r="AE2733" t="s">
        <v>290</v>
      </c>
      <c r="AF2733">
        <v>1658575</v>
      </c>
      <c r="AG2733" t="s">
        <v>48</v>
      </c>
      <c r="AH2733" t="s">
        <v>10209</v>
      </c>
      <c r="AI2733" t="s">
        <v>50</v>
      </c>
      <c r="AJ2733" t="s">
        <v>5913</v>
      </c>
      <c r="AK2733">
        <v>1</v>
      </c>
      <c r="AL2733">
        <v>1</v>
      </c>
      <c r="AM2733">
        <v>7</v>
      </c>
      <c r="AN2733" t="s">
        <v>10188</v>
      </c>
    </row>
    <row r="2734" spans="1:40" ht="15" x14ac:dyDescent="0.2">
      <c r="A2734" t="s">
        <v>10210</v>
      </c>
      <c r="B2734" t="s">
        <v>187</v>
      </c>
      <c r="E2734" t="s">
        <v>10211</v>
      </c>
      <c r="F2734" t="s">
        <v>10212</v>
      </c>
      <c r="G2734">
        <v>8</v>
      </c>
      <c r="H2734" t="s">
        <v>10185</v>
      </c>
      <c r="I2734">
        <v>8</v>
      </c>
      <c r="J2734" t="s">
        <v>10186</v>
      </c>
      <c r="K2734" s="4"/>
      <c r="N2734" t="s">
        <v>4648</v>
      </c>
      <c r="O2734" t="s">
        <v>68</v>
      </c>
      <c r="P2734" t="str">
        <f t="shared" si="213"/>
        <v>Milan, Italy</v>
      </c>
      <c r="S2734">
        <v>1485</v>
      </c>
      <c r="T2734">
        <v>1499</v>
      </c>
      <c r="V2734" t="s">
        <v>10212</v>
      </c>
      <c r="W2734">
        <v>560</v>
      </c>
      <c r="X2734">
        <v>394</v>
      </c>
      <c r="Y2734" s="5" t="str">
        <f t="shared" si="215"/>
        <v>394 x 560 mm</v>
      </c>
      <c r="Z2734" t="s">
        <v>45</v>
      </c>
      <c r="AA2734" t="s">
        <v>46</v>
      </c>
      <c r="AE2734" t="s">
        <v>290</v>
      </c>
      <c r="AF2734">
        <v>1658575</v>
      </c>
      <c r="AG2734" t="s">
        <v>48</v>
      </c>
      <c r="AH2734" t="s">
        <v>10209</v>
      </c>
      <c r="AI2734" t="s">
        <v>50</v>
      </c>
      <c r="AJ2734" t="s">
        <v>5913</v>
      </c>
      <c r="AK2734">
        <v>1</v>
      </c>
      <c r="AL2734">
        <v>1</v>
      </c>
      <c r="AM2734">
        <v>8</v>
      </c>
      <c r="AN2734" t="s">
        <v>10188</v>
      </c>
    </row>
    <row r="2735" spans="1:40" ht="15" x14ac:dyDescent="0.2">
      <c r="A2735" t="s">
        <v>10213</v>
      </c>
      <c r="B2735" t="s">
        <v>187</v>
      </c>
      <c r="C2735" t="s">
        <v>4676</v>
      </c>
      <c r="D2735" t="s">
        <v>152</v>
      </c>
      <c r="E2735" t="s">
        <v>10214</v>
      </c>
      <c r="F2735" t="s">
        <v>10215</v>
      </c>
      <c r="G2735">
        <v>9</v>
      </c>
      <c r="H2735" t="s">
        <v>10185</v>
      </c>
      <c r="I2735">
        <v>9</v>
      </c>
      <c r="J2735" t="s">
        <v>10186</v>
      </c>
      <c r="K2735" s="4"/>
      <c r="N2735" t="s">
        <v>4648</v>
      </c>
      <c r="O2735" t="s">
        <v>68</v>
      </c>
      <c r="P2735" t="str">
        <f t="shared" si="213"/>
        <v>Milan, Italy</v>
      </c>
      <c r="S2735">
        <v>1485</v>
      </c>
      <c r="T2735">
        <v>1499</v>
      </c>
      <c r="U2735" t="s">
        <v>4827</v>
      </c>
      <c r="V2735" t="s">
        <v>10215</v>
      </c>
      <c r="W2735">
        <v>559</v>
      </c>
      <c r="X2735">
        <v>394</v>
      </c>
      <c r="Y2735" s="5" t="str">
        <f t="shared" si="215"/>
        <v>394 x 559 mm</v>
      </c>
      <c r="Z2735" t="s">
        <v>45</v>
      </c>
      <c r="AA2735" t="s">
        <v>46</v>
      </c>
      <c r="AE2735" t="s">
        <v>290</v>
      </c>
      <c r="AF2735">
        <v>1658575</v>
      </c>
      <c r="AG2735" t="s">
        <v>48</v>
      </c>
      <c r="AH2735" t="s">
        <v>10216</v>
      </c>
      <c r="AI2735" t="s">
        <v>50</v>
      </c>
      <c r="AJ2735" t="s">
        <v>5913</v>
      </c>
      <c r="AK2735">
        <v>1</v>
      </c>
      <c r="AL2735">
        <v>1</v>
      </c>
      <c r="AM2735">
        <v>9</v>
      </c>
      <c r="AN2735" t="s">
        <v>10188</v>
      </c>
    </row>
    <row r="2736" spans="1:40" ht="15" x14ac:dyDescent="0.2">
      <c r="A2736" t="s">
        <v>10217</v>
      </c>
      <c r="B2736" t="s">
        <v>187</v>
      </c>
      <c r="E2736" t="s">
        <v>10218</v>
      </c>
      <c r="F2736" t="s">
        <v>10219</v>
      </c>
      <c r="G2736">
        <v>10</v>
      </c>
      <c r="H2736" t="s">
        <v>10185</v>
      </c>
      <c r="I2736">
        <v>10</v>
      </c>
      <c r="J2736" t="s">
        <v>10186</v>
      </c>
      <c r="K2736" s="4"/>
      <c r="N2736" t="s">
        <v>4648</v>
      </c>
      <c r="O2736" t="s">
        <v>68</v>
      </c>
      <c r="P2736" t="str">
        <f t="shared" si="213"/>
        <v>Milan, Italy</v>
      </c>
      <c r="S2736">
        <v>1485</v>
      </c>
      <c r="T2736">
        <v>1499</v>
      </c>
      <c r="V2736" t="s">
        <v>10219</v>
      </c>
      <c r="W2736">
        <v>559</v>
      </c>
      <c r="X2736">
        <v>394</v>
      </c>
      <c r="Y2736" s="5" t="str">
        <f t="shared" si="215"/>
        <v>394 x 559 mm</v>
      </c>
      <c r="Z2736" t="s">
        <v>45</v>
      </c>
      <c r="AA2736" t="s">
        <v>46</v>
      </c>
      <c r="AE2736" t="s">
        <v>290</v>
      </c>
      <c r="AF2736">
        <v>1658575</v>
      </c>
      <c r="AG2736" t="s">
        <v>48</v>
      </c>
      <c r="AH2736" t="s">
        <v>10216</v>
      </c>
      <c r="AI2736" t="s">
        <v>50</v>
      </c>
      <c r="AJ2736" t="s">
        <v>5913</v>
      </c>
      <c r="AK2736">
        <v>1</v>
      </c>
      <c r="AL2736">
        <v>1</v>
      </c>
      <c r="AM2736">
        <v>10</v>
      </c>
      <c r="AN2736" t="s">
        <v>10188</v>
      </c>
    </row>
    <row r="2737" spans="1:40" ht="15" x14ac:dyDescent="0.2">
      <c r="A2737" t="s">
        <v>10220</v>
      </c>
      <c r="B2737" t="s">
        <v>187</v>
      </c>
      <c r="C2737" t="s">
        <v>4676</v>
      </c>
      <c r="D2737" t="s">
        <v>152</v>
      </c>
      <c r="E2737" t="s">
        <v>10221</v>
      </c>
      <c r="F2737" t="s">
        <v>10222</v>
      </c>
      <c r="G2737">
        <v>11</v>
      </c>
      <c r="H2737" t="s">
        <v>10185</v>
      </c>
      <c r="I2737">
        <v>11</v>
      </c>
      <c r="J2737" t="s">
        <v>10186</v>
      </c>
      <c r="K2737" s="4"/>
      <c r="N2737" t="s">
        <v>4648</v>
      </c>
      <c r="O2737" t="s">
        <v>68</v>
      </c>
      <c r="P2737" t="str">
        <f t="shared" si="213"/>
        <v>Milan, Italy</v>
      </c>
      <c r="S2737">
        <v>1485</v>
      </c>
      <c r="T2737">
        <v>1499</v>
      </c>
      <c r="V2737" t="s">
        <v>10222</v>
      </c>
      <c r="W2737">
        <v>559</v>
      </c>
      <c r="X2737">
        <v>393</v>
      </c>
      <c r="Y2737" s="5" t="str">
        <f t="shared" si="215"/>
        <v>393 x 559 mm</v>
      </c>
      <c r="Z2737" t="s">
        <v>45</v>
      </c>
      <c r="AA2737" t="s">
        <v>46</v>
      </c>
      <c r="AE2737" t="s">
        <v>290</v>
      </c>
      <c r="AF2737">
        <v>1658575</v>
      </c>
      <c r="AG2737" t="s">
        <v>48</v>
      </c>
      <c r="AH2737" t="s">
        <v>10223</v>
      </c>
      <c r="AI2737" t="s">
        <v>50</v>
      </c>
      <c r="AJ2737" t="s">
        <v>5913</v>
      </c>
      <c r="AK2737">
        <v>1</v>
      </c>
      <c r="AL2737">
        <v>1</v>
      </c>
      <c r="AM2737">
        <v>11</v>
      </c>
      <c r="AN2737" t="s">
        <v>10188</v>
      </c>
    </row>
    <row r="2738" spans="1:40" ht="15" x14ac:dyDescent="0.2">
      <c r="A2738" t="s">
        <v>10224</v>
      </c>
      <c r="B2738" t="s">
        <v>187</v>
      </c>
      <c r="E2738" t="s">
        <v>10225</v>
      </c>
      <c r="F2738" t="s">
        <v>10226</v>
      </c>
      <c r="G2738">
        <v>12</v>
      </c>
      <c r="H2738" t="s">
        <v>10185</v>
      </c>
      <c r="I2738">
        <v>12</v>
      </c>
      <c r="J2738" t="s">
        <v>10186</v>
      </c>
      <c r="K2738" s="4"/>
      <c r="N2738" t="s">
        <v>4648</v>
      </c>
      <c r="O2738" t="s">
        <v>68</v>
      </c>
      <c r="P2738" t="str">
        <f t="shared" si="213"/>
        <v>Milan, Italy</v>
      </c>
      <c r="S2738">
        <v>1485</v>
      </c>
      <c r="T2738">
        <v>1499</v>
      </c>
      <c r="V2738" t="s">
        <v>10226</v>
      </c>
      <c r="W2738">
        <v>559</v>
      </c>
      <c r="X2738">
        <v>393</v>
      </c>
      <c r="Y2738" s="5" t="str">
        <f t="shared" si="215"/>
        <v>393 x 559 mm</v>
      </c>
      <c r="Z2738" t="s">
        <v>45</v>
      </c>
      <c r="AA2738" t="s">
        <v>46</v>
      </c>
      <c r="AE2738" t="s">
        <v>290</v>
      </c>
      <c r="AF2738">
        <v>1658575</v>
      </c>
      <c r="AG2738" t="s">
        <v>48</v>
      </c>
      <c r="AH2738" t="s">
        <v>10223</v>
      </c>
      <c r="AI2738" t="s">
        <v>50</v>
      </c>
      <c r="AJ2738" t="s">
        <v>5913</v>
      </c>
      <c r="AK2738">
        <v>1</v>
      </c>
      <c r="AL2738">
        <v>1</v>
      </c>
      <c r="AM2738">
        <v>12</v>
      </c>
      <c r="AN2738" t="s">
        <v>10188</v>
      </c>
    </row>
    <row r="2739" spans="1:40" ht="15" x14ac:dyDescent="0.2">
      <c r="A2739" t="s">
        <v>10227</v>
      </c>
      <c r="B2739" t="s">
        <v>187</v>
      </c>
      <c r="C2739" t="s">
        <v>4676</v>
      </c>
      <c r="D2739" t="s">
        <v>152</v>
      </c>
      <c r="E2739" t="s">
        <v>10228</v>
      </c>
      <c r="F2739" t="s">
        <v>10229</v>
      </c>
      <c r="G2739">
        <v>13</v>
      </c>
      <c r="H2739" t="s">
        <v>10185</v>
      </c>
      <c r="I2739">
        <v>13</v>
      </c>
      <c r="J2739" t="s">
        <v>10186</v>
      </c>
      <c r="K2739" s="4"/>
      <c r="N2739" t="s">
        <v>4648</v>
      </c>
      <c r="O2739" t="s">
        <v>68</v>
      </c>
      <c r="P2739" t="str">
        <f t="shared" si="213"/>
        <v>Milan, Italy</v>
      </c>
      <c r="S2739">
        <v>1485</v>
      </c>
      <c r="T2739">
        <v>1499</v>
      </c>
      <c r="V2739" t="s">
        <v>10229</v>
      </c>
      <c r="W2739">
        <v>558</v>
      </c>
      <c r="X2739">
        <v>393</v>
      </c>
      <c r="Y2739" s="5" t="str">
        <f t="shared" si="215"/>
        <v>393 x 558 mm</v>
      </c>
      <c r="Z2739" t="s">
        <v>45</v>
      </c>
      <c r="AA2739" t="s">
        <v>46</v>
      </c>
      <c r="AE2739" t="s">
        <v>290</v>
      </c>
      <c r="AF2739">
        <v>1658575</v>
      </c>
      <c r="AG2739" t="s">
        <v>48</v>
      </c>
      <c r="AH2739" t="s">
        <v>10230</v>
      </c>
      <c r="AI2739" t="s">
        <v>50</v>
      </c>
      <c r="AJ2739" t="s">
        <v>5913</v>
      </c>
      <c r="AK2739">
        <v>1</v>
      </c>
      <c r="AL2739">
        <v>1</v>
      </c>
      <c r="AM2739">
        <v>13</v>
      </c>
      <c r="AN2739" t="s">
        <v>10188</v>
      </c>
    </row>
    <row r="2740" spans="1:40" ht="15" x14ac:dyDescent="0.2">
      <c r="A2740" t="s">
        <v>10231</v>
      </c>
      <c r="B2740" t="s">
        <v>187</v>
      </c>
      <c r="E2740" t="s">
        <v>10232</v>
      </c>
      <c r="F2740" t="s">
        <v>10233</v>
      </c>
      <c r="G2740">
        <v>14</v>
      </c>
      <c r="H2740" t="s">
        <v>10185</v>
      </c>
      <c r="I2740">
        <v>14</v>
      </c>
      <c r="J2740" t="s">
        <v>10186</v>
      </c>
      <c r="K2740" s="4"/>
      <c r="N2740" t="s">
        <v>4648</v>
      </c>
      <c r="O2740" t="s">
        <v>68</v>
      </c>
      <c r="P2740" t="str">
        <f t="shared" si="213"/>
        <v>Milan, Italy</v>
      </c>
      <c r="S2740">
        <v>1485</v>
      </c>
      <c r="T2740">
        <v>1499</v>
      </c>
      <c r="V2740" t="s">
        <v>10233</v>
      </c>
      <c r="W2740">
        <v>558</v>
      </c>
      <c r="X2740">
        <v>392</v>
      </c>
      <c r="Y2740" s="5" t="str">
        <f t="shared" si="215"/>
        <v>392 x 558 mm</v>
      </c>
      <c r="Z2740" t="s">
        <v>45</v>
      </c>
      <c r="AA2740" t="s">
        <v>46</v>
      </c>
      <c r="AE2740" t="s">
        <v>290</v>
      </c>
      <c r="AF2740">
        <v>1658575</v>
      </c>
      <c r="AG2740" t="s">
        <v>48</v>
      </c>
      <c r="AH2740" t="s">
        <v>10230</v>
      </c>
      <c r="AI2740" t="s">
        <v>50</v>
      </c>
      <c r="AJ2740" t="s">
        <v>5913</v>
      </c>
      <c r="AK2740">
        <v>1</v>
      </c>
      <c r="AL2740">
        <v>1</v>
      </c>
      <c r="AM2740">
        <v>14</v>
      </c>
      <c r="AN2740" t="s">
        <v>10188</v>
      </c>
    </row>
    <row r="2741" spans="1:40" ht="15" x14ac:dyDescent="0.2">
      <c r="A2741" t="s">
        <v>10234</v>
      </c>
      <c r="B2741" t="s">
        <v>187</v>
      </c>
      <c r="E2741" t="s">
        <v>10235</v>
      </c>
      <c r="F2741" t="s">
        <v>10236</v>
      </c>
      <c r="G2741">
        <v>1</v>
      </c>
      <c r="H2741" t="s">
        <v>10237</v>
      </c>
      <c r="I2741">
        <v>1</v>
      </c>
      <c r="J2741" t="s">
        <v>10237</v>
      </c>
      <c r="K2741" s="4"/>
      <c r="N2741" t="s">
        <v>4648</v>
      </c>
      <c r="O2741" t="s">
        <v>68</v>
      </c>
      <c r="P2741" t="str">
        <f t="shared" si="213"/>
        <v>Milan, Italy</v>
      </c>
      <c r="S2741">
        <v>1500</v>
      </c>
      <c r="T2741">
        <v>1515</v>
      </c>
      <c r="V2741" t="s">
        <v>10236</v>
      </c>
      <c r="W2741">
        <v>161</v>
      </c>
      <c r="X2741">
        <v>154</v>
      </c>
      <c r="Y2741" s="5" t="str">
        <f t="shared" si="215"/>
        <v>154 x 161 mm</v>
      </c>
      <c r="Z2741" t="s">
        <v>45</v>
      </c>
      <c r="AA2741" t="s">
        <v>46</v>
      </c>
      <c r="AF2741">
        <v>1627405</v>
      </c>
      <c r="AG2741" t="s">
        <v>48</v>
      </c>
      <c r="AH2741" t="s">
        <v>10238</v>
      </c>
      <c r="AI2741" t="s">
        <v>50</v>
      </c>
      <c r="AJ2741" t="s">
        <v>51</v>
      </c>
      <c r="AK2741">
        <v>1</v>
      </c>
      <c r="AL2741">
        <v>1</v>
      </c>
      <c r="AM2741">
        <v>1</v>
      </c>
      <c r="AN2741" t="s">
        <v>10239</v>
      </c>
    </row>
    <row r="2742" spans="1:40" ht="15" x14ac:dyDescent="0.2">
      <c r="A2742" t="s">
        <v>10240</v>
      </c>
      <c r="B2742" t="s">
        <v>187</v>
      </c>
      <c r="E2742" t="s">
        <v>10241</v>
      </c>
      <c r="F2742" t="s">
        <v>10242</v>
      </c>
      <c r="G2742">
        <v>2</v>
      </c>
      <c r="H2742" t="s">
        <v>10237</v>
      </c>
      <c r="I2742">
        <v>2</v>
      </c>
      <c r="J2742" t="s">
        <v>10237</v>
      </c>
      <c r="K2742" s="4"/>
      <c r="N2742" t="s">
        <v>4648</v>
      </c>
      <c r="O2742" t="s">
        <v>68</v>
      </c>
      <c r="P2742" t="str">
        <f t="shared" si="213"/>
        <v>Milan, Italy</v>
      </c>
      <c r="S2742">
        <v>1500</v>
      </c>
      <c r="T2742">
        <v>1515</v>
      </c>
      <c r="V2742" t="s">
        <v>10242</v>
      </c>
      <c r="W2742">
        <v>161</v>
      </c>
      <c r="X2742">
        <v>154</v>
      </c>
      <c r="Y2742" s="5" t="str">
        <f t="shared" si="215"/>
        <v>154 x 161 mm</v>
      </c>
      <c r="Z2742" t="s">
        <v>45</v>
      </c>
      <c r="AA2742" t="s">
        <v>46</v>
      </c>
      <c r="AE2742" t="s">
        <v>290</v>
      </c>
      <c r="AF2742">
        <v>1627405</v>
      </c>
      <c r="AG2742" t="s">
        <v>48</v>
      </c>
      <c r="AH2742" t="s">
        <v>10238</v>
      </c>
      <c r="AI2742" t="s">
        <v>50</v>
      </c>
      <c r="AJ2742" t="s">
        <v>51</v>
      </c>
      <c r="AK2742">
        <v>1</v>
      </c>
      <c r="AL2742">
        <v>1</v>
      </c>
      <c r="AM2742">
        <v>2</v>
      </c>
      <c r="AN2742" t="s">
        <v>10239</v>
      </c>
    </row>
    <row r="2743" spans="1:40" ht="15" x14ac:dyDescent="0.2">
      <c r="A2743" t="s">
        <v>10243</v>
      </c>
      <c r="B2743" t="s">
        <v>187</v>
      </c>
      <c r="C2743" t="s">
        <v>3177</v>
      </c>
      <c r="D2743" t="s">
        <v>152</v>
      </c>
      <c r="E2743" t="s">
        <v>10244</v>
      </c>
      <c r="F2743" t="s">
        <v>10245</v>
      </c>
      <c r="G2743">
        <v>1</v>
      </c>
      <c r="H2743" t="s">
        <v>10246</v>
      </c>
      <c r="I2743">
        <v>1</v>
      </c>
      <c r="J2743" t="s">
        <v>10246</v>
      </c>
      <c r="K2743" s="4"/>
      <c r="N2743" t="s">
        <v>4648</v>
      </c>
      <c r="O2743" t="s">
        <v>68</v>
      </c>
      <c r="P2743" t="str">
        <f t="shared" si="213"/>
        <v>Milan, Italy</v>
      </c>
      <c r="S2743">
        <v>1500</v>
      </c>
      <c r="T2743">
        <v>1515</v>
      </c>
      <c r="V2743" t="s">
        <v>10245</v>
      </c>
      <c r="W2743">
        <v>166</v>
      </c>
      <c r="X2743">
        <v>185</v>
      </c>
      <c r="Y2743" s="5" t="str">
        <f t="shared" si="215"/>
        <v>185 x 166 mm</v>
      </c>
      <c r="Z2743" t="s">
        <v>45</v>
      </c>
      <c r="AA2743" t="s">
        <v>46</v>
      </c>
      <c r="AF2743">
        <v>1627406</v>
      </c>
      <c r="AG2743" t="s">
        <v>48</v>
      </c>
      <c r="AH2743" t="s">
        <v>10247</v>
      </c>
      <c r="AI2743" t="s">
        <v>50</v>
      </c>
      <c r="AJ2743" t="s">
        <v>51</v>
      </c>
      <c r="AK2743">
        <v>1</v>
      </c>
      <c r="AL2743">
        <v>1</v>
      </c>
      <c r="AM2743">
        <v>3</v>
      </c>
      <c r="AN2743" t="s">
        <v>10248</v>
      </c>
    </row>
    <row r="2744" spans="1:40" ht="15" x14ac:dyDescent="0.2">
      <c r="A2744" t="s">
        <v>10249</v>
      </c>
      <c r="B2744" t="s">
        <v>187</v>
      </c>
      <c r="E2744" t="s">
        <v>10250</v>
      </c>
      <c r="F2744" t="s">
        <v>10251</v>
      </c>
      <c r="G2744">
        <v>2</v>
      </c>
      <c r="H2744" t="s">
        <v>10246</v>
      </c>
      <c r="I2744">
        <v>2</v>
      </c>
      <c r="J2744" t="s">
        <v>10246</v>
      </c>
      <c r="K2744" s="4"/>
      <c r="N2744" t="s">
        <v>4648</v>
      </c>
      <c r="O2744" t="s">
        <v>68</v>
      </c>
      <c r="P2744" t="str">
        <f t="shared" si="213"/>
        <v>Milan, Italy</v>
      </c>
      <c r="S2744">
        <v>1500</v>
      </c>
      <c r="T2744">
        <v>1515</v>
      </c>
      <c r="V2744" t="s">
        <v>10251</v>
      </c>
      <c r="W2744">
        <v>166</v>
      </c>
      <c r="X2744">
        <v>185</v>
      </c>
      <c r="Y2744" s="5" t="str">
        <f t="shared" si="215"/>
        <v>185 x 166 mm</v>
      </c>
      <c r="Z2744" t="s">
        <v>45</v>
      </c>
      <c r="AA2744" t="s">
        <v>46</v>
      </c>
      <c r="AE2744" t="s">
        <v>290</v>
      </c>
      <c r="AF2744">
        <v>1627406</v>
      </c>
      <c r="AG2744" t="s">
        <v>48</v>
      </c>
      <c r="AH2744" t="s">
        <v>10252</v>
      </c>
      <c r="AI2744" t="s">
        <v>50</v>
      </c>
      <c r="AJ2744" t="s">
        <v>51</v>
      </c>
      <c r="AK2744">
        <v>1</v>
      </c>
      <c r="AL2744">
        <v>1</v>
      </c>
      <c r="AM2744">
        <v>4</v>
      </c>
      <c r="AN2744" t="s">
        <v>10239</v>
      </c>
    </row>
    <row r="2745" spans="1:40" ht="15" x14ac:dyDescent="0.2">
      <c r="A2745" t="s">
        <v>10253</v>
      </c>
      <c r="B2745" t="s">
        <v>187</v>
      </c>
      <c r="E2745" t="s">
        <v>10254</v>
      </c>
      <c r="F2745" t="s">
        <v>40</v>
      </c>
      <c r="G2745">
        <v>1</v>
      </c>
      <c r="H2745" t="s">
        <v>10255</v>
      </c>
      <c r="I2745">
        <v>1</v>
      </c>
      <c r="J2745" t="s">
        <v>10255</v>
      </c>
      <c r="K2745" s="4"/>
      <c r="L2745" t="s">
        <v>1620</v>
      </c>
      <c r="N2745" t="s">
        <v>10256</v>
      </c>
      <c r="O2745" t="s">
        <v>68</v>
      </c>
      <c r="P2745" t="str">
        <f t="shared" si="213"/>
        <v>Perugia ?, Italy</v>
      </c>
      <c r="S2745">
        <v>1300</v>
      </c>
      <c r="T2745">
        <v>1350</v>
      </c>
      <c r="U2745" t="s">
        <v>4827</v>
      </c>
      <c r="V2745" t="s">
        <v>40</v>
      </c>
      <c r="W2745">
        <v>571</v>
      </c>
      <c r="X2745">
        <v>400</v>
      </c>
      <c r="Y2745" s="5" t="str">
        <f t="shared" si="215"/>
        <v>400 x 571 mm</v>
      </c>
      <c r="Z2745" t="s">
        <v>45</v>
      </c>
      <c r="AA2745" t="s">
        <v>46</v>
      </c>
      <c r="AE2745" t="s">
        <v>290</v>
      </c>
      <c r="AF2745">
        <v>1627407</v>
      </c>
      <c r="AG2745" t="s">
        <v>48</v>
      </c>
      <c r="AH2745" t="s">
        <v>10247</v>
      </c>
      <c r="AI2745" t="s">
        <v>50</v>
      </c>
      <c r="AJ2745" t="s">
        <v>5913</v>
      </c>
      <c r="AK2745">
        <v>1</v>
      </c>
      <c r="AL2745">
        <v>1</v>
      </c>
      <c r="AM2745">
        <v>1</v>
      </c>
      <c r="AN2745" t="s">
        <v>10257</v>
      </c>
    </row>
    <row r="2746" spans="1:40" ht="15" x14ac:dyDescent="0.2">
      <c r="A2746" t="s">
        <v>10258</v>
      </c>
      <c r="B2746" t="s">
        <v>187</v>
      </c>
      <c r="E2746" t="s">
        <v>10259</v>
      </c>
      <c r="F2746" t="s">
        <v>55</v>
      </c>
      <c r="G2746">
        <v>2</v>
      </c>
      <c r="H2746" t="s">
        <v>10255</v>
      </c>
      <c r="I2746">
        <v>2</v>
      </c>
      <c r="J2746" t="s">
        <v>10255</v>
      </c>
      <c r="K2746" s="4"/>
      <c r="L2746" t="s">
        <v>1620</v>
      </c>
      <c r="N2746" t="s">
        <v>10256</v>
      </c>
      <c r="O2746" t="s">
        <v>68</v>
      </c>
      <c r="P2746" t="str">
        <f t="shared" si="213"/>
        <v>Perugia ?, Italy</v>
      </c>
      <c r="S2746">
        <v>1300</v>
      </c>
      <c r="T2746">
        <v>1350</v>
      </c>
      <c r="V2746" t="s">
        <v>55</v>
      </c>
      <c r="W2746">
        <v>571</v>
      </c>
      <c r="X2746">
        <v>400</v>
      </c>
      <c r="Y2746" s="5" t="str">
        <f t="shared" si="215"/>
        <v>400 x 571 mm</v>
      </c>
      <c r="Z2746" t="s">
        <v>45</v>
      </c>
      <c r="AA2746" t="s">
        <v>46</v>
      </c>
      <c r="AE2746" t="s">
        <v>290</v>
      </c>
      <c r="AF2746">
        <v>1627407</v>
      </c>
      <c r="AG2746" t="s">
        <v>48</v>
      </c>
      <c r="AH2746" t="s">
        <v>10252</v>
      </c>
      <c r="AI2746" t="s">
        <v>50</v>
      </c>
      <c r="AJ2746" t="s">
        <v>5913</v>
      </c>
      <c r="AK2746">
        <v>1</v>
      </c>
      <c r="AL2746">
        <v>1</v>
      </c>
      <c r="AM2746">
        <v>2</v>
      </c>
      <c r="AN2746" t="s">
        <v>10260</v>
      </c>
    </row>
    <row r="2747" spans="1:40" ht="15" x14ac:dyDescent="0.2">
      <c r="A2747" t="s">
        <v>10261</v>
      </c>
      <c r="B2747" t="s">
        <v>83</v>
      </c>
      <c r="E2747" t="s">
        <v>10262</v>
      </c>
      <c r="F2747" t="s">
        <v>10263</v>
      </c>
      <c r="G2747">
        <v>1</v>
      </c>
      <c r="H2747" t="s">
        <v>10264</v>
      </c>
      <c r="I2747">
        <v>1</v>
      </c>
      <c r="J2747" t="s">
        <v>10264</v>
      </c>
      <c r="K2747" s="4"/>
      <c r="N2747" t="s">
        <v>10256</v>
      </c>
      <c r="O2747" t="s">
        <v>68</v>
      </c>
      <c r="P2747" t="str">
        <f t="shared" si="213"/>
        <v>Perugia ?, Italy</v>
      </c>
      <c r="S2747">
        <v>1300</v>
      </c>
      <c r="T2747">
        <v>1350</v>
      </c>
      <c r="V2747" t="s">
        <v>10263</v>
      </c>
      <c r="W2747">
        <v>571</v>
      </c>
      <c r="X2747">
        <v>380</v>
      </c>
      <c r="Y2747" s="5" t="str">
        <f t="shared" si="215"/>
        <v>380 x 571 mm</v>
      </c>
      <c r="Z2747" t="s">
        <v>45</v>
      </c>
      <c r="AA2747" t="s">
        <v>46</v>
      </c>
      <c r="AE2747" t="s">
        <v>290</v>
      </c>
      <c r="AF2747">
        <v>1658573</v>
      </c>
      <c r="AG2747" t="s">
        <v>48</v>
      </c>
      <c r="AH2747" t="s">
        <v>10265</v>
      </c>
      <c r="AI2747" t="s">
        <v>50</v>
      </c>
      <c r="AJ2747" t="s">
        <v>5913</v>
      </c>
      <c r="AK2747">
        <v>1</v>
      </c>
      <c r="AL2747">
        <v>1</v>
      </c>
      <c r="AM2747">
        <v>1</v>
      </c>
      <c r="AN2747" t="s">
        <v>7388</v>
      </c>
    </row>
    <row r="2748" spans="1:40" ht="15" x14ac:dyDescent="0.2">
      <c r="A2748" t="s">
        <v>10266</v>
      </c>
      <c r="B2748" t="s">
        <v>83</v>
      </c>
      <c r="E2748" t="s">
        <v>10267</v>
      </c>
      <c r="F2748" t="s">
        <v>10268</v>
      </c>
      <c r="G2748">
        <v>2</v>
      </c>
      <c r="H2748" t="s">
        <v>10264</v>
      </c>
      <c r="I2748">
        <v>2</v>
      </c>
      <c r="J2748" t="s">
        <v>10264</v>
      </c>
      <c r="K2748" s="4"/>
      <c r="N2748" t="s">
        <v>10256</v>
      </c>
      <c r="O2748" t="s">
        <v>68</v>
      </c>
      <c r="P2748" t="str">
        <f t="shared" si="213"/>
        <v>Perugia ?, Italy</v>
      </c>
      <c r="S2748">
        <v>1300</v>
      </c>
      <c r="T2748">
        <v>1350</v>
      </c>
      <c r="V2748" t="s">
        <v>10268</v>
      </c>
      <c r="W2748">
        <v>571</v>
      </c>
      <c r="X2748">
        <v>380</v>
      </c>
      <c r="Y2748" s="5" t="str">
        <f t="shared" si="215"/>
        <v>380 x 571 mm</v>
      </c>
      <c r="Z2748" t="s">
        <v>45</v>
      </c>
      <c r="AA2748" t="s">
        <v>46</v>
      </c>
      <c r="AE2748" t="s">
        <v>290</v>
      </c>
      <c r="AF2748">
        <v>1658573</v>
      </c>
      <c r="AG2748" t="s">
        <v>48</v>
      </c>
      <c r="AH2748" t="s">
        <v>10265</v>
      </c>
      <c r="AI2748" t="s">
        <v>50</v>
      </c>
      <c r="AJ2748" t="s">
        <v>5913</v>
      </c>
      <c r="AK2748">
        <v>1</v>
      </c>
      <c r="AL2748">
        <v>1</v>
      </c>
      <c r="AM2748">
        <v>2</v>
      </c>
      <c r="AN2748" t="s">
        <v>7388</v>
      </c>
    </row>
    <row r="2749" spans="1:40" ht="15" x14ac:dyDescent="0.2">
      <c r="A2749" t="s">
        <v>10269</v>
      </c>
      <c r="B2749" t="s">
        <v>83</v>
      </c>
      <c r="E2749" t="s">
        <v>10270</v>
      </c>
      <c r="F2749" t="s">
        <v>10271</v>
      </c>
      <c r="G2749">
        <v>3</v>
      </c>
      <c r="H2749" t="s">
        <v>10264</v>
      </c>
      <c r="I2749">
        <v>3</v>
      </c>
      <c r="J2749" t="s">
        <v>10264</v>
      </c>
      <c r="K2749" s="4"/>
      <c r="N2749" t="s">
        <v>10256</v>
      </c>
      <c r="O2749" t="s">
        <v>68</v>
      </c>
      <c r="P2749" t="str">
        <f t="shared" si="213"/>
        <v>Perugia ?, Italy</v>
      </c>
      <c r="S2749">
        <v>1300</v>
      </c>
      <c r="T2749">
        <v>1350</v>
      </c>
      <c r="V2749" t="s">
        <v>10271</v>
      </c>
      <c r="W2749">
        <v>567</v>
      </c>
      <c r="X2749">
        <v>379</v>
      </c>
      <c r="Y2749" s="5" t="str">
        <f t="shared" si="215"/>
        <v>379 x 567 mm</v>
      </c>
      <c r="Z2749" t="s">
        <v>45</v>
      </c>
      <c r="AA2749" t="s">
        <v>46</v>
      </c>
      <c r="AE2749" t="s">
        <v>290</v>
      </c>
      <c r="AF2749">
        <v>1658573</v>
      </c>
      <c r="AG2749" t="s">
        <v>48</v>
      </c>
      <c r="AH2749" t="s">
        <v>10272</v>
      </c>
      <c r="AI2749" t="s">
        <v>50</v>
      </c>
      <c r="AJ2749" t="s">
        <v>5913</v>
      </c>
      <c r="AK2749">
        <v>1</v>
      </c>
      <c r="AL2749">
        <v>1</v>
      </c>
      <c r="AM2749">
        <v>3</v>
      </c>
      <c r="AN2749" t="s">
        <v>7388</v>
      </c>
    </row>
    <row r="2750" spans="1:40" ht="15" x14ac:dyDescent="0.2">
      <c r="A2750" t="s">
        <v>10273</v>
      </c>
      <c r="B2750" t="s">
        <v>83</v>
      </c>
      <c r="E2750" t="s">
        <v>10274</v>
      </c>
      <c r="F2750" t="s">
        <v>10275</v>
      </c>
      <c r="G2750">
        <v>4</v>
      </c>
      <c r="H2750" t="s">
        <v>10264</v>
      </c>
      <c r="I2750">
        <v>4</v>
      </c>
      <c r="J2750" t="s">
        <v>10264</v>
      </c>
      <c r="K2750" s="4"/>
      <c r="N2750" t="s">
        <v>10256</v>
      </c>
      <c r="O2750" t="s">
        <v>68</v>
      </c>
      <c r="P2750" t="str">
        <f t="shared" si="213"/>
        <v>Perugia ?, Italy</v>
      </c>
      <c r="S2750">
        <v>1300</v>
      </c>
      <c r="T2750">
        <v>1350</v>
      </c>
      <c r="V2750" t="s">
        <v>10275</v>
      </c>
      <c r="W2750">
        <v>567</v>
      </c>
      <c r="X2750">
        <v>379</v>
      </c>
      <c r="Y2750" s="5" t="str">
        <f t="shared" si="215"/>
        <v>379 x 567 mm</v>
      </c>
      <c r="Z2750" t="s">
        <v>45</v>
      </c>
      <c r="AA2750" t="s">
        <v>46</v>
      </c>
      <c r="AE2750" t="s">
        <v>290</v>
      </c>
      <c r="AF2750">
        <v>1658573</v>
      </c>
      <c r="AG2750" t="s">
        <v>48</v>
      </c>
      <c r="AH2750" t="s">
        <v>10272</v>
      </c>
      <c r="AI2750" t="s">
        <v>50</v>
      </c>
      <c r="AJ2750" t="s">
        <v>5913</v>
      </c>
      <c r="AK2750">
        <v>1</v>
      </c>
      <c r="AL2750">
        <v>1</v>
      </c>
      <c r="AM2750">
        <v>4</v>
      </c>
      <c r="AN2750" t="s">
        <v>7388</v>
      </c>
    </row>
    <row r="2751" spans="1:40" ht="15" x14ac:dyDescent="0.2">
      <c r="A2751" t="s">
        <v>10276</v>
      </c>
      <c r="B2751" t="s">
        <v>187</v>
      </c>
      <c r="E2751" t="s">
        <v>10277</v>
      </c>
      <c r="F2751" t="s">
        <v>10278</v>
      </c>
      <c r="G2751">
        <v>1</v>
      </c>
      <c r="H2751" t="s">
        <v>10279</v>
      </c>
      <c r="I2751">
        <v>1</v>
      </c>
      <c r="J2751" t="s">
        <v>10279</v>
      </c>
      <c r="K2751" s="4"/>
      <c r="L2751" t="s">
        <v>1620</v>
      </c>
      <c r="N2751" t="s">
        <v>10256</v>
      </c>
      <c r="O2751" t="s">
        <v>68</v>
      </c>
      <c r="P2751" t="str">
        <f t="shared" si="213"/>
        <v>Perugia ?, Italy</v>
      </c>
      <c r="S2751">
        <v>1300</v>
      </c>
      <c r="T2751">
        <v>1350</v>
      </c>
      <c r="U2751" t="s">
        <v>4827</v>
      </c>
      <c r="V2751" t="s">
        <v>10278</v>
      </c>
      <c r="W2751">
        <v>500</v>
      </c>
      <c r="X2751">
        <v>388</v>
      </c>
      <c r="Y2751" s="5" t="str">
        <f t="shared" si="215"/>
        <v>388 x 500 mm</v>
      </c>
      <c r="Z2751" t="s">
        <v>45</v>
      </c>
      <c r="AA2751" t="s">
        <v>46</v>
      </c>
      <c r="AE2751" t="s">
        <v>290</v>
      </c>
      <c r="AF2751">
        <v>1658572</v>
      </c>
      <c r="AG2751" t="s">
        <v>48</v>
      </c>
      <c r="AH2751" t="s">
        <v>10280</v>
      </c>
      <c r="AI2751" t="s">
        <v>50</v>
      </c>
      <c r="AJ2751" t="s">
        <v>5913</v>
      </c>
      <c r="AK2751">
        <v>1</v>
      </c>
      <c r="AL2751">
        <v>1</v>
      </c>
      <c r="AM2751">
        <v>1</v>
      </c>
      <c r="AN2751" t="s">
        <v>10281</v>
      </c>
    </row>
    <row r="2752" spans="1:40" ht="15" x14ac:dyDescent="0.2">
      <c r="A2752" t="s">
        <v>10282</v>
      </c>
      <c r="B2752" t="s">
        <v>187</v>
      </c>
      <c r="E2752" t="s">
        <v>10283</v>
      </c>
      <c r="F2752" t="s">
        <v>10284</v>
      </c>
      <c r="G2752">
        <v>2</v>
      </c>
      <c r="H2752" t="s">
        <v>10279</v>
      </c>
      <c r="I2752">
        <v>2</v>
      </c>
      <c r="J2752" t="s">
        <v>10279</v>
      </c>
      <c r="K2752" s="4"/>
      <c r="L2752" t="s">
        <v>1620</v>
      </c>
      <c r="N2752" t="s">
        <v>10256</v>
      </c>
      <c r="O2752" t="s">
        <v>68</v>
      </c>
      <c r="P2752" t="str">
        <f t="shared" ref="P2752:P2814" si="216">CONCATENATE(N2752,", ",O2752)</f>
        <v>Perugia ?, Italy</v>
      </c>
      <c r="S2752">
        <v>1300</v>
      </c>
      <c r="T2752">
        <v>1350</v>
      </c>
      <c r="V2752" t="s">
        <v>10284</v>
      </c>
      <c r="W2752">
        <v>500</v>
      </c>
      <c r="X2752">
        <v>388</v>
      </c>
      <c r="Y2752" s="5" t="str">
        <f t="shared" si="215"/>
        <v>388 x 500 mm</v>
      </c>
      <c r="Z2752" t="s">
        <v>45</v>
      </c>
      <c r="AA2752" t="s">
        <v>46</v>
      </c>
      <c r="AE2752" t="s">
        <v>290</v>
      </c>
      <c r="AF2752">
        <v>1658572</v>
      </c>
      <c r="AG2752" t="s">
        <v>48</v>
      </c>
      <c r="AH2752" t="s">
        <v>10280</v>
      </c>
      <c r="AI2752" t="s">
        <v>50</v>
      </c>
      <c r="AJ2752" t="s">
        <v>5913</v>
      </c>
      <c r="AK2752">
        <v>1</v>
      </c>
      <c r="AL2752">
        <v>1</v>
      </c>
      <c r="AM2752">
        <v>2</v>
      </c>
      <c r="AN2752" t="s">
        <v>10281</v>
      </c>
    </row>
    <row r="2753" spans="1:40" ht="15" x14ac:dyDescent="0.2">
      <c r="A2753" t="s">
        <v>10285</v>
      </c>
      <c r="B2753" t="s">
        <v>187</v>
      </c>
      <c r="E2753" t="s">
        <v>10286</v>
      </c>
      <c r="F2753" t="s">
        <v>10287</v>
      </c>
      <c r="G2753">
        <v>3</v>
      </c>
      <c r="H2753" t="s">
        <v>10279</v>
      </c>
      <c r="I2753">
        <v>3</v>
      </c>
      <c r="J2753" t="s">
        <v>10279</v>
      </c>
      <c r="K2753" s="4"/>
      <c r="L2753" t="s">
        <v>1620</v>
      </c>
      <c r="N2753" t="s">
        <v>10256</v>
      </c>
      <c r="O2753" t="s">
        <v>68</v>
      </c>
      <c r="P2753" t="str">
        <f t="shared" si="216"/>
        <v>Perugia ?, Italy</v>
      </c>
      <c r="S2753">
        <v>1300</v>
      </c>
      <c r="T2753">
        <v>1350</v>
      </c>
      <c r="U2753" t="s">
        <v>4827</v>
      </c>
      <c r="V2753" t="s">
        <v>10287</v>
      </c>
      <c r="W2753">
        <v>520</v>
      </c>
      <c r="X2753">
        <v>374</v>
      </c>
      <c r="Y2753" s="5" t="str">
        <f t="shared" si="215"/>
        <v>374 x 520 mm</v>
      </c>
      <c r="Z2753" t="s">
        <v>45</v>
      </c>
      <c r="AA2753" t="s">
        <v>46</v>
      </c>
      <c r="AE2753" t="s">
        <v>290</v>
      </c>
      <c r="AF2753">
        <v>1658572</v>
      </c>
      <c r="AG2753" t="s">
        <v>48</v>
      </c>
      <c r="AH2753" t="s">
        <v>10288</v>
      </c>
      <c r="AI2753" t="s">
        <v>50</v>
      </c>
      <c r="AJ2753" t="s">
        <v>5913</v>
      </c>
      <c r="AK2753">
        <v>1</v>
      </c>
      <c r="AL2753">
        <v>1</v>
      </c>
      <c r="AM2753">
        <v>3</v>
      </c>
      <c r="AN2753" t="s">
        <v>10281</v>
      </c>
    </row>
    <row r="2754" spans="1:40" ht="15" x14ac:dyDescent="0.2">
      <c r="A2754" t="s">
        <v>10289</v>
      </c>
      <c r="B2754" t="s">
        <v>187</v>
      </c>
      <c r="E2754" t="s">
        <v>10290</v>
      </c>
      <c r="F2754" t="s">
        <v>10291</v>
      </c>
      <c r="G2754">
        <v>4</v>
      </c>
      <c r="H2754" t="s">
        <v>10279</v>
      </c>
      <c r="I2754">
        <v>4</v>
      </c>
      <c r="J2754" t="s">
        <v>10279</v>
      </c>
      <c r="K2754" s="4"/>
      <c r="L2754" t="s">
        <v>1620</v>
      </c>
      <c r="N2754" t="s">
        <v>10256</v>
      </c>
      <c r="O2754" t="s">
        <v>68</v>
      </c>
      <c r="P2754" t="str">
        <f t="shared" si="216"/>
        <v>Perugia ?, Italy</v>
      </c>
      <c r="S2754">
        <v>1300</v>
      </c>
      <c r="T2754">
        <v>1350</v>
      </c>
      <c r="V2754" t="s">
        <v>10291</v>
      </c>
      <c r="W2754">
        <v>520</v>
      </c>
      <c r="X2754">
        <v>374</v>
      </c>
      <c r="Y2754" s="5" t="str">
        <f t="shared" si="215"/>
        <v>374 x 520 mm</v>
      </c>
      <c r="Z2754" t="s">
        <v>45</v>
      </c>
      <c r="AA2754" t="s">
        <v>46</v>
      </c>
      <c r="AE2754" t="s">
        <v>290</v>
      </c>
      <c r="AF2754">
        <v>1658572</v>
      </c>
      <c r="AG2754" t="s">
        <v>48</v>
      </c>
      <c r="AH2754" t="s">
        <v>10288</v>
      </c>
      <c r="AI2754" t="s">
        <v>50</v>
      </c>
      <c r="AJ2754" t="s">
        <v>5913</v>
      </c>
      <c r="AK2754">
        <v>1</v>
      </c>
      <c r="AL2754">
        <v>1</v>
      </c>
      <c r="AM2754">
        <v>4</v>
      </c>
      <c r="AN2754" t="s">
        <v>10281</v>
      </c>
    </row>
    <row r="2755" spans="1:40" ht="15" x14ac:dyDescent="0.2">
      <c r="A2755" t="s">
        <v>10292</v>
      </c>
      <c r="B2755" t="s">
        <v>83</v>
      </c>
      <c r="E2755" t="s">
        <v>10293</v>
      </c>
      <c r="F2755" t="s">
        <v>10294</v>
      </c>
      <c r="G2755">
        <v>1</v>
      </c>
      <c r="H2755" t="s">
        <v>10295</v>
      </c>
      <c r="I2755">
        <v>1</v>
      </c>
      <c r="J2755" t="s">
        <v>10295</v>
      </c>
      <c r="K2755" s="4"/>
      <c r="N2755" t="s">
        <v>5074</v>
      </c>
      <c r="O2755" t="s">
        <v>68</v>
      </c>
      <c r="P2755" t="str">
        <f t="shared" si="216"/>
        <v>Perugia, Italy</v>
      </c>
      <c r="S2755">
        <v>1450</v>
      </c>
      <c r="T2755">
        <v>1499</v>
      </c>
      <c r="V2755" t="s">
        <v>10294</v>
      </c>
      <c r="W2755">
        <v>494</v>
      </c>
      <c r="X2755">
        <v>345</v>
      </c>
      <c r="Y2755" s="5" t="str">
        <f t="shared" si="215"/>
        <v>345 x 494 mm</v>
      </c>
      <c r="Z2755" t="s">
        <v>45</v>
      </c>
      <c r="AA2755" t="s">
        <v>46</v>
      </c>
      <c r="AE2755" t="s">
        <v>290</v>
      </c>
      <c r="AF2755">
        <v>1658571</v>
      </c>
      <c r="AG2755" t="s">
        <v>48</v>
      </c>
      <c r="AH2755" t="s">
        <v>10296</v>
      </c>
      <c r="AI2755" t="s">
        <v>50</v>
      </c>
      <c r="AJ2755" t="s">
        <v>5913</v>
      </c>
      <c r="AK2755">
        <v>1</v>
      </c>
      <c r="AL2755">
        <v>1</v>
      </c>
      <c r="AM2755">
        <v>1</v>
      </c>
      <c r="AN2755" t="s">
        <v>10297</v>
      </c>
    </row>
    <row r="2756" spans="1:40" ht="15" x14ac:dyDescent="0.2">
      <c r="A2756" t="s">
        <v>10298</v>
      </c>
      <c r="B2756" t="s">
        <v>8092</v>
      </c>
      <c r="E2756" t="s">
        <v>10299</v>
      </c>
      <c r="G2756">
        <v>1</v>
      </c>
      <c r="H2756" t="s">
        <v>10300</v>
      </c>
      <c r="I2756">
        <v>1</v>
      </c>
      <c r="J2756" t="s">
        <v>10300</v>
      </c>
      <c r="K2756" s="4"/>
      <c r="P2756" t="str">
        <f t="shared" ref="P2756" si="217">CONCATENATE(O2756)</f>
        <v/>
      </c>
      <c r="Y2756" s="5"/>
      <c r="AA2756" t="s">
        <v>46</v>
      </c>
      <c r="AF2756">
        <v>1627412</v>
      </c>
      <c r="AG2756" t="s">
        <v>48</v>
      </c>
      <c r="AH2756" t="s">
        <v>10296</v>
      </c>
    </row>
    <row r="2757" spans="1:40" ht="15" x14ac:dyDescent="0.2">
      <c r="A2757" t="s">
        <v>10301</v>
      </c>
      <c r="B2757" t="s">
        <v>83</v>
      </c>
      <c r="E2757" t="s">
        <v>10302</v>
      </c>
      <c r="F2757" t="s">
        <v>10303</v>
      </c>
      <c r="G2757">
        <v>2</v>
      </c>
      <c r="H2757" t="s">
        <v>10295</v>
      </c>
      <c r="I2757">
        <v>2</v>
      </c>
      <c r="J2757" t="s">
        <v>10295</v>
      </c>
      <c r="K2757" s="4"/>
      <c r="N2757" t="s">
        <v>5074</v>
      </c>
      <c r="O2757" t="s">
        <v>68</v>
      </c>
      <c r="P2757" t="str">
        <f t="shared" si="216"/>
        <v>Perugia, Italy</v>
      </c>
      <c r="S2757">
        <v>1450</v>
      </c>
      <c r="T2757">
        <v>1499</v>
      </c>
      <c r="V2757" t="s">
        <v>10303</v>
      </c>
      <c r="W2757">
        <v>500</v>
      </c>
      <c r="X2757">
        <v>355</v>
      </c>
      <c r="Y2757" s="5" t="str">
        <f t="shared" ref="Y2757:Y2820" si="218">CONCATENATE(X2757," x ",W2757," mm")</f>
        <v>355 x 500 mm</v>
      </c>
      <c r="Z2757" t="s">
        <v>45</v>
      </c>
      <c r="AA2757" t="s">
        <v>46</v>
      </c>
      <c r="AE2757" t="s">
        <v>290</v>
      </c>
      <c r="AF2757">
        <v>1658571</v>
      </c>
      <c r="AG2757" t="s">
        <v>48</v>
      </c>
      <c r="AH2757" t="s">
        <v>10304</v>
      </c>
      <c r="AI2757" t="s">
        <v>50</v>
      </c>
      <c r="AJ2757" t="s">
        <v>5913</v>
      </c>
      <c r="AK2757">
        <v>1</v>
      </c>
      <c r="AL2757">
        <v>1</v>
      </c>
      <c r="AM2757">
        <v>3</v>
      </c>
      <c r="AN2757" t="s">
        <v>10305</v>
      </c>
    </row>
    <row r="2758" spans="1:40" ht="15" x14ac:dyDescent="0.2">
      <c r="A2758" t="s">
        <v>10306</v>
      </c>
      <c r="B2758" t="s">
        <v>83</v>
      </c>
      <c r="E2758" t="s">
        <v>10307</v>
      </c>
      <c r="F2758" t="s">
        <v>10308</v>
      </c>
      <c r="G2758">
        <v>3</v>
      </c>
      <c r="H2758" t="s">
        <v>10295</v>
      </c>
      <c r="I2758">
        <v>3</v>
      </c>
      <c r="J2758" t="s">
        <v>10295</v>
      </c>
      <c r="K2758" s="4"/>
      <c r="N2758" t="s">
        <v>5074</v>
      </c>
      <c r="O2758" t="s">
        <v>68</v>
      </c>
      <c r="P2758" t="str">
        <f t="shared" si="216"/>
        <v>Perugia, Italy</v>
      </c>
      <c r="S2758">
        <v>1450</v>
      </c>
      <c r="T2758">
        <v>1499</v>
      </c>
      <c r="V2758" t="s">
        <v>10308</v>
      </c>
      <c r="W2758">
        <v>500</v>
      </c>
      <c r="X2758">
        <v>355</v>
      </c>
      <c r="Y2758" s="5" t="str">
        <f t="shared" si="218"/>
        <v>355 x 500 mm</v>
      </c>
      <c r="Z2758" t="s">
        <v>45</v>
      </c>
      <c r="AA2758" t="s">
        <v>46</v>
      </c>
      <c r="AE2758" t="s">
        <v>290</v>
      </c>
      <c r="AF2758">
        <v>1658571</v>
      </c>
      <c r="AG2758" t="s">
        <v>48</v>
      </c>
      <c r="AH2758" t="s">
        <v>10304</v>
      </c>
      <c r="AI2758" t="s">
        <v>50</v>
      </c>
      <c r="AJ2758" t="s">
        <v>5913</v>
      </c>
      <c r="AK2758">
        <v>1</v>
      </c>
      <c r="AL2758">
        <v>1</v>
      </c>
      <c r="AM2758">
        <v>4</v>
      </c>
      <c r="AN2758" t="s">
        <v>10309</v>
      </c>
    </row>
    <row r="2759" spans="1:40" ht="15" x14ac:dyDescent="0.2">
      <c r="A2759" t="s">
        <v>10310</v>
      </c>
      <c r="B2759" t="s">
        <v>83</v>
      </c>
      <c r="E2759" t="s">
        <v>10311</v>
      </c>
      <c r="F2759" t="s">
        <v>10312</v>
      </c>
      <c r="G2759">
        <v>4</v>
      </c>
      <c r="H2759" t="s">
        <v>10295</v>
      </c>
      <c r="I2759">
        <v>4</v>
      </c>
      <c r="J2759" t="s">
        <v>10295</v>
      </c>
      <c r="K2759" s="4"/>
      <c r="N2759" t="s">
        <v>5074</v>
      </c>
      <c r="O2759" t="s">
        <v>68</v>
      </c>
      <c r="P2759" t="str">
        <f t="shared" si="216"/>
        <v>Perugia, Italy</v>
      </c>
      <c r="S2759">
        <v>1450</v>
      </c>
      <c r="T2759">
        <v>1499</v>
      </c>
      <c r="V2759" t="s">
        <v>10312</v>
      </c>
      <c r="W2759">
        <v>500</v>
      </c>
      <c r="X2759">
        <v>360</v>
      </c>
      <c r="Y2759" s="5" t="str">
        <f t="shared" si="218"/>
        <v>360 x 500 mm</v>
      </c>
      <c r="Z2759" t="s">
        <v>45</v>
      </c>
      <c r="AA2759" t="s">
        <v>46</v>
      </c>
      <c r="AE2759" t="s">
        <v>290</v>
      </c>
      <c r="AF2759">
        <v>1658571</v>
      </c>
      <c r="AG2759" t="s">
        <v>48</v>
      </c>
      <c r="AH2759" t="s">
        <v>10313</v>
      </c>
      <c r="AI2759" t="s">
        <v>50</v>
      </c>
      <c r="AJ2759" t="s">
        <v>5913</v>
      </c>
      <c r="AK2759">
        <v>1</v>
      </c>
      <c r="AL2759">
        <v>1</v>
      </c>
      <c r="AM2759">
        <v>5</v>
      </c>
      <c r="AN2759" t="s">
        <v>10314</v>
      </c>
    </row>
    <row r="2760" spans="1:40" ht="15" x14ac:dyDescent="0.2">
      <c r="A2760" t="s">
        <v>10315</v>
      </c>
      <c r="B2760" t="s">
        <v>83</v>
      </c>
      <c r="E2760" t="s">
        <v>10316</v>
      </c>
      <c r="F2760" t="s">
        <v>10317</v>
      </c>
      <c r="G2760">
        <v>5</v>
      </c>
      <c r="H2760" t="s">
        <v>10295</v>
      </c>
      <c r="I2760">
        <v>5</v>
      </c>
      <c r="J2760" t="s">
        <v>10295</v>
      </c>
      <c r="K2760" s="4"/>
      <c r="N2760" t="s">
        <v>5074</v>
      </c>
      <c r="O2760" t="s">
        <v>68</v>
      </c>
      <c r="P2760" t="str">
        <f t="shared" si="216"/>
        <v>Perugia, Italy</v>
      </c>
      <c r="S2760">
        <v>1450</v>
      </c>
      <c r="T2760">
        <v>1499</v>
      </c>
      <c r="V2760" t="s">
        <v>10317</v>
      </c>
      <c r="W2760">
        <v>500</v>
      </c>
      <c r="X2760">
        <v>360</v>
      </c>
      <c r="Y2760" s="5" t="str">
        <f t="shared" si="218"/>
        <v>360 x 500 mm</v>
      </c>
      <c r="Z2760" t="s">
        <v>45</v>
      </c>
      <c r="AA2760" t="s">
        <v>46</v>
      </c>
      <c r="AE2760" t="s">
        <v>290</v>
      </c>
      <c r="AF2760">
        <v>1658571</v>
      </c>
      <c r="AG2760" t="s">
        <v>48</v>
      </c>
      <c r="AH2760" t="s">
        <v>10313</v>
      </c>
      <c r="AI2760" t="s">
        <v>50</v>
      </c>
      <c r="AJ2760" t="s">
        <v>5913</v>
      </c>
      <c r="AK2760">
        <v>1</v>
      </c>
      <c r="AL2760">
        <v>1</v>
      </c>
      <c r="AM2760">
        <v>6</v>
      </c>
      <c r="AN2760" t="s">
        <v>10318</v>
      </c>
    </row>
    <row r="2761" spans="1:40" ht="15" x14ac:dyDescent="0.2">
      <c r="A2761" t="s">
        <v>10319</v>
      </c>
      <c r="B2761" t="s">
        <v>83</v>
      </c>
      <c r="E2761" s="6" t="s">
        <v>10320</v>
      </c>
      <c r="F2761" s="6" t="s">
        <v>10321</v>
      </c>
      <c r="G2761">
        <v>7</v>
      </c>
      <c r="H2761" t="s">
        <v>10295</v>
      </c>
      <c r="I2761">
        <v>7</v>
      </c>
      <c r="J2761" t="s">
        <v>10295</v>
      </c>
      <c r="K2761" s="4"/>
      <c r="N2761" t="s">
        <v>5074</v>
      </c>
      <c r="O2761" t="s">
        <v>68</v>
      </c>
      <c r="P2761" t="str">
        <f t="shared" si="216"/>
        <v>Perugia, Italy</v>
      </c>
      <c r="S2761">
        <v>1450</v>
      </c>
      <c r="T2761">
        <v>1499</v>
      </c>
      <c r="V2761" t="s">
        <v>10321</v>
      </c>
      <c r="W2761">
        <v>500</v>
      </c>
      <c r="X2761">
        <v>360</v>
      </c>
      <c r="Y2761" s="5" t="str">
        <f t="shared" si="218"/>
        <v>360 x 500 mm</v>
      </c>
      <c r="Z2761" t="s">
        <v>45</v>
      </c>
      <c r="AA2761" t="s">
        <v>46</v>
      </c>
      <c r="AE2761" t="s">
        <v>290</v>
      </c>
      <c r="AF2761">
        <v>1658571</v>
      </c>
      <c r="AG2761" t="s">
        <v>48</v>
      </c>
      <c r="AH2761" t="s">
        <v>10322</v>
      </c>
      <c r="AI2761" t="s">
        <v>50</v>
      </c>
      <c r="AJ2761" t="s">
        <v>5913</v>
      </c>
      <c r="AK2761">
        <v>1</v>
      </c>
      <c r="AL2761">
        <v>1</v>
      </c>
      <c r="AM2761">
        <v>8</v>
      </c>
      <c r="AN2761" t="s">
        <v>10323</v>
      </c>
    </row>
    <row r="2762" spans="1:40" ht="15" x14ac:dyDescent="0.2">
      <c r="A2762" t="s">
        <v>10324</v>
      </c>
      <c r="B2762" t="s">
        <v>83</v>
      </c>
      <c r="E2762" s="6" t="s">
        <v>10320</v>
      </c>
      <c r="F2762" s="6" t="s">
        <v>10325</v>
      </c>
      <c r="G2762">
        <v>6</v>
      </c>
      <c r="H2762" t="s">
        <v>10295</v>
      </c>
      <c r="I2762">
        <v>6</v>
      </c>
      <c r="J2762" t="s">
        <v>10295</v>
      </c>
      <c r="K2762" s="4"/>
      <c r="N2762" t="s">
        <v>5074</v>
      </c>
      <c r="O2762" t="s">
        <v>68</v>
      </c>
      <c r="P2762" t="str">
        <f t="shared" si="216"/>
        <v>Perugia, Italy</v>
      </c>
      <c r="S2762">
        <v>1450</v>
      </c>
      <c r="T2762">
        <v>1499</v>
      </c>
      <c r="V2762" t="s">
        <v>10325</v>
      </c>
      <c r="W2762">
        <v>500</v>
      </c>
      <c r="X2762">
        <v>360</v>
      </c>
      <c r="Y2762" s="5" t="str">
        <f t="shared" si="218"/>
        <v>360 x 500 mm</v>
      </c>
      <c r="Z2762" t="s">
        <v>45</v>
      </c>
      <c r="AA2762" t="s">
        <v>46</v>
      </c>
      <c r="AE2762" t="s">
        <v>290</v>
      </c>
      <c r="AF2762">
        <v>1658571</v>
      </c>
      <c r="AG2762" t="s">
        <v>48</v>
      </c>
      <c r="AH2762" t="s">
        <v>10322</v>
      </c>
      <c r="AI2762" t="s">
        <v>50</v>
      </c>
      <c r="AJ2762" t="s">
        <v>5913</v>
      </c>
      <c r="AK2762">
        <v>1</v>
      </c>
      <c r="AL2762">
        <v>1</v>
      </c>
      <c r="AM2762">
        <v>7</v>
      </c>
      <c r="AN2762" t="s">
        <v>10326</v>
      </c>
    </row>
    <row r="2763" spans="1:40" ht="15" x14ac:dyDescent="0.2">
      <c r="A2763" t="s">
        <v>10327</v>
      </c>
      <c r="B2763" t="s">
        <v>83</v>
      </c>
      <c r="E2763" t="s">
        <v>10328</v>
      </c>
      <c r="F2763" t="s">
        <v>10329</v>
      </c>
      <c r="G2763">
        <v>8</v>
      </c>
      <c r="H2763" t="s">
        <v>10295</v>
      </c>
      <c r="I2763">
        <v>8</v>
      </c>
      <c r="J2763" t="s">
        <v>10295</v>
      </c>
      <c r="K2763" s="4"/>
      <c r="N2763" t="s">
        <v>5074</v>
      </c>
      <c r="O2763" t="s">
        <v>68</v>
      </c>
      <c r="P2763" t="str">
        <f t="shared" si="216"/>
        <v>Perugia, Italy</v>
      </c>
      <c r="S2763">
        <v>1450</v>
      </c>
      <c r="T2763">
        <v>1499</v>
      </c>
      <c r="V2763" t="s">
        <v>10329</v>
      </c>
      <c r="W2763">
        <v>499</v>
      </c>
      <c r="X2763">
        <v>357</v>
      </c>
      <c r="Y2763" s="5" t="str">
        <f t="shared" si="218"/>
        <v>357 x 499 mm</v>
      </c>
      <c r="Z2763" t="s">
        <v>45</v>
      </c>
      <c r="AA2763" t="s">
        <v>46</v>
      </c>
      <c r="AE2763" t="s">
        <v>290</v>
      </c>
      <c r="AF2763">
        <v>1658571</v>
      </c>
      <c r="AG2763" t="s">
        <v>48</v>
      </c>
      <c r="AH2763" t="s">
        <v>10330</v>
      </c>
      <c r="AI2763" t="s">
        <v>50</v>
      </c>
      <c r="AJ2763" t="s">
        <v>5913</v>
      </c>
      <c r="AK2763">
        <v>1</v>
      </c>
      <c r="AL2763">
        <v>1</v>
      </c>
      <c r="AM2763">
        <v>9</v>
      </c>
      <c r="AN2763" t="s">
        <v>10331</v>
      </c>
    </row>
    <row r="2764" spans="1:40" ht="15" x14ac:dyDescent="0.2">
      <c r="A2764" t="s">
        <v>10332</v>
      </c>
      <c r="B2764" t="s">
        <v>83</v>
      </c>
      <c r="E2764" t="s">
        <v>10333</v>
      </c>
      <c r="F2764" t="s">
        <v>10334</v>
      </c>
      <c r="G2764">
        <v>9</v>
      </c>
      <c r="H2764" t="s">
        <v>10295</v>
      </c>
      <c r="I2764">
        <v>9</v>
      </c>
      <c r="J2764" t="s">
        <v>10295</v>
      </c>
      <c r="K2764" s="4"/>
      <c r="N2764" t="s">
        <v>5074</v>
      </c>
      <c r="O2764" t="s">
        <v>68</v>
      </c>
      <c r="P2764" t="str">
        <f t="shared" si="216"/>
        <v>Perugia, Italy</v>
      </c>
      <c r="S2764">
        <v>1450</v>
      </c>
      <c r="T2764">
        <v>1499</v>
      </c>
      <c r="V2764" t="s">
        <v>10334</v>
      </c>
      <c r="W2764">
        <v>499</v>
      </c>
      <c r="X2764">
        <v>357</v>
      </c>
      <c r="Y2764" s="5" t="str">
        <f t="shared" si="218"/>
        <v>357 x 499 mm</v>
      </c>
      <c r="Z2764" t="s">
        <v>45</v>
      </c>
      <c r="AA2764" t="s">
        <v>46</v>
      </c>
      <c r="AE2764" t="s">
        <v>290</v>
      </c>
      <c r="AF2764">
        <v>1658571</v>
      </c>
      <c r="AG2764" t="s">
        <v>48</v>
      </c>
      <c r="AH2764" t="s">
        <v>10330</v>
      </c>
      <c r="AI2764" t="s">
        <v>50</v>
      </c>
      <c r="AJ2764" t="s">
        <v>5913</v>
      </c>
      <c r="AK2764">
        <v>1</v>
      </c>
      <c r="AL2764">
        <v>1</v>
      </c>
      <c r="AM2764">
        <v>10</v>
      </c>
      <c r="AN2764" t="s">
        <v>10335</v>
      </c>
    </row>
    <row r="2765" spans="1:40" ht="15" x14ac:dyDescent="0.2">
      <c r="A2765" t="s">
        <v>10336</v>
      </c>
      <c r="B2765" t="s">
        <v>83</v>
      </c>
      <c r="E2765" t="s">
        <v>10337</v>
      </c>
      <c r="F2765" t="s">
        <v>10338</v>
      </c>
      <c r="G2765">
        <v>10</v>
      </c>
      <c r="H2765" t="s">
        <v>10295</v>
      </c>
      <c r="I2765">
        <v>10</v>
      </c>
      <c r="J2765" t="s">
        <v>10295</v>
      </c>
      <c r="K2765" s="4"/>
      <c r="N2765" t="s">
        <v>5074</v>
      </c>
      <c r="O2765" t="s">
        <v>68</v>
      </c>
      <c r="P2765" t="str">
        <f t="shared" si="216"/>
        <v>Perugia, Italy</v>
      </c>
      <c r="S2765">
        <v>1450</v>
      </c>
      <c r="T2765">
        <v>1499</v>
      </c>
      <c r="V2765" t="s">
        <v>10338</v>
      </c>
      <c r="W2765">
        <v>500</v>
      </c>
      <c r="X2765">
        <v>356</v>
      </c>
      <c r="Y2765" s="5" t="str">
        <f t="shared" si="218"/>
        <v>356 x 500 mm</v>
      </c>
      <c r="Z2765" t="s">
        <v>45</v>
      </c>
      <c r="AA2765" t="s">
        <v>46</v>
      </c>
      <c r="AE2765" t="s">
        <v>290</v>
      </c>
      <c r="AF2765">
        <v>1658571</v>
      </c>
      <c r="AG2765" t="s">
        <v>48</v>
      </c>
      <c r="AH2765" t="s">
        <v>10339</v>
      </c>
      <c r="AI2765" t="s">
        <v>50</v>
      </c>
      <c r="AJ2765" t="s">
        <v>5913</v>
      </c>
      <c r="AK2765">
        <v>1</v>
      </c>
      <c r="AL2765">
        <v>1</v>
      </c>
      <c r="AM2765">
        <v>11</v>
      </c>
      <c r="AN2765" t="s">
        <v>10340</v>
      </c>
    </row>
    <row r="2766" spans="1:40" ht="15" x14ac:dyDescent="0.2">
      <c r="A2766" t="s">
        <v>10341</v>
      </c>
      <c r="B2766" t="s">
        <v>83</v>
      </c>
      <c r="E2766" t="s">
        <v>10342</v>
      </c>
      <c r="F2766" t="s">
        <v>10343</v>
      </c>
      <c r="G2766">
        <v>11</v>
      </c>
      <c r="H2766" t="s">
        <v>10295</v>
      </c>
      <c r="I2766">
        <v>11</v>
      </c>
      <c r="J2766" t="s">
        <v>10295</v>
      </c>
      <c r="K2766" s="4"/>
      <c r="N2766" t="s">
        <v>5074</v>
      </c>
      <c r="O2766" t="s">
        <v>68</v>
      </c>
      <c r="P2766" t="str">
        <f t="shared" si="216"/>
        <v>Perugia, Italy</v>
      </c>
      <c r="S2766">
        <v>1450</v>
      </c>
      <c r="T2766">
        <v>1499</v>
      </c>
      <c r="V2766" t="s">
        <v>10343</v>
      </c>
      <c r="W2766">
        <v>500</v>
      </c>
      <c r="X2766">
        <v>356</v>
      </c>
      <c r="Y2766" s="5" t="str">
        <f t="shared" si="218"/>
        <v>356 x 500 mm</v>
      </c>
      <c r="Z2766" t="s">
        <v>45</v>
      </c>
      <c r="AA2766" t="s">
        <v>46</v>
      </c>
      <c r="AE2766" t="s">
        <v>290</v>
      </c>
      <c r="AF2766">
        <v>1658571</v>
      </c>
      <c r="AG2766" t="s">
        <v>48</v>
      </c>
      <c r="AH2766" t="s">
        <v>10339</v>
      </c>
      <c r="AI2766" t="s">
        <v>50</v>
      </c>
      <c r="AJ2766" t="s">
        <v>5913</v>
      </c>
      <c r="AK2766">
        <v>1</v>
      </c>
      <c r="AL2766">
        <v>1</v>
      </c>
      <c r="AM2766">
        <v>12</v>
      </c>
      <c r="AN2766" t="s">
        <v>10344</v>
      </c>
    </row>
    <row r="2767" spans="1:40" ht="15" x14ac:dyDescent="0.2">
      <c r="A2767" t="s">
        <v>10345</v>
      </c>
      <c r="B2767" t="s">
        <v>83</v>
      </c>
      <c r="E2767" t="s">
        <v>10346</v>
      </c>
      <c r="F2767" t="s">
        <v>40</v>
      </c>
      <c r="G2767">
        <v>1</v>
      </c>
      <c r="H2767" t="s">
        <v>10347</v>
      </c>
      <c r="I2767">
        <v>1</v>
      </c>
      <c r="J2767" t="s">
        <v>10347</v>
      </c>
      <c r="K2767" s="4"/>
      <c r="N2767" t="s">
        <v>5074</v>
      </c>
      <c r="O2767" t="s">
        <v>68</v>
      </c>
      <c r="P2767" t="str">
        <f t="shared" si="216"/>
        <v>Perugia, Italy</v>
      </c>
      <c r="S2767">
        <v>1400</v>
      </c>
      <c r="T2767">
        <v>1499</v>
      </c>
      <c r="V2767" t="s">
        <v>40</v>
      </c>
      <c r="W2767">
        <v>555</v>
      </c>
      <c r="X2767">
        <v>395</v>
      </c>
      <c r="Y2767" s="5" t="str">
        <f t="shared" si="218"/>
        <v>395 x 555 mm</v>
      </c>
      <c r="Z2767" t="s">
        <v>45</v>
      </c>
      <c r="AA2767" t="s">
        <v>46</v>
      </c>
      <c r="AE2767" t="s">
        <v>290</v>
      </c>
      <c r="AF2767">
        <v>1627417</v>
      </c>
      <c r="AG2767" t="s">
        <v>48</v>
      </c>
      <c r="AH2767" t="s">
        <v>10348</v>
      </c>
      <c r="AI2767" t="s">
        <v>50</v>
      </c>
      <c r="AJ2767" t="s">
        <v>5913</v>
      </c>
      <c r="AK2767">
        <v>1</v>
      </c>
      <c r="AL2767">
        <v>1</v>
      </c>
      <c r="AM2767">
        <v>1</v>
      </c>
      <c r="AN2767" t="s">
        <v>450</v>
      </c>
    </row>
    <row r="2768" spans="1:40" ht="15" x14ac:dyDescent="0.2">
      <c r="A2768" t="s">
        <v>10349</v>
      </c>
      <c r="B2768" t="s">
        <v>83</v>
      </c>
      <c r="E2768" t="s">
        <v>10350</v>
      </c>
      <c r="F2768" t="s">
        <v>55</v>
      </c>
      <c r="G2768">
        <v>2</v>
      </c>
      <c r="H2768" t="s">
        <v>10347</v>
      </c>
      <c r="I2768">
        <v>2</v>
      </c>
      <c r="J2768" t="s">
        <v>10347</v>
      </c>
      <c r="K2768" s="4"/>
      <c r="N2768" t="s">
        <v>5074</v>
      </c>
      <c r="O2768" t="s">
        <v>68</v>
      </c>
      <c r="P2768" t="str">
        <f t="shared" si="216"/>
        <v>Perugia, Italy</v>
      </c>
      <c r="S2768">
        <v>1400</v>
      </c>
      <c r="T2768">
        <v>1499</v>
      </c>
      <c r="V2768" t="s">
        <v>55</v>
      </c>
      <c r="W2768">
        <v>555</v>
      </c>
      <c r="X2768">
        <v>395</v>
      </c>
      <c r="Y2768" s="5" t="str">
        <f t="shared" si="218"/>
        <v>395 x 555 mm</v>
      </c>
      <c r="Z2768" t="s">
        <v>45</v>
      </c>
      <c r="AA2768" t="s">
        <v>46</v>
      </c>
      <c r="AE2768" t="s">
        <v>290</v>
      </c>
      <c r="AF2768">
        <v>1627417</v>
      </c>
      <c r="AG2768" t="s">
        <v>48</v>
      </c>
      <c r="AH2768" t="s">
        <v>10348</v>
      </c>
      <c r="AI2768" t="s">
        <v>50</v>
      </c>
      <c r="AJ2768" t="s">
        <v>5913</v>
      </c>
      <c r="AK2768">
        <v>1</v>
      </c>
      <c r="AL2768">
        <v>1</v>
      </c>
      <c r="AM2768">
        <v>2</v>
      </c>
      <c r="AN2768" t="s">
        <v>10351</v>
      </c>
    </row>
    <row r="2769" spans="1:40" ht="15" x14ac:dyDescent="0.2">
      <c r="A2769" t="s">
        <v>10352</v>
      </c>
      <c r="B2769" t="s">
        <v>5038</v>
      </c>
      <c r="E2769" t="s">
        <v>10353</v>
      </c>
      <c r="F2769" t="s">
        <v>10354</v>
      </c>
      <c r="G2769">
        <v>1</v>
      </c>
      <c r="H2769" t="s">
        <v>10355</v>
      </c>
      <c r="I2769">
        <v>1</v>
      </c>
      <c r="J2769" t="s">
        <v>10355</v>
      </c>
      <c r="K2769" s="4"/>
      <c r="N2769" t="s">
        <v>5074</v>
      </c>
      <c r="O2769" t="s">
        <v>68</v>
      </c>
      <c r="P2769" t="str">
        <f t="shared" si="216"/>
        <v>Perugia, Italy</v>
      </c>
      <c r="S2769">
        <v>1400</v>
      </c>
      <c r="T2769">
        <v>1499</v>
      </c>
      <c r="V2769" t="s">
        <v>10354</v>
      </c>
      <c r="W2769">
        <v>486</v>
      </c>
      <c r="X2769">
        <v>332</v>
      </c>
      <c r="Y2769" s="5" t="str">
        <f t="shared" si="218"/>
        <v>332 x 486 mm</v>
      </c>
      <c r="Z2769" t="s">
        <v>45</v>
      </c>
      <c r="AA2769" t="s">
        <v>46</v>
      </c>
      <c r="AE2769" t="s">
        <v>290</v>
      </c>
      <c r="AF2769">
        <v>1658570</v>
      </c>
      <c r="AG2769" t="s">
        <v>48</v>
      </c>
      <c r="AH2769" t="s">
        <v>10356</v>
      </c>
      <c r="AI2769" t="s">
        <v>50</v>
      </c>
      <c r="AJ2769" t="s">
        <v>5913</v>
      </c>
      <c r="AK2769">
        <v>1</v>
      </c>
      <c r="AL2769">
        <v>1</v>
      </c>
      <c r="AM2769">
        <v>1</v>
      </c>
      <c r="AN2769" t="s">
        <v>450</v>
      </c>
    </row>
    <row r="2770" spans="1:40" ht="15" x14ac:dyDescent="0.2">
      <c r="A2770" t="s">
        <v>10357</v>
      </c>
      <c r="B2770" t="s">
        <v>5038</v>
      </c>
      <c r="E2770" t="s">
        <v>10358</v>
      </c>
      <c r="F2770" t="s">
        <v>10359</v>
      </c>
      <c r="G2770">
        <v>2</v>
      </c>
      <c r="H2770" t="s">
        <v>10355</v>
      </c>
      <c r="I2770">
        <v>2</v>
      </c>
      <c r="J2770" t="s">
        <v>10355</v>
      </c>
      <c r="K2770" s="4"/>
      <c r="N2770" t="s">
        <v>5074</v>
      </c>
      <c r="O2770" t="s">
        <v>68</v>
      </c>
      <c r="P2770" t="str">
        <f t="shared" si="216"/>
        <v>Perugia, Italy</v>
      </c>
      <c r="S2770">
        <v>1400</v>
      </c>
      <c r="T2770">
        <v>1499</v>
      </c>
      <c r="V2770" t="s">
        <v>10359</v>
      </c>
      <c r="W2770">
        <v>486</v>
      </c>
      <c r="X2770">
        <v>332</v>
      </c>
      <c r="Y2770" s="5" t="str">
        <f t="shared" si="218"/>
        <v>332 x 486 mm</v>
      </c>
      <c r="Z2770" t="s">
        <v>45</v>
      </c>
      <c r="AA2770" t="s">
        <v>46</v>
      </c>
      <c r="AE2770" t="s">
        <v>290</v>
      </c>
      <c r="AF2770">
        <v>1658570</v>
      </c>
      <c r="AG2770" t="s">
        <v>48</v>
      </c>
      <c r="AH2770" t="s">
        <v>10356</v>
      </c>
      <c r="AI2770" t="s">
        <v>50</v>
      </c>
      <c r="AJ2770" t="s">
        <v>5913</v>
      </c>
      <c r="AK2770">
        <v>1</v>
      </c>
      <c r="AL2770">
        <v>1</v>
      </c>
      <c r="AM2770">
        <v>2</v>
      </c>
      <c r="AN2770" t="s">
        <v>10360</v>
      </c>
    </row>
    <row r="2771" spans="1:40" ht="15" x14ac:dyDescent="0.2">
      <c r="A2771" t="s">
        <v>10361</v>
      </c>
      <c r="B2771" t="s">
        <v>5038</v>
      </c>
      <c r="E2771" t="s">
        <v>10362</v>
      </c>
      <c r="F2771" t="s">
        <v>10363</v>
      </c>
      <c r="G2771">
        <v>3</v>
      </c>
      <c r="H2771" t="s">
        <v>10355</v>
      </c>
      <c r="I2771">
        <v>3</v>
      </c>
      <c r="J2771" t="s">
        <v>10355</v>
      </c>
      <c r="K2771" s="4"/>
      <c r="N2771" t="s">
        <v>5074</v>
      </c>
      <c r="O2771" t="s">
        <v>68</v>
      </c>
      <c r="P2771" t="str">
        <f t="shared" si="216"/>
        <v>Perugia, Italy</v>
      </c>
      <c r="S2771">
        <v>1400</v>
      </c>
      <c r="T2771">
        <v>1499</v>
      </c>
      <c r="V2771" t="s">
        <v>10363</v>
      </c>
      <c r="W2771">
        <v>484</v>
      </c>
      <c r="X2771">
        <v>336</v>
      </c>
      <c r="Y2771" s="5" t="str">
        <f t="shared" si="218"/>
        <v>336 x 484 mm</v>
      </c>
      <c r="Z2771" t="s">
        <v>45</v>
      </c>
      <c r="AA2771" t="s">
        <v>46</v>
      </c>
      <c r="AE2771" t="s">
        <v>290</v>
      </c>
      <c r="AF2771">
        <v>1658570</v>
      </c>
      <c r="AG2771" t="s">
        <v>48</v>
      </c>
      <c r="AH2771" t="s">
        <v>10364</v>
      </c>
      <c r="AI2771" t="s">
        <v>50</v>
      </c>
      <c r="AJ2771" t="s">
        <v>5913</v>
      </c>
      <c r="AK2771">
        <v>1</v>
      </c>
      <c r="AL2771">
        <v>1</v>
      </c>
      <c r="AM2771">
        <v>3</v>
      </c>
      <c r="AN2771" t="s">
        <v>59</v>
      </c>
    </row>
    <row r="2772" spans="1:40" ht="15" x14ac:dyDescent="0.2">
      <c r="A2772" t="s">
        <v>10365</v>
      </c>
      <c r="B2772" t="s">
        <v>5038</v>
      </c>
      <c r="E2772" t="s">
        <v>10366</v>
      </c>
      <c r="F2772" t="s">
        <v>10367</v>
      </c>
      <c r="G2772">
        <v>4</v>
      </c>
      <c r="H2772" t="s">
        <v>10355</v>
      </c>
      <c r="I2772">
        <v>4</v>
      </c>
      <c r="J2772" t="s">
        <v>10355</v>
      </c>
      <c r="K2772" s="4"/>
      <c r="N2772" t="s">
        <v>5074</v>
      </c>
      <c r="O2772" t="s">
        <v>68</v>
      </c>
      <c r="P2772" t="str">
        <f t="shared" si="216"/>
        <v>Perugia, Italy</v>
      </c>
      <c r="S2772">
        <v>1400</v>
      </c>
      <c r="T2772">
        <v>1499</v>
      </c>
      <c r="V2772" t="s">
        <v>10367</v>
      </c>
      <c r="W2772">
        <v>484</v>
      </c>
      <c r="X2772">
        <v>336</v>
      </c>
      <c r="Y2772" s="5" t="str">
        <f t="shared" si="218"/>
        <v>336 x 484 mm</v>
      </c>
      <c r="Z2772" t="s">
        <v>45</v>
      </c>
      <c r="AA2772" t="s">
        <v>46</v>
      </c>
      <c r="AE2772" t="s">
        <v>290</v>
      </c>
      <c r="AF2772">
        <v>1658570</v>
      </c>
      <c r="AG2772" t="s">
        <v>48</v>
      </c>
      <c r="AH2772" t="s">
        <v>10364</v>
      </c>
      <c r="AI2772" t="s">
        <v>50</v>
      </c>
      <c r="AJ2772" t="s">
        <v>5913</v>
      </c>
      <c r="AK2772">
        <v>1</v>
      </c>
      <c r="AL2772">
        <v>1</v>
      </c>
      <c r="AM2772">
        <v>4</v>
      </c>
      <c r="AN2772" t="s">
        <v>10368</v>
      </c>
    </row>
    <row r="2773" spans="1:40" ht="15" x14ac:dyDescent="0.2">
      <c r="A2773" t="s">
        <v>10369</v>
      </c>
      <c r="B2773" t="s">
        <v>187</v>
      </c>
      <c r="E2773" t="s">
        <v>10370</v>
      </c>
      <c r="F2773" t="s">
        <v>10371</v>
      </c>
      <c r="G2773">
        <v>1</v>
      </c>
      <c r="H2773" t="s">
        <v>10372</v>
      </c>
      <c r="I2773">
        <v>1</v>
      </c>
      <c r="J2773" t="s">
        <v>10373</v>
      </c>
      <c r="K2773" s="4"/>
      <c r="N2773" t="s">
        <v>5074</v>
      </c>
      <c r="O2773" t="s">
        <v>68</v>
      </c>
      <c r="P2773" t="str">
        <f t="shared" si="216"/>
        <v>Perugia, Italy</v>
      </c>
      <c r="S2773">
        <v>1440</v>
      </c>
      <c r="T2773">
        <v>1460</v>
      </c>
      <c r="U2773" t="s">
        <v>4827</v>
      </c>
      <c r="V2773" t="s">
        <v>10371</v>
      </c>
      <c r="W2773">
        <v>502</v>
      </c>
      <c r="X2773">
        <v>359</v>
      </c>
      <c r="Y2773" s="5" t="str">
        <f t="shared" si="218"/>
        <v>359 x 502 mm</v>
      </c>
      <c r="Z2773" t="s">
        <v>45</v>
      </c>
      <c r="AA2773" t="s">
        <v>46</v>
      </c>
      <c r="AE2773" t="s">
        <v>290</v>
      </c>
      <c r="AF2773">
        <v>1654693</v>
      </c>
      <c r="AG2773" t="s">
        <v>48</v>
      </c>
      <c r="AH2773" t="s">
        <v>10374</v>
      </c>
      <c r="AI2773" t="s">
        <v>50</v>
      </c>
      <c r="AJ2773" t="s">
        <v>5913</v>
      </c>
      <c r="AK2773">
        <v>1</v>
      </c>
      <c r="AL2773">
        <v>1</v>
      </c>
      <c r="AM2773">
        <v>1</v>
      </c>
      <c r="AN2773" t="s">
        <v>10375</v>
      </c>
    </row>
    <row r="2774" spans="1:40" ht="15" x14ac:dyDescent="0.2">
      <c r="A2774" t="s">
        <v>10376</v>
      </c>
      <c r="B2774" t="s">
        <v>187</v>
      </c>
      <c r="E2774" t="s">
        <v>10377</v>
      </c>
      <c r="F2774" t="s">
        <v>10378</v>
      </c>
      <c r="G2774">
        <v>2</v>
      </c>
      <c r="H2774" t="s">
        <v>10372</v>
      </c>
      <c r="I2774">
        <v>2</v>
      </c>
      <c r="J2774" t="s">
        <v>10373</v>
      </c>
      <c r="K2774" s="4"/>
      <c r="N2774" t="s">
        <v>5074</v>
      </c>
      <c r="O2774" t="s">
        <v>68</v>
      </c>
      <c r="P2774" t="str">
        <f t="shared" si="216"/>
        <v>Perugia, Italy</v>
      </c>
      <c r="S2774">
        <v>1440</v>
      </c>
      <c r="T2774">
        <v>1460</v>
      </c>
      <c r="V2774" t="s">
        <v>10378</v>
      </c>
      <c r="W2774">
        <v>502</v>
      </c>
      <c r="X2774">
        <v>359</v>
      </c>
      <c r="Y2774" s="5" t="str">
        <f t="shared" si="218"/>
        <v>359 x 502 mm</v>
      </c>
      <c r="Z2774" t="s">
        <v>45</v>
      </c>
      <c r="AA2774" t="s">
        <v>46</v>
      </c>
      <c r="AE2774" t="s">
        <v>290</v>
      </c>
      <c r="AF2774">
        <v>1654693</v>
      </c>
      <c r="AG2774" t="s">
        <v>48</v>
      </c>
      <c r="AH2774" t="s">
        <v>10374</v>
      </c>
      <c r="AI2774" t="s">
        <v>50</v>
      </c>
      <c r="AJ2774" t="s">
        <v>5913</v>
      </c>
      <c r="AK2774">
        <v>1</v>
      </c>
      <c r="AL2774">
        <v>1</v>
      </c>
      <c r="AM2774">
        <v>2</v>
      </c>
      <c r="AN2774" t="s">
        <v>10379</v>
      </c>
    </row>
    <row r="2775" spans="1:40" ht="15" x14ac:dyDescent="0.2">
      <c r="A2775" t="s">
        <v>10380</v>
      </c>
      <c r="B2775" t="s">
        <v>187</v>
      </c>
      <c r="E2775" t="s">
        <v>10381</v>
      </c>
      <c r="F2775" t="s">
        <v>10382</v>
      </c>
      <c r="G2775">
        <v>3</v>
      </c>
      <c r="H2775" t="s">
        <v>10372</v>
      </c>
      <c r="I2775">
        <v>3</v>
      </c>
      <c r="J2775" t="s">
        <v>10373</v>
      </c>
      <c r="K2775" s="4"/>
      <c r="N2775" t="s">
        <v>5074</v>
      </c>
      <c r="O2775" t="s">
        <v>68</v>
      </c>
      <c r="P2775" t="str">
        <f t="shared" si="216"/>
        <v>Perugia, Italy</v>
      </c>
      <c r="S2775">
        <v>1440</v>
      </c>
      <c r="T2775">
        <v>1460</v>
      </c>
      <c r="V2775" t="s">
        <v>10382</v>
      </c>
      <c r="W2775">
        <v>497</v>
      </c>
      <c r="X2775">
        <v>358</v>
      </c>
      <c r="Y2775" s="5" t="str">
        <f t="shared" si="218"/>
        <v>358 x 497 mm</v>
      </c>
      <c r="Z2775" t="s">
        <v>45</v>
      </c>
      <c r="AA2775" t="s">
        <v>46</v>
      </c>
      <c r="AE2775" t="s">
        <v>290</v>
      </c>
      <c r="AF2775">
        <v>1654693</v>
      </c>
      <c r="AG2775" t="s">
        <v>48</v>
      </c>
      <c r="AH2775" t="s">
        <v>10383</v>
      </c>
      <c r="AI2775" t="s">
        <v>50</v>
      </c>
      <c r="AJ2775" t="s">
        <v>5913</v>
      </c>
      <c r="AK2775">
        <v>1</v>
      </c>
      <c r="AL2775">
        <v>1</v>
      </c>
      <c r="AM2775">
        <v>3</v>
      </c>
      <c r="AN2775" t="s">
        <v>1337</v>
      </c>
    </row>
    <row r="2776" spans="1:40" ht="15" x14ac:dyDescent="0.2">
      <c r="A2776" t="s">
        <v>10384</v>
      </c>
      <c r="B2776" t="s">
        <v>187</v>
      </c>
      <c r="E2776" t="s">
        <v>10385</v>
      </c>
      <c r="F2776" t="s">
        <v>10386</v>
      </c>
      <c r="G2776">
        <v>4</v>
      </c>
      <c r="H2776" t="s">
        <v>10372</v>
      </c>
      <c r="I2776">
        <v>4</v>
      </c>
      <c r="J2776" t="s">
        <v>10373</v>
      </c>
      <c r="K2776" s="4"/>
      <c r="N2776" t="s">
        <v>5074</v>
      </c>
      <c r="O2776" t="s">
        <v>68</v>
      </c>
      <c r="P2776" t="str">
        <f t="shared" si="216"/>
        <v>Perugia, Italy</v>
      </c>
      <c r="S2776">
        <v>1440</v>
      </c>
      <c r="T2776">
        <v>1460</v>
      </c>
      <c r="V2776" t="s">
        <v>10386</v>
      </c>
      <c r="W2776">
        <v>497</v>
      </c>
      <c r="X2776">
        <v>358</v>
      </c>
      <c r="Y2776" s="5" t="str">
        <f t="shared" si="218"/>
        <v>358 x 497 mm</v>
      </c>
      <c r="Z2776" t="s">
        <v>45</v>
      </c>
      <c r="AA2776" t="s">
        <v>46</v>
      </c>
      <c r="AE2776" t="s">
        <v>290</v>
      </c>
      <c r="AF2776">
        <v>1654693</v>
      </c>
      <c r="AG2776" t="s">
        <v>48</v>
      </c>
      <c r="AH2776" t="s">
        <v>10383</v>
      </c>
      <c r="AI2776" t="s">
        <v>50</v>
      </c>
      <c r="AJ2776" t="s">
        <v>5913</v>
      </c>
      <c r="AK2776">
        <v>1</v>
      </c>
      <c r="AL2776">
        <v>1</v>
      </c>
      <c r="AM2776">
        <v>4</v>
      </c>
      <c r="AN2776" t="s">
        <v>10387</v>
      </c>
    </row>
    <row r="2777" spans="1:40" ht="15" x14ac:dyDescent="0.2">
      <c r="A2777" t="s">
        <v>10388</v>
      </c>
      <c r="B2777" t="s">
        <v>187</v>
      </c>
      <c r="E2777" t="s">
        <v>10389</v>
      </c>
      <c r="F2777" t="s">
        <v>10390</v>
      </c>
      <c r="G2777">
        <v>5</v>
      </c>
      <c r="H2777" t="s">
        <v>10372</v>
      </c>
      <c r="I2777">
        <v>5</v>
      </c>
      <c r="J2777" t="s">
        <v>10373</v>
      </c>
      <c r="K2777" s="4"/>
      <c r="N2777" t="s">
        <v>5074</v>
      </c>
      <c r="O2777" t="s">
        <v>68</v>
      </c>
      <c r="P2777" t="str">
        <f t="shared" si="216"/>
        <v>Perugia, Italy</v>
      </c>
      <c r="S2777">
        <v>1440</v>
      </c>
      <c r="T2777">
        <v>1460</v>
      </c>
      <c r="V2777" t="s">
        <v>10390</v>
      </c>
      <c r="W2777">
        <v>498</v>
      </c>
      <c r="X2777">
        <v>362</v>
      </c>
      <c r="Y2777" s="5" t="str">
        <f t="shared" si="218"/>
        <v>362 x 498 mm</v>
      </c>
      <c r="Z2777" t="s">
        <v>45</v>
      </c>
      <c r="AA2777" t="s">
        <v>46</v>
      </c>
      <c r="AE2777" t="s">
        <v>290</v>
      </c>
      <c r="AF2777">
        <v>1654693</v>
      </c>
      <c r="AG2777" t="s">
        <v>48</v>
      </c>
      <c r="AH2777" t="s">
        <v>10391</v>
      </c>
      <c r="AI2777" t="s">
        <v>50</v>
      </c>
      <c r="AJ2777" t="s">
        <v>5913</v>
      </c>
      <c r="AK2777">
        <v>1</v>
      </c>
      <c r="AL2777">
        <v>1</v>
      </c>
      <c r="AM2777">
        <v>5</v>
      </c>
      <c r="AN2777" t="s">
        <v>10392</v>
      </c>
    </row>
    <row r="2778" spans="1:40" ht="15" x14ac:dyDescent="0.2">
      <c r="A2778" t="s">
        <v>10393</v>
      </c>
      <c r="B2778" t="s">
        <v>187</v>
      </c>
      <c r="E2778" t="s">
        <v>10394</v>
      </c>
      <c r="F2778" t="s">
        <v>10395</v>
      </c>
      <c r="G2778">
        <v>6</v>
      </c>
      <c r="H2778" t="s">
        <v>10372</v>
      </c>
      <c r="I2778">
        <v>6</v>
      </c>
      <c r="J2778" t="s">
        <v>10373</v>
      </c>
      <c r="K2778" s="4"/>
      <c r="N2778" t="s">
        <v>5074</v>
      </c>
      <c r="O2778" t="s">
        <v>68</v>
      </c>
      <c r="P2778" t="str">
        <f t="shared" si="216"/>
        <v>Perugia, Italy</v>
      </c>
      <c r="S2778">
        <v>1440</v>
      </c>
      <c r="T2778">
        <v>1460</v>
      </c>
      <c r="V2778" t="s">
        <v>10395</v>
      </c>
      <c r="W2778">
        <v>498</v>
      </c>
      <c r="X2778">
        <v>362</v>
      </c>
      <c r="Y2778" s="5" t="str">
        <f t="shared" si="218"/>
        <v>362 x 498 mm</v>
      </c>
      <c r="Z2778" t="s">
        <v>45</v>
      </c>
      <c r="AA2778" t="s">
        <v>46</v>
      </c>
      <c r="AE2778" t="s">
        <v>290</v>
      </c>
      <c r="AF2778">
        <v>1654693</v>
      </c>
      <c r="AG2778" t="s">
        <v>48</v>
      </c>
      <c r="AH2778" t="s">
        <v>10391</v>
      </c>
      <c r="AI2778" t="s">
        <v>50</v>
      </c>
      <c r="AJ2778" t="s">
        <v>5913</v>
      </c>
      <c r="AK2778">
        <v>1</v>
      </c>
      <c r="AL2778">
        <v>1</v>
      </c>
      <c r="AM2778">
        <v>6</v>
      </c>
      <c r="AN2778" t="s">
        <v>10396</v>
      </c>
    </row>
    <row r="2779" spans="1:40" ht="15" x14ac:dyDescent="0.2">
      <c r="A2779" t="s">
        <v>10397</v>
      </c>
      <c r="B2779" t="s">
        <v>187</v>
      </c>
      <c r="E2779" t="s">
        <v>10398</v>
      </c>
      <c r="F2779" t="s">
        <v>10399</v>
      </c>
      <c r="G2779">
        <v>7</v>
      </c>
      <c r="H2779" t="s">
        <v>10372</v>
      </c>
      <c r="I2779">
        <v>7</v>
      </c>
      <c r="J2779" t="s">
        <v>10373</v>
      </c>
      <c r="K2779" s="4"/>
      <c r="N2779" t="s">
        <v>5074</v>
      </c>
      <c r="O2779" t="s">
        <v>68</v>
      </c>
      <c r="P2779" t="str">
        <f t="shared" si="216"/>
        <v>Perugia, Italy</v>
      </c>
      <c r="S2779">
        <v>1440</v>
      </c>
      <c r="T2779">
        <v>1460</v>
      </c>
      <c r="V2779" t="s">
        <v>10399</v>
      </c>
      <c r="W2779">
        <v>499</v>
      </c>
      <c r="X2779">
        <v>359</v>
      </c>
      <c r="Y2779" s="5" t="str">
        <f t="shared" si="218"/>
        <v>359 x 499 mm</v>
      </c>
      <c r="Z2779" t="s">
        <v>45</v>
      </c>
      <c r="AA2779" t="s">
        <v>46</v>
      </c>
      <c r="AE2779" t="s">
        <v>290</v>
      </c>
      <c r="AF2779">
        <v>1654693</v>
      </c>
      <c r="AG2779" t="s">
        <v>48</v>
      </c>
      <c r="AH2779" t="s">
        <v>10400</v>
      </c>
      <c r="AI2779" t="s">
        <v>50</v>
      </c>
      <c r="AJ2779" t="s">
        <v>5913</v>
      </c>
      <c r="AK2779">
        <v>1</v>
      </c>
      <c r="AL2779">
        <v>1</v>
      </c>
      <c r="AM2779">
        <v>7</v>
      </c>
      <c r="AN2779" t="s">
        <v>10401</v>
      </c>
    </row>
    <row r="2780" spans="1:40" ht="15" x14ac:dyDescent="0.2">
      <c r="A2780" t="s">
        <v>10402</v>
      </c>
      <c r="B2780" t="s">
        <v>187</v>
      </c>
      <c r="E2780" t="s">
        <v>10403</v>
      </c>
      <c r="F2780" t="s">
        <v>10404</v>
      </c>
      <c r="G2780">
        <v>8</v>
      </c>
      <c r="H2780" t="s">
        <v>10372</v>
      </c>
      <c r="I2780">
        <v>8</v>
      </c>
      <c r="J2780" t="s">
        <v>10373</v>
      </c>
      <c r="K2780" s="4"/>
      <c r="N2780" t="s">
        <v>5074</v>
      </c>
      <c r="O2780" t="s">
        <v>68</v>
      </c>
      <c r="P2780" t="str">
        <f t="shared" si="216"/>
        <v>Perugia, Italy</v>
      </c>
      <c r="S2780">
        <v>1440</v>
      </c>
      <c r="T2780">
        <v>1460</v>
      </c>
      <c r="V2780" t="s">
        <v>10404</v>
      </c>
      <c r="W2780">
        <v>499</v>
      </c>
      <c r="X2780">
        <v>359</v>
      </c>
      <c r="Y2780" s="5" t="str">
        <f t="shared" si="218"/>
        <v>359 x 499 mm</v>
      </c>
      <c r="Z2780" t="s">
        <v>45</v>
      </c>
      <c r="AA2780" t="s">
        <v>46</v>
      </c>
      <c r="AE2780" t="s">
        <v>290</v>
      </c>
      <c r="AF2780">
        <v>1654693</v>
      </c>
      <c r="AG2780" t="s">
        <v>48</v>
      </c>
      <c r="AH2780" t="s">
        <v>10400</v>
      </c>
      <c r="AI2780" t="s">
        <v>50</v>
      </c>
      <c r="AJ2780" t="s">
        <v>5913</v>
      </c>
      <c r="AK2780">
        <v>1</v>
      </c>
      <c r="AL2780">
        <v>1</v>
      </c>
      <c r="AM2780">
        <v>8</v>
      </c>
      <c r="AN2780" t="s">
        <v>10405</v>
      </c>
    </row>
    <row r="2781" spans="1:40" ht="15" x14ac:dyDescent="0.2">
      <c r="A2781" t="s">
        <v>10406</v>
      </c>
      <c r="B2781" t="s">
        <v>187</v>
      </c>
      <c r="C2781" t="s">
        <v>10407</v>
      </c>
      <c r="D2781" t="s">
        <v>152</v>
      </c>
      <c r="E2781" t="s">
        <v>10408</v>
      </c>
      <c r="F2781" t="s">
        <v>40</v>
      </c>
      <c r="G2781">
        <v>1</v>
      </c>
      <c r="H2781" t="s">
        <v>10409</v>
      </c>
      <c r="I2781">
        <v>1</v>
      </c>
      <c r="J2781" t="s">
        <v>10410</v>
      </c>
      <c r="K2781" s="4"/>
      <c r="N2781" t="s">
        <v>10411</v>
      </c>
      <c r="O2781" t="s">
        <v>68</v>
      </c>
      <c r="P2781" t="str">
        <f t="shared" si="216"/>
        <v>Perugia or Rome, Italy</v>
      </c>
      <c r="S2781">
        <v>1500</v>
      </c>
      <c r="T2781">
        <v>1550</v>
      </c>
      <c r="V2781" t="s">
        <v>40</v>
      </c>
      <c r="W2781">
        <v>555</v>
      </c>
      <c r="X2781">
        <v>395</v>
      </c>
      <c r="Y2781" s="5" t="str">
        <f t="shared" si="218"/>
        <v>395 x 555 mm</v>
      </c>
      <c r="Z2781" t="s">
        <v>45</v>
      </c>
      <c r="AA2781" t="s">
        <v>46</v>
      </c>
      <c r="AE2781" t="s">
        <v>290</v>
      </c>
      <c r="AF2781">
        <v>1633425</v>
      </c>
      <c r="AG2781" t="s">
        <v>48</v>
      </c>
      <c r="AH2781" t="s">
        <v>10412</v>
      </c>
      <c r="AI2781" t="s">
        <v>50</v>
      </c>
      <c r="AJ2781" t="s">
        <v>5913</v>
      </c>
      <c r="AK2781">
        <v>1</v>
      </c>
      <c r="AL2781">
        <v>1</v>
      </c>
      <c r="AM2781">
        <v>1</v>
      </c>
      <c r="AN2781" t="s">
        <v>10413</v>
      </c>
    </row>
    <row r="2782" spans="1:40" ht="15" x14ac:dyDescent="0.2">
      <c r="A2782" t="s">
        <v>10414</v>
      </c>
      <c r="B2782" t="s">
        <v>187</v>
      </c>
      <c r="E2782" t="s">
        <v>10415</v>
      </c>
      <c r="F2782" t="s">
        <v>55</v>
      </c>
      <c r="G2782">
        <v>2</v>
      </c>
      <c r="H2782" t="s">
        <v>10409</v>
      </c>
      <c r="I2782">
        <v>2</v>
      </c>
      <c r="J2782" t="s">
        <v>10410</v>
      </c>
      <c r="K2782" s="4"/>
      <c r="N2782" t="s">
        <v>10411</v>
      </c>
      <c r="O2782" t="s">
        <v>68</v>
      </c>
      <c r="P2782" t="str">
        <f t="shared" si="216"/>
        <v>Perugia or Rome, Italy</v>
      </c>
      <c r="S2782">
        <v>1500</v>
      </c>
      <c r="T2782">
        <v>1550</v>
      </c>
      <c r="V2782" t="s">
        <v>55</v>
      </c>
      <c r="W2782">
        <v>555</v>
      </c>
      <c r="X2782">
        <v>395</v>
      </c>
      <c r="Y2782" s="5" t="str">
        <f t="shared" si="218"/>
        <v>395 x 555 mm</v>
      </c>
      <c r="Z2782" t="s">
        <v>45</v>
      </c>
      <c r="AA2782" t="s">
        <v>46</v>
      </c>
      <c r="AE2782" t="s">
        <v>290</v>
      </c>
      <c r="AF2782">
        <v>1633425</v>
      </c>
      <c r="AG2782" t="s">
        <v>48</v>
      </c>
      <c r="AH2782" t="s">
        <v>10412</v>
      </c>
      <c r="AI2782" t="s">
        <v>50</v>
      </c>
      <c r="AJ2782" t="s">
        <v>5913</v>
      </c>
      <c r="AK2782">
        <v>1</v>
      </c>
      <c r="AL2782">
        <v>1</v>
      </c>
      <c r="AM2782">
        <v>2</v>
      </c>
      <c r="AN2782" t="s">
        <v>10413</v>
      </c>
    </row>
    <row r="2783" spans="1:40" ht="15" x14ac:dyDescent="0.2">
      <c r="A2783" t="s">
        <v>10416</v>
      </c>
      <c r="B2783" t="s">
        <v>83</v>
      </c>
      <c r="C2783" t="s">
        <v>7606</v>
      </c>
      <c r="D2783" t="s">
        <v>152</v>
      </c>
      <c r="E2783" t="s">
        <v>10417</v>
      </c>
      <c r="F2783" t="s">
        <v>40</v>
      </c>
      <c r="G2783">
        <v>1</v>
      </c>
      <c r="H2783" t="s">
        <v>10418</v>
      </c>
      <c r="I2783">
        <v>1</v>
      </c>
      <c r="J2783" t="s">
        <v>10419</v>
      </c>
      <c r="K2783" s="4"/>
      <c r="N2783" t="s">
        <v>3024</v>
      </c>
      <c r="O2783" t="s">
        <v>68</v>
      </c>
      <c r="P2783" t="str">
        <f t="shared" si="216"/>
        <v>Bologna, Italy</v>
      </c>
      <c r="S2783">
        <v>1300</v>
      </c>
      <c r="T2783">
        <v>1315</v>
      </c>
      <c r="V2783" t="s">
        <v>40</v>
      </c>
      <c r="W2783">
        <v>542</v>
      </c>
      <c r="X2783">
        <v>381</v>
      </c>
      <c r="Y2783" s="5" t="str">
        <f t="shared" si="218"/>
        <v>381 x 542 mm</v>
      </c>
      <c r="Z2783" t="s">
        <v>45</v>
      </c>
      <c r="AA2783" t="s">
        <v>46</v>
      </c>
      <c r="AE2783" t="s">
        <v>290</v>
      </c>
      <c r="AF2783">
        <v>1633426</v>
      </c>
      <c r="AG2783" t="s">
        <v>48</v>
      </c>
      <c r="AH2783" t="s">
        <v>10420</v>
      </c>
      <c r="AI2783" t="s">
        <v>50</v>
      </c>
      <c r="AJ2783" t="s">
        <v>5913</v>
      </c>
      <c r="AK2783">
        <v>1</v>
      </c>
      <c r="AL2783">
        <v>1</v>
      </c>
      <c r="AM2783">
        <v>1</v>
      </c>
      <c r="AN2783" t="s">
        <v>10421</v>
      </c>
    </row>
    <row r="2784" spans="1:40" ht="15" x14ac:dyDescent="0.2">
      <c r="A2784" t="s">
        <v>10422</v>
      </c>
      <c r="B2784" t="s">
        <v>83</v>
      </c>
      <c r="E2784" t="s">
        <v>10423</v>
      </c>
      <c r="F2784" t="s">
        <v>55</v>
      </c>
      <c r="G2784">
        <v>2</v>
      </c>
      <c r="H2784" t="s">
        <v>10418</v>
      </c>
      <c r="I2784">
        <v>2</v>
      </c>
      <c r="J2784" t="s">
        <v>10419</v>
      </c>
      <c r="K2784" s="4"/>
      <c r="N2784" t="s">
        <v>3024</v>
      </c>
      <c r="O2784" t="s">
        <v>68</v>
      </c>
      <c r="P2784" t="str">
        <f t="shared" si="216"/>
        <v>Bologna, Italy</v>
      </c>
      <c r="S2784">
        <v>1300</v>
      </c>
      <c r="T2784">
        <v>1315</v>
      </c>
      <c r="V2784" t="s">
        <v>55</v>
      </c>
      <c r="W2784">
        <v>542</v>
      </c>
      <c r="X2784">
        <v>381</v>
      </c>
      <c r="Y2784" s="5" t="str">
        <f t="shared" si="218"/>
        <v>381 x 542 mm</v>
      </c>
      <c r="Z2784" t="s">
        <v>45</v>
      </c>
      <c r="AA2784" t="s">
        <v>46</v>
      </c>
      <c r="AE2784" t="s">
        <v>290</v>
      </c>
      <c r="AF2784">
        <v>1633426</v>
      </c>
      <c r="AG2784" t="s">
        <v>48</v>
      </c>
      <c r="AH2784" t="s">
        <v>10420</v>
      </c>
      <c r="AI2784" t="s">
        <v>50</v>
      </c>
      <c r="AJ2784" t="s">
        <v>5913</v>
      </c>
      <c r="AK2784">
        <v>1</v>
      </c>
      <c r="AL2784">
        <v>1</v>
      </c>
      <c r="AM2784">
        <v>2</v>
      </c>
      <c r="AN2784" t="s">
        <v>10421</v>
      </c>
    </row>
    <row r="2785" spans="1:40" ht="15" x14ac:dyDescent="0.2">
      <c r="A2785" t="s">
        <v>10424</v>
      </c>
      <c r="B2785" t="s">
        <v>83</v>
      </c>
      <c r="C2785" t="s">
        <v>7606</v>
      </c>
      <c r="D2785" t="s">
        <v>152</v>
      </c>
      <c r="E2785" t="s">
        <v>10425</v>
      </c>
      <c r="F2785" t="s">
        <v>10426</v>
      </c>
      <c r="G2785">
        <v>1</v>
      </c>
      <c r="H2785" t="s">
        <v>10427</v>
      </c>
      <c r="I2785">
        <v>1</v>
      </c>
      <c r="J2785" t="s">
        <v>10428</v>
      </c>
      <c r="K2785" s="4"/>
      <c r="N2785" t="s">
        <v>3024</v>
      </c>
      <c r="O2785" t="s">
        <v>68</v>
      </c>
      <c r="P2785" t="str">
        <f t="shared" si="216"/>
        <v>Bologna, Italy</v>
      </c>
      <c r="S2785">
        <v>1300</v>
      </c>
      <c r="T2785">
        <v>1399</v>
      </c>
      <c r="V2785" t="s">
        <v>10426</v>
      </c>
      <c r="W2785">
        <v>541</v>
      </c>
      <c r="X2785">
        <v>383</v>
      </c>
      <c r="Y2785" s="5" t="str">
        <f t="shared" si="218"/>
        <v>383 x 541 mm</v>
      </c>
      <c r="Z2785" t="s">
        <v>45</v>
      </c>
      <c r="AA2785" t="s">
        <v>46</v>
      </c>
      <c r="AE2785" t="s">
        <v>290</v>
      </c>
      <c r="AF2785">
        <v>1654694</v>
      </c>
      <c r="AG2785" t="s">
        <v>48</v>
      </c>
      <c r="AH2785" t="s">
        <v>10429</v>
      </c>
      <c r="AI2785" t="s">
        <v>50</v>
      </c>
      <c r="AJ2785" t="s">
        <v>5913</v>
      </c>
      <c r="AK2785">
        <v>1</v>
      </c>
      <c r="AL2785">
        <v>1</v>
      </c>
      <c r="AM2785">
        <v>1</v>
      </c>
      <c r="AN2785" t="s">
        <v>10430</v>
      </c>
    </row>
    <row r="2786" spans="1:40" ht="15" x14ac:dyDescent="0.2">
      <c r="A2786" t="s">
        <v>10431</v>
      </c>
      <c r="B2786" t="s">
        <v>83</v>
      </c>
      <c r="E2786" t="s">
        <v>10432</v>
      </c>
      <c r="F2786" t="s">
        <v>10433</v>
      </c>
      <c r="G2786">
        <v>2</v>
      </c>
      <c r="H2786" t="s">
        <v>10427</v>
      </c>
      <c r="I2786">
        <v>2</v>
      </c>
      <c r="J2786" t="s">
        <v>10428</v>
      </c>
      <c r="K2786" s="4"/>
      <c r="N2786" t="s">
        <v>3024</v>
      </c>
      <c r="O2786" t="s">
        <v>68</v>
      </c>
      <c r="P2786" t="str">
        <f t="shared" si="216"/>
        <v>Bologna, Italy</v>
      </c>
      <c r="S2786">
        <v>1300</v>
      </c>
      <c r="T2786">
        <v>1399</v>
      </c>
      <c r="V2786" t="s">
        <v>10433</v>
      </c>
      <c r="W2786">
        <v>541</v>
      </c>
      <c r="X2786">
        <v>383</v>
      </c>
      <c r="Y2786" s="5" t="str">
        <f t="shared" si="218"/>
        <v>383 x 541 mm</v>
      </c>
      <c r="Z2786" t="s">
        <v>45</v>
      </c>
      <c r="AA2786" t="s">
        <v>46</v>
      </c>
      <c r="AE2786" t="s">
        <v>290</v>
      </c>
      <c r="AF2786">
        <v>1654694</v>
      </c>
      <c r="AG2786" t="s">
        <v>48</v>
      </c>
      <c r="AH2786" t="s">
        <v>10429</v>
      </c>
      <c r="AI2786" t="s">
        <v>50</v>
      </c>
      <c r="AJ2786" t="s">
        <v>5913</v>
      </c>
      <c r="AK2786">
        <v>1</v>
      </c>
      <c r="AL2786">
        <v>1</v>
      </c>
      <c r="AM2786">
        <v>2</v>
      </c>
      <c r="AN2786" t="s">
        <v>10430</v>
      </c>
    </row>
    <row r="2787" spans="1:40" ht="15" x14ac:dyDescent="0.2">
      <c r="A2787" t="s">
        <v>10434</v>
      </c>
      <c r="B2787" t="s">
        <v>83</v>
      </c>
      <c r="C2787" t="s">
        <v>7606</v>
      </c>
      <c r="D2787" t="s">
        <v>152</v>
      </c>
      <c r="E2787" t="s">
        <v>10435</v>
      </c>
      <c r="F2787" t="s">
        <v>10436</v>
      </c>
      <c r="G2787">
        <v>3</v>
      </c>
      <c r="H2787" t="s">
        <v>10427</v>
      </c>
      <c r="I2787">
        <v>3</v>
      </c>
      <c r="J2787" t="s">
        <v>10428</v>
      </c>
      <c r="K2787" s="4"/>
      <c r="N2787" t="s">
        <v>3024</v>
      </c>
      <c r="O2787" t="s">
        <v>68</v>
      </c>
      <c r="P2787" t="str">
        <f t="shared" si="216"/>
        <v>Bologna, Italy</v>
      </c>
      <c r="S2787">
        <v>1300</v>
      </c>
      <c r="T2787">
        <v>1399</v>
      </c>
      <c r="U2787" t="s">
        <v>4827</v>
      </c>
      <c r="V2787" t="s">
        <v>10436</v>
      </c>
      <c r="W2787">
        <v>550</v>
      </c>
      <c r="X2787">
        <v>392</v>
      </c>
      <c r="Y2787" s="5" t="str">
        <f t="shared" si="218"/>
        <v>392 x 550 mm</v>
      </c>
      <c r="Z2787" t="s">
        <v>45</v>
      </c>
      <c r="AA2787" t="s">
        <v>46</v>
      </c>
      <c r="AE2787" t="s">
        <v>290</v>
      </c>
      <c r="AF2787">
        <v>1654694</v>
      </c>
      <c r="AG2787" t="s">
        <v>48</v>
      </c>
      <c r="AH2787" t="s">
        <v>10437</v>
      </c>
      <c r="AI2787" t="s">
        <v>50</v>
      </c>
      <c r="AJ2787" t="s">
        <v>5913</v>
      </c>
      <c r="AK2787">
        <v>1</v>
      </c>
      <c r="AL2787">
        <v>1</v>
      </c>
      <c r="AM2787">
        <v>3</v>
      </c>
      <c r="AN2787" t="s">
        <v>10430</v>
      </c>
    </row>
    <row r="2788" spans="1:40" ht="15" x14ac:dyDescent="0.2">
      <c r="A2788" t="s">
        <v>10438</v>
      </c>
      <c r="B2788" t="s">
        <v>83</v>
      </c>
      <c r="E2788" t="s">
        <v>10439</v>
      </c>
      <c r="F2788" t="s">
        <v>10440</v>
      </c>
      <c r="G2788">
        <v>4</v>
      </c>
      <c r="H2788" t="s">
        <v>10427</v>
      </c>
      <c r="I2788">
        <v>4</v>
      </c>
      <c r="J2788" t="s">
        <v>10428</v>
      </c>
      <c r="K2788" s="4"/>
      <c r="N2788" t="s">
        <v>3024</v>
      </c>
      <c r="O2788" t="s">
        <v>68</v>
      </c>
      <c r="P2788" t="str">
        <f t="shared" si="216"/>
        <v>Bologna, Italy</v>
      </c>
      <c r="S2788">
        <v>1300</v>
      </c>
      <c r="T2788">
        <v>1399</v>
      </c>
      <c r="V2788" t="s">
        <v>10440</v>
      </c>
      <c r="W2788">
        <v>550</v>
      </c>
      <c r="X2788">
        <v>392</v>
      </c>
      <c r="Y2788" s="5" t="str">
        <f t="shared" si="218"/>
        <v>392 x 550 mm</v>
      </c>
      <c r="Z2788" t="s">
        <v>45</v>
      </c>
      <c r="AA2788" t="s">
        <v>46</v>
      </c>
      <c r="AE2788" t="s">
        <v>290</v>
      </c>
      <c r="AF2788">
        <v>1654694</v>
      </c>
      <c r="AG2788" t="s">
        <v>48</v>
      </c>
      <c r="AH2788" t="s">
        <v>10437</v>
      </c>
      <c r="AI2788" t="s">
        <v>50</v>
      </c>
      <c r="AJ2788" t="s">
        <v>5913</v>
      </c>
      <c r="AK2788">
        <v>1</v>
      </c>
      <c r="AL2788">
        <v>1</v>
      </c>
      <c r="AM2788">
        <v>4</v>
      </c>
      <c r="AN2788" t="s">
        <v>10430</v>
      </c>
    </row>
    <row r="2789" spans="1:40" ht="15" x14ac:dyDescent="0.2">
      <c r="A2789" t="s">
        <v>10441</v>
      </c>
      <c r="B2789" t="s">
        <v>83</v>
      </c>
      <c r="C2789" t="s">
        <v>7606</v>
      </c>
      <c r="D2789" t="s">
        <v>152</v>
      </c>
      <c r="E2789" t="s">
        <v>10442</v>
      </c>
      <c r="F2789" t="s">
        <v>10443</v>
      </c>
      <c r="G2789">
        <v>5</v>
      </c>
      <c r="H2789" t="s">
        <v>10427</v>
      </c>
      <c r="I2789">
        <v>5</v>
      </c>
      <c r="J2789" t="s">
        <v>10428</v>
      </c>
      <c r="K2789" s="4"/>
      <c r="N2789" t="s">
        <v>3024</v>
      </c>
      <c r="O2789" t="s">
        <v>68</v>
      </c>
      <c r="P2789" t="str">
        <f t="shared" si="216"/>
        <v>Bologna, Italy</v>
      </c>
      <c r="S2789">
        <v>1300</v>
      </c>
      <c r="T2789">
        <v>1399</v>
      </c>
      <c r="V2789" t="s">
        <v>10443</v>
      </c>
      <c r="W2789">
        <v>551</v>
      </c>
      <c r="X2789">
        <v>391</v>
      </c>
      <c r="Y2789" s="5" t="str">
        <f t="shared" si="218"/>
        <v>391 x 551 mm</v>
      </c>
      <c r="Z2789" t="s">
        <v>45</v>
      </c>
      <c r="AA2789" t="s">
        <v>46</v>
      </c>
      <c r="AE2789" t="s">
        <v>290</v>
      </c>
      <c r="AF2789">
        <v>1654694</v>
      </c>
      <c r="AG2789" t="s">
        <v>48</v>
      </c>
      <c r="AH2789" t="s">
        <v>10444</v>
      </c>
      <c r="AI2789" t="s">
        <v>50</v>
      </c>
      <c r="AJ2789" t="s">
        <v>5913</v>
      </c>
      <c r="AK2789">
        <v>1</v>
      </c>
      <c r="AL2789">
        <v>1</v>
      </c>
      <c r="AM2789">
        <v>5</v>
      </c>
      <c r="AN2789" t="s">
        <v>10430</v>
      </c>
    </row>
    <row r="2790" spans="1:40" ht="15" x14ac:dyDescent="0.2">
      <c r="A2790" t="s">
        <v>10445</v>
      </c>
      <c r="B2790" t="s">
        <v>83</v>
      </c>
      <c r="E2790" t="s">
        <v>10446</v>
      </c>
      <c r="F2790" t="s">
        <v>10447</v>
      </c>
      <c r="G2790">
        <v>6</v>
      </c>
      <c r="H2790" t="s">
        <v>10427</v>
      </c>
      <c r="I2790">
        <v>6</v>
      </c>
      <c r="J2790" t="s">
        <v>10428</v>
      </c>
      <c r="K2790" s="4"/>
      <c r="N2790" t="s">
        <v>3024</v>
      </c>
      <c r="O2790" t="s">
        <v>68</v>
      </c>
      <c r="P2790" t="str">
        <f t="shared" si="216"/>
        <v>Bologna, Italy</v>
      </c>
      <c r="S2790">
        <v>1300</v>
      </c>
      <c r="T2790">
        <v>1399</v>
      </c>
      <c r="V2790" t="s">
        <v>10447</v>
      </c>
      <c r="W2790">
        <v>551</v>
      </c>
      <c r="X2790">
        <v>391</v>
      </c>
      <c r="Y2790" s="5" t="str">
        <f t="shared" si="218"/>
        <v>391 x 551 mm</v>
      </c>
      <c r="Z2790" t="s">
        <v>45</v>
      </c>
      <c r="AA2790" t="s">
        <v>46</v>
      </c>
      <c r="AE2790" t="s">
        <v>290</v>
      </c>
      <c r="AF2790">
        <v>1654694</v>
      </c>
      <c r="AG2790" t="s">
        <v>48</v>
      </c>
      <c r="AH2790" t="s">
        <v>10444</v>
      </c>
      <c r="AI2790" t="s">
        <v>50</v>
      </c>
      <c r="AJ2790" t="s">
        <v>5913</v>
      </c>
      <c r="AK2790">
        <v>1</v>
      </c>
      <c r="AL2790">
        <v>1</v>
      </c>
      <c r="AM2790">
        <v>6</v>
      </c>
      <c r="AN2790" t="s">
        <v>10430</v>
      </c>
    </row>
    <row r="2791" spans="1:40" ht="15" x14ac:dyDescent="0.2">
      <c r="A2791" t="s">
        <v>10448</v>
      </c>
      <c r="B2791" t="s">
        <v>187</v>
      </c>
      <c r="E2791" t="s">
        <v>10449</v>
      </c>
      <c r="F2791" t="s">
        <v>10450</v>
      </c>
      <c r="G2791">
        <v>1</v>
      </c>
      <c r="H2791" t="s">
        <v>10451</v>
      </c>
      <c r="I2791">
        <v>1</v>
      </c>
      <c r="J2791" t="s">
        <v>10451</v>
      </c>
      <c r="K2791" s="4"/>
      <c r="N2791" t="s">
        <v>4568</v>
      </c>
      <c r="O2791" t="s">
        <v>68</v>
      </c>
      <c r="P2791" t="str">
        <f t="shared" si="216"/>
        <v>Rome, Italy</v>
      </c>
      <c r="S2791">
        <v>1285</v>
      </c>
      <c r="T2791">
        <v>1299</v>
      </c>
      <c r="V2791" t="s">
        <v>10450</v>
      </c>
      <c r="W2791">
        <v>569</v>
      </c>
      <c r="X2791">
        <v>387</v>
      </c>
      <c r="Y2791" s="5" t="str">
        <f t="shared" si="218"/>
        <v>387 x 569 mm</v>
      </c>
      <c r="Z2791" t="s">
        <v>45</v>
      </c>
      <c r="AA2791" t="s">
        <v>46</v>
      </c>
      <c r="AE2791" t="s">
        <v>290</v>
      </c>
      <c r="AF2791">
        <v>1654695</v>
      </c>
      <c r="AG2791" t="s">
        <v>48</v>
      </c>
      <c r="AH2791" t="s">
        <v>10452</v>
      </c>
      <c r="AI2791" t="s">
        <v>50</v>
      </c>
      <c r="AJ2791" t="s">
        <v>5913</v>
      </c>
      <c r="AK2791">
        <v>1</v>
      </c>
      <c r="AL2791">
        <v>1</v>
      </c>
      <c r="AM2791">
        <v>1</v>
      </c>
      <c r="AN2791" t="s">
        <v>10453</v>
      </c>
    </row>
    <row r="2792" spans="1:40" ht="15" x14ac:dyDescent="0.2">
      <c r="A2792" t="s">
        <v>10454</v>
      </c>
      <c r="B2792" t="s">
        <v>187</v>
      </c>
      <c r="E2792" t="s">
        <v>10455</v>
      </c>
      <c r="F2792" t="s">
        <v>10456</v>
      </c>
      <c r="G2792">
        <v>2</v>
      </c>
      <c r="H2792" t="s">
        <v>10451</v>
      </c>
      <c r="I2792">
        <v>2</v>
      </c>
      <c r="J2792" t="s">
        <v>10451</v>
      </c>
      <c r="K2792" s="4"/>
      <c r="N2792" t="s">
        <v>4568</v>
      </c>
      <c r="O2792" t="s">
        <v>68</v>
      </c>
      <c r="P2792" t="str">
        <f t="shared" si="216"/>
        <v>Rome, Italy</v>
      </c>
      <c r="S2792">
        <v>1285</v>
      </c>
      <c r="T2792">
        <v>1299</v>
      </c>
      <c r="V2792" t="s">
        <v>10456</v>
      </c>
      <c r="W2792">
        <v>569</v>
      </c>
      <c r="X2792">
        <v>387</v>
      </c>
      <c r="Y2792" s="5" t="str">
        <f t="shared" si="218"/>
        <v>387 x 569 mm</v>
      </c>
      <c r="Z2792" t="s">
        <v>45</v>
      </c>
      <c r="AA2792" t="s">
        <v>46</v>
      </c>
      <c r="AE2792" t="s">
        <v>290</v>
      </c>
      <c r="AF2792">
        <v>1654695</v>
      </c>
      <c r="AG2792" t="s">
        <v>48</v>
      </c>
      <c r="AH2792" t="s">
        <v>10452</v>
      </c>
      <c r="AI2792" t="s">
        <v>50</v>
      </c>
      <c r="AJ2792" t="s">
        <v>5913</v>
      </c>
      <c r="AK2792">
        <v>1</v>
      </c>
      <c r="AL2792">
        <v>1</v>
      </c>
      <c r="AM2792">
        <v>2</v>
      </c>
      <c r="AN2792" t="s">
        <v>10457</v>
      </c>
    </row>
    <row r="2793" spans="1:40" ht="15" x14ac:dyDescent="0.2">
      <c r="A2793" t="s">
        <v>10458</v>
      </c>
      <c r="B2793" t="s">
        <v>187</v>
      </c>
      <c r="E2793" t="s">
        <v>10459</v>
      </c>
      <c r="F2793" t="s">
        <v>10460</v>
      </c>
      <c r="G2793">
        <v>3</v>
      </c>
      <c r="H2793" t="s">
        <v>10451</v>
      </c>
      <c r="I2793">
        <v>3</v>
      </c>
      <c r="J2793" t="s">
        <v>10451</v>
      </c>
      <c r="K2793" s="4"/>
      <c r="N2793" t="s">
        <v>4568</v>
      </c>
      <c r="O2793" t="s">
        <v>68</v>
      </c>
      <c r="P2793" t="str">
        <f t="shared" si="216"/>
        <v>Rome, Italy</v>
      </c>
      <c r="S2793">
        <v>1285</v>
      </c>
      <c r="T2793">
        <v>1299</v>
      </c>
      <c r="V2793" t="s">
        <v>10460</v>
      </c>
      <c r="W2793">
        <v>562</v>
      </c>
      <c r="X2793">
        <v>368</v>
      </c>
      <c r="Y2793" s="5" t="str">
        <f t="shared" si="218"/>
        <v>368 x 562 mm</v>
      </c>
      <c r="Z2793" t="s">
        <v>45</v>
      </c>
      <c r="AA2793" t="s">
        <v>46</v>
      </c>
      <c r="AE2793" t="s">
        <v>290</v>
      </c>
      <c r="AF2793">
        <v>1654695</v>
      </c>
      <c r="AG2793" t="s">
        <v>48</v>
      </c>
      <c r="AH2793" t="s">
        <v>10461</v>
      </c>
      <c r="AI2793" t="s">
        <v>50</v>
      </c>
      <c r="AJ2793" t="s">
        <v>5913</v>
      </c>
      <c r="AK2793">
        <v>1</v>
      </c>
      <c r="AL2793">
        <v>1</v>
      </c>
      <c r="AM2793">
        <v>3</v>
      </c>
      <c r="AN2793" t="s">
        <v>10462</v>
      </c>
    </row>
    <row r="2794" spans="1:40" ht="15" x14ac:dyDescent="0.2">
      <c r="A2794" t="s">
        <v>10463</v>
      </c>
      <c r="B2794" t="s">
        <v>187</v>
      </c>
      <c r="E2794" t="s">
        <v>10464</v>
      </c>
      <c r="F2794" t="s">
        <v>10465</v>
      </c>
      <c r="G2794">
        <v>4</v>
      </c>
      <c r="H2794" t="s">
        <v>10451</v>
      </c>
      <c r="I2794">
        <v>4</v>
      </c>
      <c r="J2794" t="s">
        <v>10451</v>
      </c>
      <c r="K2794" s="4"/>
      <c r="N2794" t="s">
        <v>4568</v>
      </c>
      <c r="O2794" t="s">
        <v>68</v>
      </c>
      <c r="P2794" t="str">
        <f t="shared" si="216"/>
        <v>Rome, Italy</v>
      </c>
      <c r="S2794">
        <v>1285</v>
      </c>
      <c r="T2794">
        <v>1299</v>
      </c>
      <c r="V2794" t="s">
        <v>10465</v>
      </c>
      <c r="W2794">
        <v>562</v>
      </c>
      <c r="X2794">
        <v>368</v>
      </c>
      <c r="Y2794" s="5" t="str">
        <f t="shared" si="218"/>
        <v>368 x 562 mm</v>
      </c>
      <c r="Z2794" t="s">
        <v>45</v>
      </c>
      <c r="AA2794" t="s">
        <v>46</v>
      </c>
      <c r="AE2794" t="s">
        <v>290</v>
      </c>
      <c r="AF2794">
        <v>1654695</v>
      </c>
      <c r="AG2794" t="s">
        <v>48</v>
      </c>
      <c r="AH2794" t="s">
        <v>10461</v>
      </c>
      <c r="AI2794" t="s">
        <v>50</v>
      </c>
      <c r="AJ2794" t="s">
        <v>5913</v>
      </c>
      <c r="AK2794">
        <v>1</v>
      </c>
      <c r="AL2794">
        <v>1</v>
      </c>
      <c r="AM2794">
        <v>4</v>
      </c>
      <c r="AN2794" t="s">
        <v>10466</v>
      </c>
    </row>
    <row r="2795" spans="1:40" ht="15" x14ac:dyDescent="0.2">
      <c r="A2795" t="s">
        <v>10467</v>
      </c>
      <c r="B2795" t="s">
        <v>187</v>
      </c>
      <c r="E2795" t="s">
        <v>10468</v>
      </c>
      <c r="F2795" t="s">
        <v>10469</v>
      </c>
      <c r="G2795">
        <v>5</v>
      </c>
      <c r="H2795" t="s">
        <v>10451</v>
      </c>
      <c r="I2795">
        <v>5</v>
      </c>
      <c r="J2795" t="s">
        <v>10451</v>
      </c>
      <c r="K2795" s="4"/>
      <c r="N2795" t="s">
        <v>4568</v>
      </c>
      <c r="O2795" t="s">
        <v>68</v>
      </c>
      <c r="P2795" t="str">
        <f t="shared" si="216"/>
        <v>Rome, Italy</v>
      </c>
      <c r="S2795">
        <v>1285</v>
      </c>
      <c r="T2795">
        <v>1299</v>
      </c>
      <c r="U2795" t="s">
        <v>4040</v>
      </c>
      <c r="V2795" t="s">
        <v>10469</v>
      </c>
      <c r="W2795">
        <v>575</v>
      </c>
      <c r="X2795">
        <v>370</v>
      </c>
      <c r="Y2795" s="5" t="str">
        <f t="shared" si="218"/>
        <v>370 x 575 mm</v>
      </c>
      <c r="Z2795" t="s">
        <v>45</v>
      </c>
      <c r="AA2795" t="s">
        <v>46</v>
      </c>
      <c r="AE2795" t="s">
        <v>290</v>
      </c>
      <c r="AF2795">
        <v>1654695</v>
      </c>
      <c r="AG2795" t="s">
        <v>48</v>
      </c>
      <c r="AH2795" t="s">
        <v>10470</v>
      </c>
      <c r="AI2795" t="s">
        <v>50</v>
      </c>
      <c r="AJ2795" t="s">
        <v>5913</v>
      </c>
      <c r="AK2795">
        <v>1</v>
      </c>
      <c r="AL2795">
        <v>1</v>
      </c>
      <c r="AM2795">
        <v>5</v>
      </c>
      <c r="AN2795" t="s">
        <v>10471</v>
      </c>
    </row>
    <row r="2796" spans="1:40" ht="15" x14ac:dyDescent="0.2">
      <c r="A2796" t="s">
        <v>10472</v>
      </c>
      <c r="B2796" t="s">
        <v>187</v>
      </c>
      <c r="E2796" t="s">
        <v>10473</v>
      </c>
      <c r="F2796" t="s">
        <v>10474</v>
      </c>
      <c r="G2796">
        <v>6</v>
      </c>
      <c r="H2796" t="s">
        <v>10451</v>
      </c>
      <c r="I2796">
        <v>6</v>
      </c>
      <c r="J2796" t="s">
        <v>10451</v>
      </c>
      <c r="K2796" s="4"/>
      <c r="N2796" t="s">
        <v>4568</v>
      </c>
      <c r="O2796" t="s">
        <v>68</v>
      </c>
      <c r="P2796" t="str">
        <f t="shared" si="216"/>
        <v>Rome, Italy</v>
      </c>
      <c r="S2796">
        <v>1285</v>
      </c>
      <c r="T2796">
        <v>1299</v>
      </c>
      <c r="V2796" t="s">
        <v>10474</v>
      </c>
      <c r="W2796">
        <v>575</v>
      </c>
      <c r="X2796">
        <v>370</v>
      </c>
      <c r="Y2796" s="5" t="str">
        <f t="shared" si="218"/>
        <v>370 x 575 mm</v>
      </c>
      <c r="Z2796" t="s">
        <v>45</v>
      </c>
      <c r="AA2796" t="s">
        <v>46</v>
      </c>
      <c r="AE2796" t="s">
        <v>290</v>
      </c>
      <c r="AF2796">
        <v>1654695</v>
      </c>
      <c r="AG2796" t="s">
        <v>48</v>
      </c>
      <c r="AH2796" t="s">
        <v>10470</v>
      </c>
      <c r="AI2796" t="s">
        <v>50</v>
      </c>
      <c r="AJ2796" t="s">
        <v>5913</v>
      </c>
      <c r="AK2796">
        <v>1</v>
      </c>
      <c r="AL2796">
        <v>1</v>
      </c>
      <c r="AM2796">
        <v>6</v>
      </c>
      <c r="AN2796" t="s">
        <v>10475</v>
      </c>
    </row>
    <row r="2797" spans="1:40" ht="15" x14ac:dyDescent="0.2">
      <c r="A2797" t="s">
        <v>10476</v>
      </c>
      <c r="B2797" t="s">
        <v>187</v>
      </c>
      <c r="E2797" t="s">
        <v>10477</v>
      </c>
      <c r="F2797" t="s">
        <v>10478</v>
      </c>
      <c r="G2797">
        <v>7</v>
      </c>
      <c r="H2797" t="s">
        <v>10451</v>
      </c>
      <c r="I2797">
        <v>7</v>
      </c>
      <c r="J2797" t="s">
        <v>10451</v>
      </c>
      <c r="K2797" s="4"/>
      <c r="N2797" t="s">
        <v>4568</v>
      </c>
      <c r="O2797" t="s">
        <v>68</v>
      </c>
      <c r="P2797" t="str">
        <f t="shared" si="216"/>
        <v>Rome, Italy</v>
      </c>
      <c r="S2797">
        <v>1285</v>
      </c>
      <c r="T2797">
        <v>1299</v>
      </c>
      <c r="U2797" t="s">
        <v>4040</v>
      </c>
      <c r="V2797" t="s">
        <v>10478</v>
      </c>
      <c r="W2797">
        <v>561</v>
      </c>
      <c r="X2797">
        <v>368</v>
      </c>
      <c r="Y2797" s="5" t="str">
        <f t="shared" si="218"/>
        <v>368 x 561 mm</v>
      </c>
      <c r="Z2797" t="s">
        <v>45</v>
      </c>
      <c r="AA2797" t="s">
        <v>46</v>
      </c>
      <c r="AE2797" t="s">
        <v>290</v>
      </c>
      <c r="AF2797">
        <v>1654695</v>
      </c>
      <c r="AG2797" t="s">
        <v>48</v>
      </c>
      <c r="AH2797" t="s">
        <v>10479</v>
      </c>
      <c r="AI2797" t="s">
        <v>50</v>
      </c>
      <c r="AJ2797" t="s">
        <v>5913</v>
      </c>
      <c r="AK2797">
        <v>1</v>
      </c>
      <c r="AL2797">
        <v>1</v>
      </c>
      <c r="AM2797">
        <v>7</v>
      </c>
      <c r="AN2797" t="s">
        <v>10480</v>
      </c>
    </row>
    <row r="2798" spans="1:40" ht="15" x14ac:dyDescent="0.2">
      <c r="A2798" t="s">
        <v>10481</v>
      </c>
      <c r="B2798" t="s">
        <v>187</v>
      </c>
      <c r="E2798" t="s">
        <v>10482</v>
      </c>
      <c r="F2798" t="s">
        <v>10483</v>
      </c>
      <c r="G2798">
        <v>8</v>
      </c>
      <c r="H2798" t="s">
        <v>10451</v>
      </c>
      <c r="I2798">
        <v>8</v>
      </c>
      <c r="J2798" t="s">
        <v>10451</v>
      </c>
      <c r="K2798" s="4"/>
      <c r="N2798" t="s">
        <v>4568</v>
      </c>
      <c r="O2798" t="s">
        <v>68</v>
      </c>
      <c r="P2798" t="str">
        <f t="shared" si="216"/>
        <v>Rome, Italy</v>
      </c>
      <c r="S2798">
        <v>1285</v>
      </c>
      <c r="T2798">
        <v>1299</v>
      </c>
      <c r="V2798" t="s">
        <v>10483</v>
      </c>
      <c r="W2798">
        <v>561</v>
      </c>
      <c r="X2798">
        <v>368</v>
      </c>
      <c r="Y2798" s="5" t="str">
        <f t="shared" si="218"/>
        <v>368 x 561 mm</v>
      </c>
      <c r="Z2798" t="s">
        <v>45</v>
      </c>
      <c r="AA2798" t="s">
        <v>46</v>
      </c>
      <c r="AE2798" t="s">
        <v>290</v>
      </c>
      <c r="AF2798">
        <v>1654695</v>
      </c>
      <c r="AG2798" t="s">
        <v>48</v>
      </c>
      <c r="AH2798" t="s">
        <v>10479</v>
      </c>
      <c r="AI2798" t="s">
        <v>50</v>
      </c>
      <c r="AJ2798" t="s">
        <v>5913</v>
      </c>
      <c r="AK2798">
        <v>1</v>
      </c>
      <c r="AL2798">
        <v>1</v>
      </c>
      <c r="AM2798">
        <v>8</v>
      </c>
      <c r="AN2798" t="s">
        <v>10484</v>
      </c>
    </row>
    <row r="2799" spans="1:40" ht="15" x14ac:dyDescent="0.2">
      <c r="A2799" t="s">
        <v>10485</v>
      </c>
      <c r="B2799" t="s">
        <v>83</v>
      </c>
      <c r="E2799" t="s">
        <v>10486</v>
      </c>
      <c r="F2799" t="s">
        <v>40</v>
      </c>
      <c r="G2799">
        <v>1</v>
      </c>
      <c r="H2799" t="s">
        <v>10487</v>
      </c>
      <c r="I2799">
        <v>1</v>
      </c>
      <c r="J2799" t="s">
        <v>10487</v>
      </c>
      <c r="K2799" s="4"/>
      <c r="N2799" t="s">
        <v>4568</v>
      </c>
      <c r="O2799" t="s">
        <v>68</v>
      </c>
      <c r="P2799" t="str">
        <f t="shared" si="216"/>
        <v>Rome, Italy</v>
      </c>
      <c r="S2799">
        <v>1285</v>
      </c>
      <c r="T2799">
        <v>1299</v>
      </c>
      <c r="V2799" t="s">
        <v>40</v>
      </c>
      <c r="W2799">
        <v>576</v>
      </c>
      <c r="X2799">
        <v>378</v>
      </c>
      <c r="Y2799" s="5" t="str">
        <f t="shared" si="218"/>
        <v>378 x 576 mm</v>
      </c>
      <c r="Z2799" t="s">
        <v>45</v>
      </c>
      <c r="AA2799" t="s">
        <v>46</v>
      </c>
      <c r="AE2799" t="s">
        <v>290</v>
      </c>
      <c r="AF2799">
        <v>1633434</v>
      </c>
      <c r="AG2799" t="s">
        <v>48</v>
      </c>
      <c r="AH2799" t="s">
        <v>10488</v>
      </c>
      <c r="AI2799" t="s">
        <v>50</v>
      </c>
      <c r="AJ2799" t="s">
        <v>5913</v>
      </c>
      <c r="AK2799">
        <v>1</v>
      </c>
      <c r="AL2799">
        <v>1</v>
      </c>
      <c r="AM2799">
        <v>1</v>
      </c>
      <c r="AN2799" t="s">
        <v>10489</v>
      </c>
    </row>
    <row r="2800" spans="1:40" ht="15" x14ac:dyDescent="0.2">
      <c r="A2800" t="s">
        <v>10490</v>
      </c>
      <c r="B2800" t="s">
        <v>83</v>
      </c>
      <c r="E2800" t="s">
        <v>10491</v>
      </c>
      <c r="F2800" t="s">
        <v>55</v>
      </c>
      <c r="G2800">
        <v>2</v>
      </c>
      <c r="H2800" t="s">
        <v>10487</v>
      </c>
      <c r="I2800">
        <v>2</v>
      </c>
      <c r="J2800" t="s">
        <v>10487</v>
      </c>
      <c r="K2800" s="4"/>
      <c r="N2800" t="s">
        <v>4568</v>
      </c>
      <c r="O2800" t="s">
        <v>68</v>
      </c>
      <c r="P2800" t="str">
        <f t="shared" si="216"/>
        <v>Rome, Italy</v>
      </c>
      <c r="S2800">
        <v>1285</v>
      </c>
      <c r="T2800">
        <v>1299</v>
      </c>
      <c r="V2800" t="s">
        <v>55</v>
      </c>
      <c r="W2800">
        <v>576</v>
      </c>
      <c r="X2800">
        <v>378</v>
      </c>
      <c r="Y2800" s="5" t="str">
        <f t="shared" si="218"/>
        <v>378 x 576 mm</v>
      </c>
      <c r="Z2800" t="s">
        <v>45</v>
      </c>
      <c r="AA2800" t="s">
        <v>46</v>
      </c>
      <c r="AE2800" t="s">
        <v>290</v>
      </c>
      <c r="AF2800">
        <v>1633434</v>
      </c>
      <c r="AG2800" t="s">
        <v>48</v>
      </c>
      <c r="AH2800" t="s">
        <v>10488</v>
      </c>
      <c r="AI2800" t="s">
        <v>50</v>
      </c>
      <c r="AJ2800" t="s">
        <v>5913</v>
      </c>
      <c r="AK2800">
        <v>1</v>
      </c>
      <c r="AL2800">
        <v>1</v>
      </c>
      <c r="AM2800">
        <v>2</v>
      </c>
      <c r="AN2800" t="s">
        <v>10492</v>
      </c>
    </row>
    <row r="2801" spans="1:40" ht="15" x14ac:dyDescent="0.2">
      <c r="A2801" t="s">
        <v>10493</v>
      </c>
      <c r="B2801" t="s">
        <v>187</v>
      </c>
      <c r="E2801" t="s">
        <v>10494</v>
      </c>
      <c r="F2801" t="s">
        <v>10495</v>
      </c>
      <c r="G2801">
        <v>1</v>
      </c>
      <c r="H2801" t="s">
        <v>10496</v>
      </c>
      <c r="I2801">
        <v>1</v>
      </c>
      <c r="J2801" t="s">
        <v>10496</v>
      </c>
      <c r="K2801" s="4"/>
      <c r="N2801" t="s">
        <v>4568</v>
      </c>
      <c r="O2801" t="s">
        <v>68</v>
      </c>
      <c r="P2801" t="str">
        <f t="shared" si="216"/>
        <v>Rome, Italy</v>
      </c>
      <c r="S2801">
        <v>1285</v>
      </c>
      <c r="T2801">
        <v>1299</v>
      </c>
      <c r="U2801" t="s">
        <v>4040</v>
      </c>
      <c r="V2801" t="s">
        <v>10495</v>
      </c>
      <c r="W2801">
        <v>567</v>
      </c>
      <c r="X2801">
        <v>388</v>
      </c>
      <c r="Y2801" s="5" t="str">
        <f t="shared" si="218"/>
        <v>388 x 567 mm</v>
      </c>
      <c r="Z2801" t="s">
        <v>45</v>
      </c>
      <c r="AA2801" t="s">
        <v>46</v>
      </c>
      <c r="AE2801" t="s">
        <v>290</v>
      </c>
      <c r="AF2801">
        <v>1654696</v>
      </c>
      <c r="AG2801" t="s">
        <v>48</v>
      </c>
      <c r="AH2801" t="s">
        <v>10497</v>
      </c>
      <c r="AI2801" t="s">
        <v>50</v>
      </c>
      <c r="AJ2801" t="s">
        <v>5913</v>
      </c>
      <c r="AK2801">
        <v>1</v>
      </c>
      <c r="AL2801">
        <v>1</v>
      </c>
      <c r="AM2801">
        <v>1</v>
      </c>
      <c r="AN2801" t="s">
        <v>10498</v>
      </c>
    </row>
    <row r="2802" spans="1:40" ht="15" x14ac:dyDescent="0.2">
      <c r="A2802" t="s">
        <v>10499</v>
      </c>
      <c r="B2802" t="s">
        <v>187</v>
      </c>
      <c r="E2802" t="s">
        <v>10500</v>
      </c>
      <c r="F2802" t="s">
        <v>10501</v>
      </c>
      <c r="G2802">
        <v>2</v>
      </c>
      <c r="H2802" t="s">
        <v>10496</v>
      </c>
      <c r="I2802">
        <v>2</v>
      </c>
      <c r="J2802" t="s">
        <v>10496</v>
      </c>
      <c r="K2802" s="4"/>
      <c r="N2802" t="s">
        <v>4568</v>
      </c>
      <c r="O2802" t="s">
        <v>68</v>
      </c>
      <c r="P2802" t="str">
        <f t="shared" si="216"/>
        <v>Rome, Italy</v>
      </c>
      <c r="S2802">
        <v>1285</v>
      </c>
      <c r="T2802">
        <v>1299</v>
      </c>
      <c r="V2802" t="s">
        <v>10501</v>
      </c>
      <c r="W2802">
        <v>567</v>
      </c>
      <c r="X2802">
        <v>388</v>
      </c>
      <c r="Y2802" s="5" t="str">
        <f t="shared" si="218"/>
        <v>388 x 567 mm</v>
      </c>
      <c r="Z2802" t="s">
        <v>45</v>
      </c>
      <c r="AA2802" t="s">
        <v>46</v>
      </c>
      <c r="AE2802" t="s">
        <v>290</v>
      </c>
      <c r="AF2802">
        <v>1654696</v>
      </c>
      <c r="AG2802" t="s">
        <v>48</v>
      </c>
      <c r="AH2802" t="s">
        <v>10497</v>
      </c>
      <c r="AI2802" t="s">
        <v>50</v>
      </c>
      <c r="AJ2802" t="s">
        <v>5913</v>
      </c>
      <c r="AK2802">
        <v>1</v>
      </c>
      <c r="AL2802">
        <v>1</v>
      </c>
      <c r="AM2802">
        <v>2</v>
      </c>
      <c r="AN2802" t="s">
        <v>10502</v>
      </c>
    </row>
    <row r="2803" spans="1:40" ht="15" x14ac:dyDescent="0.2">
      <c r="A2803" t="s">
        <v>10503</v>
      </c>
      <c r="B2803" t="s">
        <v>187</v>
      </c>
      <c r="E2803" t="s">
        <v>10504</v>
      </c>
      <c r="F2803" t="s">
        <v>10505</v>
      </c>
      <c r="G2803">
        <v>3</v>
      </c>
      <c r="H2803" t="s">
        <v>10496</v>
      </c>
      <c r="I2803">
        <v>3</v>
      </c>
      <c r="J2803" t="s">
        <v>10496</v>
      </c>
      <c r="K2803" s="4"/>
      <c r="N2803" t="s">
        <v>4568</v>
      </c>
      <c r="O2803" t="s">
        <v>68</v>
      </c>
      <c r="P2803" t="str">
        <f t="shared" si="216"/>
        <v>Rome, Italy</v>
      </c>
      <c r="S2803">
        <v>1285</v>
      </c>
      <c r="T2803">
        <v>1299</v>
      </c>
      <c r="V2803" t="s">
        <v>10505</v>
      </c>
      <c r="W2803">
        <v>576</v>
      </c>
      <c r="X2803">
        <v>377</v>
      </c>
      <c r="Y2803" s="5" t="str">
        <f t="shared" si="218"/>
        <v>377 x 576 mm</v>
      </c>
      <c r="Z2803" t="s">
        <v>45</v>
      </c>
      <c r="AA2803" t="s">
        <v>46</v>
      </c>
      <c r="AE2803" t="s">
        <v>290</v>
      </c>
      <c r="AF2803">
        <v>1654696</v>
      </c>
      <c r="AG2803" t="s">
        <v>48</v>
      </c>
      <c r="AH2803" t="s">
        <v>10506</v>
      </c>
      <c r="AI2803" t="s">
        <v>50</v>
      </c>
      <c r="AJ2803" t="s">
        <v>5913</v>
      </c>
      <c r="AK2803">
        <v>1</v>
      </c>
      <c r="AL2803">
        <v>1</v>
      </c>
      <c r="AM2803">
        <v>3</v>
      </c>
      <c r="AN2803" t="s">
        <v>10507</v>
      </c>
    </row>
    <row r="2804" spans="1:40" ht="15" x14ac:dyDescent="0.2">
      <c r="A2804" t="s">
        <v>10508</v>
      </c>
      <c r="B2804" t="s">
        <v>187</v>
      </c>
      <c r="E2804" t="s">
        <v>10509</v>
      </c>
      <c r="F2804" t="s">
        <v>10510</v>
      </c>
      <c r="G2804">
        <v>4</v>
      </c>
      <c r="H2804" t="s">
        <v>10496</v>
      </c>
      <c r="I2804">
        <v>4</v>
      </c>
      <c r="J2804" t="s">
        <v>10496</v>
      </c>
      <c r="K2804" s="4"/>
      <c r="N2804" t="s">
        <v>4568</v>
      </c>
      <c r="O2804" t="s">
        <v>68</v>
      </c>
      <c r="P2804" t="str">
        <f t="shared" si="216"/>
        <v>Rome, Italy</v>
      </c>
      <c r="S2804">
        <v>1285</v>
      </c>
      <c r="T2804">
        <v>1299</v>
      </c>
      <c r="V2804" t="s">
        <v>10510</v>
      </c>
      <c r="W2804">
        <v>576</v>
      </c>
      <c r="X2804">
        <v>377</v>
      </c>
      <c r="Y2804" s="5" t="str">
        <f t="shared" si="218"/>
        <v>377 x 576 mm</v>
      </c>
      <c r="Z2804" t="s">
        <v>45</v>
      </c>
      <c r="AA2804" t="s">
        <v>46</v>
      </c>
      <c r="AE2804" t="s">
        <v>290</v>
      </c>
      <c r="AF2804">
        <v>1654696</v>
      </c>
      <c r="AG2804" t="s">
        <v>48</v>
      </c>
      <c r="AH2804" t="s">
        <v>10506</v>
      </c>
      <c r="AI2804" t="s">
        <v>50</v>
      </c>
      <c r="AJ2804" t="s">
        <v>5913</v>
      </c>
      <c r="AK2804">
        <v>1</v>
      </c>
      <c r="AL2804">
        <v>1</v>
      </c>
      <c r="AM2804">
        <v>4</v>
      </c>
      <c r="AN2804" t="s">
        <v>10511</v>
      </c>
    </row>
    <row r="2805" spans="1:40" ht="15" x14ac:dyDescent="0.2">
      <c r="A2805" t="s">
        <v>10512</v>
      </c>
      <c r="B2805" t="s">
        <v>187</v>
      </c>
      <c r="E2805" t="s">
        <v>10513</v>
      </c>
      <c r="F2805" t="s">
        <v>10514</v>
      </c>
      <c r="G2805">
        <v>5</v>
      </c>
      <c r="H2805" t="s">
        <v>10496</v>
      </c>
      <c r="I2805">
        <v>5</v>
      </c>
      <c r="J2805" t="s">
        <v>10496</v>
      </c>
      <c r="K2805" s="4"/>
      <c r="N2805" t="s">
        <v>4568</v>
      </c>
      <c r="O2805" t="s">
        <v>68</v>
      </c>
      <c r="P2805" t="str">
        <f t="shared" si="216"/>
        <v>Rome, Italy</v>
      </c>
      <c r="S2805">
        <v>1285</v>
      </c>
      <c r="T2805">
        <v>1299</v>
      </c>
      <c r="U2805" t="s">
        <v>4040</v>
      </c>
      <c r="V2805" t="s">
        <v>10514</v>
      </c>
      <c r="W2805">
        <v>572</v>
      </c>
      <c r="X2805">
        <v>388</v>
      </c>
      <c r="Y2805" s="5" t="str">
        <f t="shared" si="218"/>
        <v>388 x 572 mm</v>
      </c>
      <c r="Z2805" t="s">
        <v>45</v>
      </c>
      <c r="AA2805" t="s">
        <v>46</v>
      </c>
      <c r="AE2805" t="s">
        <v>290</v>
      </c>
      <c r="AF2805">
        <v>1654696</v>
      </c>
      <c r="AG2805" t="s">
        <v>48</v>
      </c>
      <c r="AH2805" t="s">
        <v>10515</v>
      </c>
      <c r="AI2805" t="s">
        <v>50</v>
      </c>
      <c r="AJ2805" t="s">
        <v>5913</v>
      </c>
      <c r="AK2805">
        <v>1</v>
      </c>
      <c r="AL2805">
        <v>1</v>
      </c>
      <c r="AM2805">
        <v>5</v>
      </c>
      <c r="AN2805" t="s">
        <v>10516</v>
      </c>
    </row>
    <row r="2806" spans="1:40" ht="15" x14ac:dyDescent="0.2">
      <c r="A2806" t="s">
        <v>10517</v>
      </c>
      <c r="B2806" t="s">
        <v>187</v>
      </c>
      <c r="E2806" t="s">
        <v>10518</v>
      </c>
      <c r="F2806" t="s">
        <v>10519</v>
      </c>
      <c r="G2806">
        <v>6</v>
      </c>
      <c r="H2806" t="s">
        <v>10496</v>
      </c>
      <c r="I2806">
        <v>6</v>
      </c>
      <c r="J2806" t="s">
        <v>10496</v>
      </c>
      <c r="K2806" s="4"/>
      <c r="N2806" t="s">
        <v>4568</v>
      </c>
      <c r="O2806" t="s">
        <v>68</v>
      </c>
      <c r="P2806" t="str">
        <f t="shared" si="216"/>
        <v>Rome, Italy</v>
      </c>
      <c r="S2806">
        <v>1285</v>
      </c>
      <c r="T2806">
        <v>1299</v>
      </c>
      <c r="V2806" t="s">
        <v>10519</v>
      </c>
      <c r="W2806">
        <v>572</v>
      </c>
      <c r="X2806">
        <v>388</v>
      </c>
      <c r="Y2806" s="5" t="str">
        <f t="shared" si="218"/>
        <v>388 x 572 mm</v>
      </c>
      <c r="Z2806" t="s">
        <v>45</v>
      </c>
      <c r="AA2806" t="s">
        <v>46</v>
      </c>
      <c r="AE2806" t="s">
        <v>290</v>
      </c>
      <c r="AF2806">
        <v>1654696</v>
      </c>
      <c r="AG2806" t="s">
        <v>48</v>
      </c>
      <c r="AH2806" t="s">
        <v>10515</v>
      </c>
      <c r="AI2806" t="s">
        <v>50</v>
      </c>
      <c r="AJ2806" t="s">
        <v>5913</v>
      </c>
      <c r="AK2806">
        <v>1</v>
      </c>
      <c r="AL2806">
        <v>1</v>
      </c>
      <c r="AM2806">
        <v>6</v>
      </c>
      <c r="AN2806" t="s">
        <v>10520</v>
      </c>
    </row>
    <row r="2807" spans="1:40" ht="15" x14ac:dyDescent="0.2">
      <c r="A2807" t="s">
        <v>10521</v>
      </c>
      <c r="B2807" t="s">
        <v>187</v>
      </c>
      <c r="E2807" t="s">
        <v>10522</v>
      </c>
      <c r="F2807" t="s">
        <v>10523</v>
      </c>
      <c r="G2807">
        <v>7</v>
      </c>
      <c r="H2807" t="s">
        <v>10496</v>
      </c>
      <c r="I2807">
        <v>7</v>
      </c>
      <c r="J2807" t="s">
        <v>10496</v>
      </c>
      <c r="K2807" s="4"/>
      <c r="N2807" t="s">
        <v>4568</v>
      </c>
      <c r="O2807" t="s">
        <v>68</v>
      </c>
      <c r="P2807" t="str">
        <f t="shared" si="216"/>
        <v>Rome, Italy</v>
      </c>
      <c r="S2807">
        <v>1285</v>
      </c>
      <c r="T2807">
        <v>1299</v>
      </c>
      <c r="V2807" t="s">
        <v>10523</v>
      </c>
      <c r="W2807">
        <v>577</v>
      </c>
      <c r="X2807">
        <v>383</v>
      </c>
      <c r="Y2807" s="5" t="str">
        <f t="shared" si="218"/>
        <v>383 x 577 mm</v>
      </c>
      <c r="Z2807" t="s">
        <v>45</v>
      </c>
      <c r="AA2807" t="s">
        <v>46</v>
      </c>
      <c r="AE2807" t="s">
        <v>290</v>
      </c>
      <c r="AF2807">
        <v>1654696</v>
      </c>
      <c r="AG2807" t="s">
        <v>48</v>
      </c>
      <c r="AH2807" t="s">
        <v>10524</v>
      </c>
      <c r="AI2807" t="s">
        <v>50</v>
      </c>
      <c r="AJ2807" t="s">
        <v>5913</v>
      </c>
      <c r="AK2807">
        <v>1</v>
      </c>
      <c r="AL2807">
        <v>1</v>
      </c>
      <c r="AM2807">
        <v>7</v>
      </c>
      <c r="AN2807" t="s">
        <v>10525</v>
      </c>
    </row>
    <row r="2808" spans="1:40" ht="15" x14ac:dyDescent="0.2">
      <c r="A2808" t="s">
        <v>10526</v>
      </c>
      <c r="B2808" t="s">
        <v>187</v>
      </c>
      <c r="E2808" t="s">
        <v>10527</v>
      </c>
      <c r="F2808" t="s">
        <v>10528</v>
      </c>
      <c r="G2808">
        <v>8</v>
      </c>
      <c r="H2808" t="s">
        <v>10496</v>
      </c>
      <c r="I2808">
        <v>8</v>
      </c>
      <c r="J2808" t="s">
        <v>10496</v>
      </c>
      <c r="K2808" s="4"/>
      <c r="N2808" t="s">
        <v>4568</v>
      </c>
      <c r="O2808" t="s">
        <v>68</v>
      </c>
      <c r="P2808" t="str">
        <f t="shared" si="216"/>
        <v>Rome, Italy</v>
      </c>
      <c r="S2808">
        <v>1285</v>
      </c>
      <c r="T2808">
        <v>1299</v>
      </c>
      <c r="V2808" t="s">
        <v>10528</v>
      </c>
      <c r="W2808">
        <v>577</v>
      </c>
      <c r="X2808">
        <v>383</v>
      </c>
      <c r="Y2808" s="5" t="str">
        <f t="shared" si="218"/>
        <v>383 x 577 mm</v>
      </c>
      <c r="Z2808" t="s">
        <v>45</v>
      </c>
      <c r="AA2808" t="s">
        <v>46</v>
      </c>
      <c r="AE2808" t="s">
        <v>290</v>
      </c>
      <c r="AF2808">
        <v>1654696</v>
      </c>
      <c r="AG2808" t="s">
        <v>48</v>
      </c>
      <c r="AH2808" t="s">
        <v>10524</v>
      </c>
      <c r="AI2808" t="s">
        <v>50</v>
      </c>
      <c r="AJ2808" t="s">
        <v>5913</v>
      </c>
      <c r="AK2808">
        <v>1</v>
      </c>
      <c r="AL2808">
        <v>1</v>
      </c>
      <c r="AM2808">
        <v>8</v>
      </c>
      <c r="AN2808" t="s">
        <v>10529</v>
      </c>
    </row>
    <row r="2809" spans="1:40" ht="15" x14ac:dyDescent="0.2">
      <c r="A2809" t="s">
        <v>10530</v>
      </c>
      <c r="B2809" t="s">
        <v>187</v>
      </c>
      <c r="E2809" t="s">
        <v>10531</v>
      </c>
      <c r="F2809" t="s">
        <v>10532</v>
      </c>
      <c r="G2809">
        <v>9</v>
      </c>
      <c r="H2809" t="s">
        <v>10496</v>
      </c>
      <c r="I2809">
        <v>9</v>
      </c>
      <c r="J2809" t="s">
        <v>10496</v>
      </c>
      <c r="K2809" s="4"/>
      <c r="N2809" t="s">
        <v>4568</v>
      </c>
      <c r="O2809" t="s">
        <v>68</v>
      </c>
      <c r="P2809" t="str">
        <f t="shared" si="216"/>
        <v>Rome, Italy</v>
      </c>
      <c r="S2809">
        <v>1285</v>
      </c>
      <c r="T2809">
        <v>1299</v>
      </c>
      <c r="V2809" t="s">
        <v>10532</v>
      </c>
      <c r="W2809">
        <v>579</v>
      </c>
      <c r="X2809">
        <v>375</v>
      </c>
      <c r="Y2809" s="5" t="str">
        <f t="shared" si="218"/>
        <v>375 x 579 mm</v>
      </c>
      <c r="Z2809" t="s">
        <v>45</v>
      </c>
      <c r="AA2809" t="s">
        <v>46</v>
      </c>
      <c r="AE2809" t="s">
        <v>290</v>
      </c>
      <c r="AF2809">
        <v>1654696</v>
      </c>
      <c r="AG2809" t="s">
        <v>48</v>
      </c>
      <c r="AH2809" t="s">
        <v>10533</v>
      </c>
      <c r="AI2809" t="s">
        <v>50</v>
      </c>
      <c r="AJ2809" t="s">
        <v>5913</v>
      </c>
      <c r="AK2809">
        <v>1</v>
      </c>
      <c r="AL2809">
        <v>1</v>
      </c>
      <c r="AM2809">
        <v>9</v>
      </c>
      <c r="AN2809" t="s">
        <v>10534</v>
      </c>
    </row>
    <row r="2810" spans="1:40" ht="15" x14ac:dyDescent="0.2">
      <c r="A2810" t="s">
        <v>10535</v>
      </c>
      <c r="B2810" t="s">
        <v>187</v>
      </c>
      <c r="E2810" t="s">
        <v>10536</v>
      </c>
      <c r="F2810" t="s">
        <v>10537</v>
      </c>
      <c r="G2810">
        <v>10</v>
      </c>
      <c r="H2810" t="s">
        <v>10496</v>
      </c>
      <c r="I2810">
        <v>10</v>
      </c>
      <c r="J2810" t="s">
        <v>10496</v>
      </c>
      <c r="K2810" s="4"/>
      <c r="N2810" t="s">
        <v>4568</v>
      </c>
      <c r="O2810" t="s">
        <v>68</v>
      </c>
      <c r="P2810" t="str">
        <f t="shared" si="216"/>
        <v>Rome, Italy</v>
      </c>
      <c r="S2810">
        <v>1285</v>
      </c>
      <c r="T2810">
        <v>1299</v>
      </c>
      <c r="V2810" t="s">
        <v>10537</v>
      </c>
      <c r="W2810">
        <v>579</v>
      </c>
      <c r="X2810">
        <v>375</v>
      </c>
      <c r="Y2810" s="5" t="str">
        <f t="shared" si="218"/>
        <v>375 x 579 mm</v>
      </c>
      <c r="Z2810" t="s">
        <v>45</v>
      </c>
      <c r="AA2810" t="s">
        <v>46</v>
      </c>
      <c r="AE2810" t="s">
        <v>290</v>
      </c>
      <c r="AF2810">
        <v>1654696</v>
      </c>
      <c r="AG2810" t="s">
        <v>48</v>
      </c>
      <c r="AH2810" t="s">
        <v>10533</v>
      </c>
      <c r="AI2810" t="s">
        <v>50</v>
      </c>
      <c r="AJ2810" t="s">
        <v>5913</v>
      </c>
      <c r="AK2810">
        <v>1</v>
      </c>
      <c r="AL2810">
        <v>1</v>
      </c>
      <c r="AM2810">
        <v>10</v>
      </c>
      <c r="AN2810" t="s">
        <v>10538</v>
      </c>
    </row>
    <row r="2811" spans="1:40" ht="15" x14ac:dyDescent="0.2">
      <c r="A2811" t="s">
        <v>10539</v>
      </c>
      <c r="B2811" t="s">
        <v>187</v>
      </c>
      <c r="E2811" t="s">
        <v>10540</v>
      </c>
      <c r="F2811" t="s">
        <v>10541</v>
      </c>
      <c r="G2811">
        <v>11</v>
      </c>
      <c r="H2811" t="s">
        <v>10496</v>
      </c>
      <c r="I2811">
        <v>11</v>
      </c>
      <c r="J2811" t="s">
        <v>10496</v>
      </c>
      <c r="K2811" s="4"/>
      <c r="N2811" t="s">
        <v>4568</v>
      </c>
      <c r="O2811" t="s">
        <v>68</v>
      </c>
      <c r="P2811" t="str">
        <f t="shared" si="216"/>
        <v>Rome, Italy</v>
      </c>
      <c r="S2811">
        <v>1285</v>
      </c>
      <c r="T2811">
        <v>1299</v>
      </c>
      <c r="V2811" t="s">
        <v>10541</v>
      </c>
      <c r="W2811">
        <v>567</v>
      </c>
      <c r="X2811">
        <v>385</v>
      </c>
      <c r="Y2811" s="5" t="str">
        <f t="shared" si="218"/>
        <v>385 x 567 mm</v>
      </c>
      <c r="Z2811" t="s">
        <v>45</v>
      </c>
      <c r="AA2811" t="s">
        <v>46</v>
      </c>
      <c r="AE2811" t="s">
        <v>290</v>
      </c>
      <c r="AF2811">
        <v>1654696</v>
      </c>
      <c r="AG2811" t="s">
        <v>48</v>
      </c>
      <c r="AH2811" t="s">
        <v>10542</v>
      </c>
      <c r="AI2811" t="s">
        <v>50</v>
      </c>
      <c r="AJ2811" t="s">
        <v>5913</v>
      </c>
      <c r="AK2811">
        <v>1</v>
      </c>
      <c r="AL2811">
        <v>1</v>
      </c>
      <c r="AM2811">
        <v>11</v>
      </c>
      <c r="AN2811" t="s">
        <v>10543</v>
      </c>
    </row>
    <row r="2812" spans="1:40" ht="15" x14ac:dyDescent="0.2">
      <c r="A2812" t="s">
        <v>10544</v>
      </c>
      <c r="B2812" t="s">
        <v>187</v>
      </c>
      <c r="E2812" t="s">
        <v>10545</v>
      </c>
      <c r="F2812" t="s">
        <v>10546</v>
      </c>
      <c r="G2812">
        <v>12</v>
      </c>
      <c r="H2812" t="s">
        <v>10496</v>
      </c>
      <c r="I2812">
        <v>12</v>
      </c>
      <c r="J2812" t="s">
        <v>10496</v>
      </c>
      <c r="K2812" s="4"/>
      <c r="N2812" t="s">
        <v>4568</v>
      </c>
      <c r="O2812" t="s">
        <v>68</v>
      </c>
      <c r="P2812" t="str">
        <f t="shared" si="216"/>
        <v>Rome, Italy</v>
      </c>
      <c r="S2812">
        <v>1285</v>
      </c>
      <c r="T2812">
        <v>1299</v>
      </c>
      <c r="V2812" t="s">
        <v>10546</v>
      </c>
      <c r="W2812">
        <v>567</v>
      </c>
      <c r="X2812">
        <v>385</v>
      </c>
      <c r="Y2812" s="5" t="str">
        <f t="shared" si="218"/>
        <v>385 x 567 mm</v>
      </c>
      <c r="Z2812" t="s">
        <v>45</v>
      </c>
      <c r="AA2812" t="s">
        <v>46</v>
      </c>
      <c r="AE2812" t="s">
        <v>290</v>
      </c>
      <c r="AF2812">
        <v>1654696</v>
      </c>
      <c r="AG2812" t="s">
        <v>48</v>
      </c>
      <c r="AH2812" t="s">
        <v>10542</v>
      </c>
      <c r="AI2812" t="s">
        <v>50</v>
      </c>
      <c r="AJ2812" t="s">
        <v>5913</v>
      </c>
      <c r="AK2812">
        <v>1</v>
      </c>
      <c r="AL2812">
        <v>1</v>
      </c>
      <c r="AM2812">
        <v>12</v>
      </c>
      <c r="AN2812" t="s">
        <v>10520</v>
      </c>
    </row>
    <row r="2813" spans="1:40" ht="15" x14ac:dyDescent="0.2">
      <c r="A2813" t="s">
        <v>10547</v>
      </c>
      <c r="B2813" t="s">
        <v>187</v>
      </c>
      <c r="C2813" t="s">
        <v>10548</v>
      </c>
      <c r="D2813" t="s">
        <v>152</v>
      </c>
      <c r="E2813" t="s">
        <v>10549</v>
      </c>
      <c r="F2813" t="s">
        <v>40</v>
      </c>
      <c r="G2813">
        <v>1</v>
      </c>
      <c r="H2813" t="s">
        <v>10550</v>
      </c>
      <c r="I2813">
        <v>1</v>
      </c>
      <c r="J2813" t="s">
        <v>10551</v>
      </c>
      <c r="K2813" s="4"/>
      <c r="N2813" t="s">
        <v>3508</v>
      </c>
      <c r="O2813" t="s">
        <v>68</v>
      </c>
      <c r="P2813" t="str">
        <f t="shared" si="216"/>
        <v>Siena, Italy</v>
      </c>
      <c r="S2813">
        <v>1340</v>
      </c>
      <c r="T2813">
        <v>1360</v>
      </c>
      <c r="V2813" t="s">
        <v>40</v>
      </c>
      <c r="W2813">
        <v>585</v>
      </c>
      <c r="X2813">
        <v>414</v>
      </c>
      <c r="Y2813" s="5" t="str">
        <f t="shared" si="218"/>
        <v>414 x 585 mm</v>
      </c>
      <c r="Z2813" t="s">
        <v>45</v>
      </c>
      <c r="AA2813" t="s">
        <v>46</v>
      </c>
      <c r="AE2813" t="s">
        <v>290</v>
      </c>
      <c r="AF2813">
        <v>1639026</v>
      </c>
      <c r="AG2813" t="s">
        <v>48</v>
      </c>
      <c r="AH2813" t="s">
        <v>10552</v>
      </c>
      <c r="AI2813" t="s">
        <v>50</v>
      </c>
      <c r="AJ2813" t="s">
        <v>5913</v>
      </c>
      <c r="AK2813">
        <v>1</v>
      </c>
      <c r="AL2813">
        <v>1</v>
      </c>
      <c r="AM2813">
        <v>1</v>
      </c>
      <c r="AN2813" t="s">
        <v>10553</v>
      </c>
    </row>
    <row r="2814" spans="1:40" ht="15" x14ac:dyDescent="0.2">
      <c r="A2814" t="s">
        <v>10554</v>
      </c>
      <c r="B2814" t="s">
        <v>187</v>
      </c>
      <c r="E2814" t="s">
        <v>10555</v>
      </c>
      <c r="F2814" t="s">
        <v>55</v>
      </c>
      <c r="G2814">
        <v>2</v>
      </c>
      <c r="H2814" t="s">
        <v>10550</v>
      </c>
      <c r="I2814">
        <v>2</v>
      </c>
      <c r="J2814" t="s">
        <v>10551</v>
      </c>
      <c r="K2814" s="4"/>
      <c r="N2814" t="s">
        <v>3508</v>
      </c>
      <c r="O2814" t="s">
        <v>68</v>
      </c>
      <c r="P2814" t="str">
        <f t="shared" si="216"/>
        <v>Siena, Italy</v>
      </c>
      <c r="S2814">
        <v>1340</v>
      </c>
      <c r="T2814">
        <v>1360</v>
      </c>
      <c r="V2814" t="s">
        <v>55</v>
      </c>
      <c r="W2814">
        <v>584</v>
      </c>
      <c r="X2814">
        <v>414</v>
      </c>
      <c r="Y2814" s="5" t="str">
        <f t="shared" si="218"/>
        <v>414 x 584 mm</v>
      </c>
      <c r="Z2814" t="s">
        <v>45</v>
      </c>
      <c r="AA2814" t="s">
        <v>46</v>
      </c>
      <c r="AE2814" t="s">
        <v>290</v>
      </c>
      <c r="AF2814">
        <v>1639026</v>
      </c>
      <c r="AG2814" t="s">
        <v>48</v>
      </c>
      <c r="AH2814" t="s">
        <v>10556</v>
      </c>
      <c r="AI2814" t="s">
        <v>50</v>
      </c>
      <c r="AJ2814" t="s">
        <v>5913</v>
      </c>
      <c r="AK2814">
        <v>1</v>
      </c>
      <c r="AL2814">
        <v>1</v>
      </c>
      <c r="AM2814">
        <v>2</v>
      </c>
      <c r="AN2814" t="s">
        <v>10553</v>
      </c>
    </row>
    <row r="2815" spans="1:40" ht="15" x14ac:dyDescent="0.2">
      <c r="A2815" t="s">
        <v>10557</v>
      </c>
      <c r="B2815" t="s">
        <v>83</v>
      </c>
      <c r="C2815" t="s">
        <v>10558</v>
      </c>
      <c r="D2815" t="s">
        <v>152</v>
      </c>
      <c r="E2815" t="s">
        <v>10559</v>
      </c>
      <c r="F2815" t="s">
        <v>10560</v>
      </c>
      <c r="G2815">
        <v>1</v>
      </c>
      <c r="H2815" t="s">
        <v>10561</v>
      </c>
      <c r="I2815">
        <v>1</v>
      </c>
      <c r="J2815" t="s">
        <v>10562</v>
      </c>
      <c r="K2815" s="4"/>
      <c r="O2815" t="s">
        <v>68</v>
      </c>
      <c r="P2815" t="str">
        <f t="shared" ref="P2815:P2818" si="219">CONCATENATE(O2815)</f>
        <v>Italy</v>
      </c>
      <c r="S2815">
        <v>1325</v>
      </c>
      <c r="T2815">
        <v>1350</v>
      </c>
      <c r="V2815" t="s">
        <v>10560</v>
      </c>
      <c r="W2815">
        <v>566</v>
      </c>
      <c r="X2815">
        <v>400</v>
      </c>
      <c r="Y2815" s="5" t="str">
        <f t="shared" si="218"/>
        <v>400 x 566 mm</v>
      </c>
      <c r="Z2815" t="s">
        <v>45</v>
      </c>
      <c r="AA2815" t="s">
        <v>46</v>
      </c>
      <c r="AC2815" t="s">
        <v>3498</v>
      </c>
      <c r="AE2815" t="s">
        <v>290</v>
      </c>
      <c r="AF2815">
        <v>1654623</v>
      </c>
      <c r="AG2815" t="s">
        <v>48</v>
      </c>
      <c r="AH2815" t="s">
        <v>10563</v>
      </c>
      <c r="AI2815" t="s">
        <v>50</v>
      </c>
      <c r="AJ2815" t="s">
        <v>5913</v>
      </c>
      <c r="AK2815">
        <v>1</v>
      </c>
      <c r="AL2815">
        <v>1</v>
      </c>
      <c r="AM2815">
        <v>1</v>
      </c>
      <c r="AN2815" t="s">
        <v>10564</v>
      </c>
    </row>
    <row r="2816" spans="1:40" ht="15" x14ac:dyDescent="0.2">
      <c r="A2816" t="s">
        <v>10565</v>
      </c>
      <c r="B2816" t="s">
        <v>83</v>
      </c>
      <c r="E2816" t="s">
        <v>10566</v>
      </c>
      <c r="F2816" t="s">
        <v>10567</v>
      </c>
      <c r="G2816">
        <v>2</v>
      </c>
      <c r="H2816" t="s">
        <v>10561</v>
      </c>
      <c r="I2816">
        <v>2</v>
      </c>
      <c r="J2816" t="s">
        <v>10562</v>
      </c>
      <c r="K2816" s="4"/>
      <c r="O2816" t="s">
        <v>68</v>
      </c>
      <c r="P2816" t="str">
        <f t="shared" si="219"/>
        <v>Italy</v>
      </c>
      <c r="S2816">
        <v>1325</v>
      </c>
      <c r="T2816">
        <v>1350</v>
      </c>
      <c r="V2816" t="s">
        <v>10567</v>
      </c>
      <c r="W2816">
        <v>566</v>
      </c>
      <c r="X2816">
        <v>400</v>
      </c>
      <c r="Y2816" s="5" t="str">
        <f t="shared" si="218"/>
        <v>400 x 566 mm</v>
      </c>
      <c r="Z2816" t="s">
        <v>45</v>
      </c>
      <c r="AA2816" t="s">
        <v>46</v>
      </c>
      <c r="AC2816" t="s">
        <v>3498</v>
      </c>
      <c r="AE2816" t="s">
        <v>290</v>
      </c>
      <c r="AF2816">
        <v>1654623</v>
      </c>
      <c r="AG2816" t="s">
        <v>48</v>
      </c>
      <c r="AH2816" t="s">
        <v>10568</v>
      </c>
      <c r="AI2816" t="s">
        <v>50</v>
      </c>
      <c r="AJ2816" t="s">
        <v>5913</v>
      </c>
      <c r="AK2816">
        <v>1</v>
      </c>
      <c r="AL2816">
        <v>1</v>
      </c>
      <c r="AM2816">
        <v>2</v>
      </c>
      <c r="AN2816" t="s">
        <v>10569</v>
      </c>
    </row>
    <row r="2817" spans="1:40" ht="15" x14ac:dyDescent="0.2">
      <c r="A2817" t="s">
        <v>10570</v>
      </c>
      <c r="B2817" t="s">
        <v>83</v>
      </c>
      <c r="C2817" t="s">
        <v>10558</v>
      </c>
      <c r="D2817" t="s">
        <v>152</v>
      </c>
      <c r="E2817" t="s">
        <v>10571</v>
      </c>
      <c r="F2817" t="s">
        <v>10572</v>
      </c>
      <c r="G2817">
        <v>3</v>
      </c>
      <c r="H2817" t="s">
        <v>10561</v>
      </c>
      <c r="I2817">
        <v>3</v>
      </c>
      <c r="J2817" t="s">
        <v>10562</v>
      </c>
      <c r="K2817" s="4"/>
      <c r="O2817" t="s">
        <v>68</v>
      </c>
      <c r="P2817" t="str">
        <f t="shared" si="219"/>
        <v>Italy</v>
      </c>
      <c r="S2817">
        <v>1325</v>
      </c>
      <c r="T2817">
        <v>1350</v>
      </c>
      <c r="V2817" t="s">
        <v>10572</v>
      </c>
      <c r="W2817">
        <v>564</v>
      </c>
      <c r="X2817">
        <v>405</v>
      </c>
      <c r="Y2817" s="5" t="str">
        <f t="shared" si="218"/>
        <v>405 x 564 mm</v>
      </c>
      <c r="Z2817" t="s">
        <v>45</v>
      </c>
      <c r="AA2817" t="s">
        <v>46</v>
      </c>
      <c r="AC2817" t="s">
        <v>3498</v>
      </c>
      <c r="AE2817" t="s">
        <v>290</v>
      </c>
      <c r="AF2817">
        <v>1654623</v>
      </c>
      <c r="AG2817" t="s">
        <v>48</v>
      </c>
      <c r="AH2817" t="s">
        <v>10573</v>
      </c>
      <c r="AI2817" t="s">
        <v>50</v>
      </c>
      <c r="AJ2817" t="s">
        <v>5913</v>
      </c>
      <c r="AK2817">
        <v>1</v>
      </c>
      <c r="AL2817">
        <v>1</v>
      </c>
      <c r="AM2817">
        <v>3</v>
      </c>
      <c r="AN2817" t="s">
        <v>10574</v>
      </c>
    </row>
    <row r="2818" spans="1:40" ht="15" x14ac:dyDescent="0.2">
      <c r="A2818" t="s">
        <v>10575</v>
      </c>
      <c r="B2818" t="s">
        <v>83</v>
      </c>
      <c r="E2818" t="s">
        <v>10576</v>
      </c>
      <c r="F2818" t="s">
        <v>10577</v>
      </c>
      <c r="G2818">
        <v>4</v>
      </c>
      <c r="H2818" t="s">
        <v>10561</v>
      </c>
      <c r="I2818">
        <v>4</v>
      </c>
      <c r="J2818" t="s">
        <v>10562</v>
      </c>
      <c r="K2818" s="4"/>
      <c r="O2818" t="s">
        <v>68</v>
      </c>
      <c r="P2818" t="str">
        <f t="shared" si="219"/>
        <v>Italy</v>
      </c>
      <c r="S2818">
        <v>1325</v>
      </c>
      <c r="T2818">
        <v>1350</v>
      </c>
      <c r="V2818" t="s">
        <v>10577</v>
      </c>
      <c r="W2818">
        <v>564</v>
      </c>
      <c r="X2818">
        <v>405</v>
      </c>
      <c r="Y2818" s="5" t="str">
        <f t="shared" si="218"/>
        <v>405 x 564 mm</v>
      </c>
      <c r="Z2818" t="s">
        <v>45</v>
      </c>
      <c r="AA2818" t="s">
        <v>46</v>
      </c>
      <c r="AC2818" t="s">
        <v>3498</v>
      </c>
      <c r="AE2818" t="s">
        <v>290</v>
      </c>
      <c r="AF2818">
        <v>1654623</v>
      </c>
      <c r="AG2818" t="s">
        <v>48</v>
      </c>
      <c r="AH2818" t="s">
        <v>10578</v>
      </c>
      <c r="AI2818" t="s">
        <v>50</v>
      </c>
      <c r="AJ2818" t="s">
        <v>5913</v>
      </c>
      <c r="AK2818">
        <v>1</v>
      </c>
      <c r="AL2818">
        <v>1</v>
      </c>
      <c r="AM2818">
        <v>4</v>
      </c>
      <c r="AN2818" t="s">
        <v>10579</v>
      </c>
    </row>
    <row r="2819" spans="1:40" ht="15" x14ac:dyDescent="0.2">
      <c r="A2819" t="s">
        <v>10580</v>
      </c>
      <c r="B2819" t="s">
        <v>83</v>
      </c>
      <c r="E2819" t="s">
        <v>10581</v>
      </c>
      <c r="F2819" t="s">
        <v>10582</v>
      </c>
      <c r="G2819">
        <v>1</v>
      </c>
      <c r="H2819" t="s">
        <v>10583</v>
      </c>
      <c r="I2819">
        <v>1</v>
      </c>
      <c r="J2819" t="s">
        <v>10584</v>
      </c>
      <c r="K2819" s="4"/>
      <c r="N2819" t="s">
        <v>3866</v>
      </c>
      <c r="O2819" t="s">
        <v>68</v>
      </c>
      <c r="P2819" t="str">
        <f t="shared" ref="P2819:P2865" si="220">CONCATENATE(N2819,", ",O2819)</f>
        <v>Florence ?, Italy</v>
      </c>
      <c r="S2819">
        <v>1250</v>
      </c>
      <c r="T2819">
        <v>1299</v>
      </c>
      <c r="V2819" t="s">
        <v>10582</v>
      </c>
      <c r="W2819">
        <v>541</v>
      </c>
      <c r="X2819">
        <v>383</v>
      </c>
      <c r="Y2819" s="5" t="str">
        <f t="shared" si="218"/>
        <v>383 x 541 mm</v>
      </c>
      <c r="Z2819" t="s">
        <v>45</v>
      </c>
      <c r="AA2819" t="s">
        <v>46</v>
      </c>
      <c r="AC2819" t="s">
        <v>3498</v>
      </c>
      <c r="AE2819" t="s">
        <v>290</v>
      </c>
      <c r="AF2819">
        <v>1654625</v>
      </c>
      <c r="AG2819" t="s">
        <v>48</v>
      </c>
      <c r="AH2819" t="s">
        <v>10573</v>
      </c>
      <c r="AI2819" t="s">
        <v>50</v>
      </c>
      <c r="AJ2819" t="s">
        <v>5913</v>
      </c>
      <c r="AK2819">
        <v>1</v>
      </c>
      <c r="AL2819">
        <v>1</v>
      </c>
      <c r="AM2819">
        <v>1</v>
      </c>
      <c r="AN2819" t="s">
        <v>10585</v>
      </c>
    </row>
    <row r="2820" spans="1:40" ht="15" x14ac:dyDescent="0.2">
      <c r="A2820" t="s">
        <v>10586</v>
      </c>
      <c r="B2820" t="s">
        <v>83</v>
      </c>
      <c r="E2820" t="s">
        <v>10587</v>
      </c>
      <c r="F2820" t="s">
        <v>10588</v>
      </c>
      <c r="G2820">
        <v>2</v>
      </c>
      <c r="H2820" t="s">
        <v>10583</v>
      </c>
      <c r="I2820">
        <v>2</v>
      </c>
      <c r="J2820" t="s">
        <v>10584</v>
      </c>
      <c r="K2820" s="4"/>
      <c r="N2820" t="s">
        <v>3866</v>
      </c>
      <c r="O2820" t="s">
        <v>68</v>
      </c>
      <c r="P2820" t="str">
        <f t="shared" si="220"/>
        <v>Florence ?, Italy</v>
      </c>
      <c r="S2820">
        <v>1250</v>
      </c>
      <c r="T2820">
        <v>1299</v>
      </c>
      <c r="V2820" t="s">
        <v>10588</v>
      </c>
      <c r="W2820">
        <v>541</v>
      </c>
      <c r="X2820">
        <v>383</v>
      </c>
      <c r="Y2820" s="5" t="str">
        <f t="shared" si="218"/>
        <v>383 x 541 mm</v>
      </c>
      <c r="Z2820" t="s">
        <v>45</v>
      </c>
      <c r="AA2820" t="s">
        <v>46</v>
      </c>
      <c r="AC2820" t="s">
        <v>3498</v>
      </c>
      <c r="AE2820" t="s">
        <v>290</v>
      </c>
      <c r="AF2820">
        <v>1654625</v>
      </c>
      <c r="AG2820" t="s">
        <v>48</v>
      </c>
      <c r="AH2820" t="s">
        <v>10578</v>
      </c>
      <c r="AI2820" t="s">
        <v>50</v>
      </c>
      <c r="AJ2820" t="s">
        <v>5913</v>
      </c>
      <c r="AK2820">
        <v>1</v>
      </c>
      <c r="AL2820">
        <v>1</v>
      </c>
      <c r="AM2820">
        <v>2</v>
      </c>
      <c r="AN2820" t="s">
        <v>10585</v>
      </c>
    </row>
    <row r="2821" spans="1:40" ht="15" x14ac:dyDescent="0.2">
      <c r="A2821" t="s">
        <v>10589</v>
      </c>
      <c r="B2821" t="s">
        <v>83</v>
      </c>
      <c r="E2821" t="s">
        <v>10590</v>
      </c>
      <c r="F2821" t="s">
        <v>10591</v>
      </c>
      <c r="G2821">
        <v>3</v>
      </c>
      <c r="H2821" t="s">
        <v>10583</v>
      </c>
      <c r="I2821">
        <v>3</v>
      </c>
      <c r="J2821" t="s">
        <v>10584</v>
      </c>
      <c r="K2821" s="4"/>
      <c r="N2821" t="s">
        <v>3866</v>
      </c>
      <c r="O2821" t="s">
        <v>68</v>
      </c>
      <c r="P2821" t="str">
        <f t="shared" si="220"/>
        <v>Florence ?, Italy</v>
      </c>
      <c r="S2821">
        <v>1250</v>
      </c>
      <c r="T2821">
        <v>1299</v>
      </c>
      <c r="V2821" t="s">
        <v>10591</v>
      </c>
      <c r="W2821">
        <v>550</v>
      </c>
      <c r="X2821">
        <v>385</v>
      </c>
      <c r="Y2821" s="5" t="str">
        <f t="shared" ref="Y2821:Y2849" si="221">CONCATENATE(X2821," x ",W2821," mm")</f>
        <v>385 x 550 mm</v>
      </c>
      <c r="Z2821" t="s">
        <v>45</v>
      </c>
      <c r="AA2821" t="s">
        <v>46</v>
      </c>
      <c r="AC2821" t="s">
        <v>3498</v>
      </c>
      <c r="AE2821" t="s">
        <v>290</v>
      </c>
      <c r="AF2821">
        <v>1654625</v>
      </c>
      <c r="AG2821" t="s">
        <v>48</v>
      </c>
      <c r="AH2821" t="s">
        <v>10563</v>
      </c>
      <c r="AI2821" t="s">
        <v>50</v>
      </c>
      <c r="AJ2821" t="s">
        <v>5913</v>
      </c>
      <c r="AK2821">
        <v>1</v>
      </c>
      <c r="AL2821">
        <v>1</v>
      </c>
      <c r="AM2821">
        <v>3</v>
      </c>
      <c r="AN2821" t="s">
        <v>10585</v>
      </c>
    </row>
    <row r="2822" spans="1:40" ht="15" x14ac:dyDescent="0.2">
      <c r="A2822" t="s">
        <v>10592</v>
      </c>
      <c r="B2822" t="s">
        <v>83</v>
      </c>
      <c r="E2822" t="s">
        <v>10593</v>
      </c>
      <c r="F2822" t="s">
        <v>10594</v>
      </c>
      <c r="G2822">
        <v>4</v>
      </c>
      <c r="H2822" t="s">
        <v>10583</v>
      </c>
      <c r="I2822">
        <v>4</v>
      </c>
      <c r="J2822" t="s">
        <v>10584</v>
      </c>
      <c r="K2822" s="4"/>
      <c r="N2822" t="s">
        <v>3866</v>
      </c>
      <c r="O2822" t="s">
        <v>68</v>
      </c>
      <c r="P2822" t="str">
        <f t="shared" si="220"/>
        <v>Florence ?, Italy</v>
      </c>
      <c r="S2822">
        <v>1250</v>
      </c>
      <c r="T2822">
        <v>1299</v>
      </c>
      <c r="V2822" t="s">
        <v>10594</v>
      </c>
      <c r="W2822">
        <v>550</v>
      </c>
      <c r="X2822">
        <v>385</v>
      </c>
      <c r="Y2822" s="5" t="str">
        <f t="shared" si="221"/>
        <v>385 x 550 mm</v>
      </c>
      <c r="Z2822" t="s">
        <v>45</v>
      </c>
      <c r="AA2822" t="s">
        <v>46</v>
      </c>
      <c r="AC2822" t="s">
        <v>3498</v>
      </c>
      <c r="AE2822" t="s">
        <v>290</v>
      </c>
      <c r="AF2822">
        <v>1654625</v>
      </c>
      <c r="AG2822" t="s">
        <v>48</v>
      </c>
      <c r="AH2822" t="s">
        <v>10568</v>
      </c>
      <c r="AI2822" t="s">
        <v>50</v>
      </c>
      <c r="AJ2822" t="s">
        <v>5913</v>
      </c>
      <c r="AK2822">
        <v>1</v>
      </c>
      <c r="AL2822">
        <v>1</v>
      </c>
      <c r="AM2822">
        <v>4</v>
      </c>
      <c r="AN2822" t="s">
        <v>10585</v>
      </c>
    </row>
    <row r="2823" spans="1:40" ht="15" x14ac:dyDescent="0.2">
      <c r="A2823" t="s">
        <v>10595</v>
      </c>
      <c r="B2823" t="s">
        <v>83</v>
      </c>
      <c r="E2823" t="s">
        <v>10596</v>
      </c>
      <c r="F2823" t="s">
        <v>10597</v>
      </c>
      <c r="G2823">
        <v>5</v>
      </c>
      <c r="H2823" t="s">
        <v>10583</v>
      </c>
      <c r="I2823">
        <v>5</v>
      </c>
      <c r="J2823" t="s">
        <v>10584</v>
      </c>
      <c r="K2823" s="4"/>
      <c r="N2823" t="s">
        <v>3866</v>
      </c>
      <c r="O2823" t="s">
        <v>68</v>
      </c>
      <c r="P2823" t="str">
        <f t="shared" si="220"/>
        <v>Florence ?, Italy</v>
      </c>
      <c r="S2823">
        <v>1250</v>
      </c>
      <c r="T2823">
        <v>1299</v>
      </c>
      <c r="U2823" t="s">
        <v>4827</v>
      </c>
      <c r="V2823" t="s">
        <v>10597</v>
      </c>
      <c r="W2823">
        <v>552</v>
      </c>
      <c r="X2823">
        <v>385</v>
      </c>
      <c r="Y2823" s="5" t="str">
        <f t="shared" si="221"/>
        <v>385 x 552 mm</v>
      </c>
      <c r="Z2823" t="s">
        <v>45</v>
      </c>
      <c r="AA2823" t="s">
        <v>46</v>
      </c>
      <c r="AC2823" t="s">
        <v>3498</v>
      </c>
      <c r="AE2823" t="s">
        <v>10598</v>
      </c>
      <c r="AF2823">
        <v>1654625</v>
      </c>
      <c r="AG2823" t="s">
        <v>48</v>
      </c>
      <c r="AH2823" t="s">
        <v>10599</v>
      </c>
      <c r="AI2823" t="s">
        <v>50</v>
      </c>
      <c r="AJ2823" t="s">
        <v>5913</v>
      </c>
      <c r="AK2823">
        <v>1</v>
      </c>
      <c r="AL2823">
        <v>1</v>
      </c>
      <c r="AM2823">
        <v>5</v>
      </c>
      <c r="AN2823" t="s">
        <v>10585</v>
      </c>
    </row>
    <row r="2824" spans="1:40" ht="15" x14ac:dyDescent="0.2">
      <c r="A2824" t="s">
        <v>10600</v>
      </c>
      <c r="B2824" t="s">
        <v>83</v>
      </c>
      <c r="E2824" t="s">
        <v>10601</v>
      </c>
      <c r="F2824" t="s">
        <v>10602</v>
      </c>
      <c r="G2824">
        <v>6</v>
      </c>
      <c r="H2824" t="s">
        <v>10583</v>
      </c>
      <c r="I2824">
        <v>6</v>
      </c>
      <c r="J2824" t="s">
        <v>10584</v>
      </c>
      <c r="K2824" s="4"/>
      <c r="N2824" t="s">
        <v>3866</v>
      </c>
      <c r="O2824" t="s">
        <v>68</v>
      </c>
      <c r="P2824" t="str">
        <f t="shared" si="220"/>
        <v>Florence ?, Italy</v>
      </c>
      <c r="S2824">
        <v>1250</v>
      </c>
      <c r="T2824">
        <v>1299</v>
      </c>
      <c r="V2824" t="s">
        <v>10602</v>
      </c>
      <c r="W2824">
        <v>552</v>
      </c>
      <c r="X2824">
        <v>385</v>
      </c>
      <c r="Y2824" s="5" t="str">
        <f t="shared" si="221"/>
        <v>385 x 552 mm</v>
      </c>
      <c r="Z2824" t="s">
        <v>45</v>
      </c>
      <c r="AA2824" t="s">
        <v>46</v>
      </c>
      <c r="AC2824" t="s">
        <v>3498</v>
      </c>
      <c r="AE2824" t="s">
        <v>290</v>
      </c>
      <c r="AF2824">
        <v>1654625</v>
      </c>
      <c r="AG2824" t="s">
        <v>48</v>
      </c>
      <c r="AH2824" t="s">
        <v>10599</v>
      </c>
      <c r="AI2824" t="s">
        <v>50</v>
      </c>
      <c r="AJ2824" t="s">
        <v>5913</v>
      </c>
      <c r="AK2824">
        <v>1</v>
      </c>
      <c r="AL2824">
        <v>1</v>
      </c>
      <c r="AM2824">
        <v>6</v>
      </c>
      <c r="AN2824" t="s">
        <v>10585</v>
      </c>
    </row>
    <row r="2825" spans="1:40" ht="15" x14ac:dyDescent="0.2">
      <c r="A2825" t="s">
        <v>10603</v>
      </c>
      <c r="B2825" t="s">
        <v>83</v>
      </c>
      <c r="E2825" t="s">
        <v>10604</v>
      </c>
      <c r="F2825" t="s">
        <v>10605</v>
      </c>
      <c r="G2825">
        <v>7</v>
      </c>
      <c r="H2825" t="s">
        <v>10583</v>
      </c>
      <c r="I2825">
        <v>7</v>
      </c>
      <c r="J2825" t="s">
        <v>10584</v>
      </c>
      <c r="K2825" s="4"/>
      <c r="N2825" t="s">
        <v>3866</v>
      </c>
      <c r="O2825" t="s">
        <v>68</v>
      </c>
      <c r="P2825" t="str">
        <f t="shared" si="220"/>
        <v>Florence ?, Italy</v>
      </c>
      <c r="S2825">
        <v>1250</v>
      </c>
      <c r="T2825">
        <v>1299</v>
      </c>
      <c r="V2825" t="s">
        <v>10605</v>
      </c>
      <c r="W2825">
        <v>550</v>
      </c>
      <c r="X2825">
        <v>382</v>
      </c>
      <c r="Y2825" s="5" t="str">
        <f t="shared" si="221"/>
        <v>382 x 550 mm</v>
      </c>
      <c r="Z2825" t="s">
        <v>45</v>
      </c>
      <c r="AA2825" t="s">
        <v>46</v>
      </c>
      <c r="AC2825" t="s">
        <v>3498</v>
      </c>
      <c r="AE2825" t="s">
        <v>290</v>
      </c>
      <c r="AF2825">
        <v>1654625</v>
      </c>
      <c r="AG2825" t="s">
        <v>48</v>
      </c>
      <c r="AH2825" t="s">
        <v>10606</v>
      </c>
      <c r="AI2825" t="s">
        <v>50</v>
      </c>
      <c r="AJ2825" t="s">
        <v>5913</v>
      </c>
      <c r="AK2825">
        <v>1</v>
      </c>
      <c r="AL2825">
        <v>1</v>
      </c>
      <c r="AM2825">
        <v>7</v>
      </c>
      <c r="AN2825" t="s">
        <v>10585</v>
      </c>
    </row>
    <row r="2826" spans="1:40" ht="15" x14ac:dyDescent="0.2">
      <c r="A2826" t="s">
        <v>10607</v>
      </c>
      <c r="B2826" t="s">
        <v>83</v>
      </c>
      <c r="E2826" t="s">
        <v>10608</v>
      </c>
      <c r="F2826" t="s">
        <v>10609</v>
      </c>
      <c r="G2826">
        <v>8</v>
      </c>
      <c r="H2826" t="s">
        <v>10583</v>
      </c>
      <c r="I2826">
        <v>8</v>
      </c>
      <c r="J2826" t="s">
        <v>10584</v>
      </c>
      <c r="K2826" s="4"/>
      <c r="N2826" t="s">
        <v>3866</v>
      </c>
      <c r="O2826" t="s">
        <v>68</v>
      </c>
      <c r="P2826" t="str">
        <f t="shared" si="220"/>
        <v>Florence ?, Italy</v>
      </c>
      <c r="S2826">
        <v>1250</v>
      </c>
      <c r="T2826">
        <v>1299</v>
      </c>
      <c r="V2826" t="s">
        <v>10609</v>
      </c>
      <c r="W2826">
        <v>550</v>
      </c>
      <c r="X2826">
        <v>382</v>
      </c>
      <c r="Y2826" s="5" t="str">
        <f t="shared" si="221"/>
        <v>382 x 550 mm</v>
      </c>
      <c r="Z2826" t="s">
        <v>45</v>
      </c>
      <c r="AA2826" t="s">
        <v>46</v>
      </c>
      <c r="AC2826" t="s">
        <v>3498</v>
      </c>
      <c r="AE2826" t="s">
        <v>290</v>
      </c>
      <c r="AF2826">
        <v>1654625</v>
      </c>
      <c r="AG2826" t="s">
        <v>48</v>
      </c>
      <c r="AH2826" t="s">
        <v>10606</v>
      </c>
      <c r="AI2826" t="s">
        <v>50</v>
      </c>
      <c r="AJ2826" t="s">
        <v>5913</v>
      </c>
      <c r="AK2826">
        <v>1</v>
      </c>
      <c r="AL2826">
        <v>1</v>
      </c>
      <c r="AM2826">
        <v>8</v>
      </c>
      <c r="AN2826" t="s">
        <v>10585</v>
      </c>
    </row>
    <row r="2827" spans="1:40" ht="15" x14ac:dyDescent="0.2">
      <c r="A2827" t="s">
        <v>10610</v>
      </c>
      <c r="B2827" t="s">
        <v>187</v>
      </c>
      <c r="E2827" t="s">
        <v>10611</v>
      </c>
      <c r="F2827" t="s">
        <v>40</v>
      </c>
      <c r="G2827">
        <v>1</v>
      </c>
      <c r="H2827" t="s">
        <v>10612</v>
      </c>
      <c r="I2827">
        <v>1</v>
      </c>
      <c r="J2827" t="s">
        <v>10613</v>
      </c>
      <c r="K2827" s="4"/>
      <c r="N2827" t="s">
        <v>3866</v>
      </c>
      <c r="O2827" t="s">
        <v>68</v>
      </c>
      <c r="P2827" t="str">
        <f t="shared" si="220"/>
        <v>Florence ?, Italy</v>
      </c>
      <c r="S2827">
        <v>1290</v>
      </c>
      <c r="T2827">
        <v>1310</v>
      </c>
      <c r="V2827" t="s">
        <v>40</v>
      </c>
      <c r="W2827">
        <v>511</v>
      </c>
      <c r="X2827">
        <v>362</v>
      </c>
      <c r="Y2827" s="5" t="str">
        <f t="shared" si="221"/>
        <v>362 x 511 mm</v>
      </c>
      <c r="Z2827" t="s">
        <v>45</v>
      </c>
      <c r="AA2827" t="s">
        <v>46</v>
      </c>
      <c r="AC2827" t="s">
        <v>3498</v>
      </c>
      <c r="AE2827" t="s">
        <v>290</v>
      </c>
      <c r="AF2827">
        <v>1639033</v>
      </c>
      <c r="AG2827" t="s">
        <v>48</v>
      </c>
      <c r="AH2827" t="s">
        <v>10614</v>
      </c>
      <c r="AI2827" t="s">
        <v>50</v>
      </c>
      <c r="AJ2827" t="s">
        <v>5913</v>
      </c>
      <c r="AK2827">
        <v>1</v>
      </c>
      <c r="AL2827">
        <v>1</v>
      </c>
      <c r="AM2827">
        <v>1</v>
      </c>
      <c r="AN2827" t="s">
        <v>10615</v>
      </c>
    </row>
    <row r="2828" spans="1:40" ht="15" x14ac:dyDescent="0.2">
      <c r="A2828" t="s">
        <v>10616</v>
      </c>
      <c r="B2828" t="s">
        <v>187</v>
      </c>
      <c r="E2828" t="s">
        <v>10617</v>
      </c>
      <c r="F2828" t="s">
        <v>55</v>
      </c>
      <c r="G2828">
        <v>2</v>
      </c>
      <c r="H2828" t="s">
        <v>10612</v>
      </c>
      <c r="I2828">
        <v>2</v>
      </c>
      <c r="J2828" t="s">
        <v>10613</v>
      </c>
      <c r="K2828" s="4"/>
      <c r="N2828" t="s">
        <v>3866</v>
      </c>
      <c r="O2828" t="s">
        <v>68</v>
      </c>
      <c r="P2828" t="str">
        <f t="shared" si="220"/>
        <v>Florence ?, Italy</v>
      </c>
      <c r="S2828">
        <v>1290</v>
      </c>
      <c r="T2828">
        <v>1310</v>
      </c>
      <c r="V2828" t="s">
        <v>55</v>
      </c>
      <c r="W2828">
        <v>511</v>
      </c>
      <c r="X2828">
        <v>363</v>
      </c>
      <c r="Y2828" s="5" t="str">
        <f t="shared" si="221"/>
        <v>363 x 511 mm</v>
      </c>
      <c r="Z2828" t="s">
        <v>45</v>
      </c>
      <c r="AA2828" t="s">
        <v>46</v>
      </c>
      <c r="AC2828" t="s">
        <v>3498</v>
      </c>
      <c r="AE2828" t="s">
        <v>290</v>
      </c>
      <c r="AF2828">
        <v>1639033</v>
      </c>
      <c r="AG2828" t="s">
        <v>48</v>
      </c>
      <c r="AH2828" t="s">
        <v>10618</v>
      </c>
      <c r="AI2828" t="s">
        <v>50</v>
      </c>
      <c r="AJ2828" t="s">
        <v>5913</v>
      </c>
      <c r="AK2828">
        <v>1</v>
      </c>
      <c r="AL2828">
        <v>1</v>
      </c>
      <c r="AM2828">
        <v>2</v>
      </c>
      <c r="AN2828" t="s">
        <v>10615</v>
      </c>
    </row>
    <row r="2829" spans="1:40" ht="15" x14ac:dyDescent="0.2">
      <c r="A2829" t="s">
        <v>10619</v>
      </c>
      <c r="B2829" t="s">
        <v>187</v>
      </c>
      <c r="E2829" t="s">
        <v>10620</v>
      </c>
      <c r="F2829" t="s">
        <v>40</v>
      </c>
      <c r="G2829">
        <v>1</v>
      </c>
      <c r="H2829" t="s">
        <v>10621</v>
      </c>
      <c r="I2829">
        <v>1</v>
      </c>
      <c r="J2829" t="s">
        <v>10622</v>
      </c>
      <c r="K2829" s="4"/>
      <c r="N2829" t="s">
        <v>3297</v>
      </c>
      <c r="O2829" t="s">
        <v>68</v>
      </c>
      <c r="P2829" t="str">
        <f t="shared" si="220"/>
        <v>Florence, Italy</v>
      </c>
      <c r="S2829">
        <v>1485</v>
      </c>
      <c r="T2829">
        <v>1499</v>
      </c>
      <c r="U2829" t="s">
        <v>4040</v>
      </c>
      <c r="V2829" t="s">
        <v>40</v>
      </c>
      <c r="W2829">
        <v>578</v>
      </c>
      <c r="X2829">
        <v>392</v>
      </c>
      <c r="Y2829" s="5" t="str">
        <f t="shared" si="221"/>
        <v>392 x 578 mm</v>
      </c>
      <c r="Z2829" t="s">
        <v>45</v>
      </c>
      <c r="AA2829" t="s">
        <v>46</v>
      </c>
      <c r="AE2829" t="s">
        <v>290</v>
      </c>
      <c r="AF2829">
        <v>1639034</v>
      </c>
      <c r="AG2829" t="s">
        <v>48</v>
      </c>
      <c r="AH2829" t="s">
        <v>10614</v>
      </c>
      <c r="AI2829" t="s">
        <v>50</v>
      </c>
      <c r="AJ2829" t="s">
        <v>5913</v>
      </c>
      <c r="AK2829">
        <v>1</v>
      </c>
      <c r="AL2829">
        <v>1</v>
      </c>
      <c r="AM2829">
        <v>1</v>
      </c>
      <c r="AN2829" t="s">
        <v>10623</v>
      </c>
    </row>
    <row r="2830" spans="1:40" ht="15" x14ac:dyDescent="0.2">
      <c r="A2830" t="s">
        <v>10624</v>
      </c>
      <c r="B2830" t="s">
        <v>187</v>
      </c>
      <c r="E2830" t="s">
        <v>10625</v>
      </c>
      <c r="F2830" t="s">
        <v>55</v>
      </c>
      <c r="G2830">
        <v>2</v>
      </c>
      <c r="H2830" t="s">
        <v>10621</v>
      </c>
      <c r="I2830">
        <v>2</v>
      </c>
      <c r="J2830" t="s">
        <v>10622</v>
      </c>
      <c r="K2830" s="4"/>
      <c r="N2830" t="s">
        <v>3297</v>
      </c>
      <c r="O2830" t="s">
        <v>68</v>
      </c>
      <c r="P2830" t="str">
        <f t="shared" si="220"/>
        <v>Florence, Italy</v>
      </c>
      <c r="S2830">
        <v>1485</v>
      </c>
      <c r="T2830">
        <v>1499</v>
      </c>
      <c r="V2830" t="s">
        <v>55</v>
      </c>
      <c r="W2830">
        <v>578</v>
      </c>
      <c r="X2830">
        <v>392</v>
      </c>
      <c r="Y2830" s="5" t="str">
        <f t="shared" si="221"/>
        <v>392 x 578 mm</v>
      </c>
      <c r="Z2830" t="s">
        <v>45</v>
      </c>
      <c r="AA2830" t="s">
        <v>46</v>
      </c>
      <c r="AE2830" t="s">
        <v>290</v>
      </c>
      <c r="AF2830">
        <v>1639034</v>
      </c>
      <c r="AG2830" t="s">
        <v>48</v>
      </c>
      <c r="AH2830" t="s">
        <v>10618</v>
      </c>
      <c r="AI2830" t="s">
        <v>50</v>
      </c>
      <c r="AJ2830" t="s">
        <v>5913</v>
      </c>
      <c r="AK2830">
        <v>1</v>
      </c>
      <c r="AL2830">
        <v>1</v>
      </c>
      <c r="AM2830">
        <v>2</v>
      </c>
      <c r="AN2830" t="s">
        <v>10626</v>
      </c>
    </row>
    <row r="2831" spans="1:40" ht="15" x14ac:dyDescent="0.2">
      <c r="A2831" t="s">
        <v>10627</v>
      </c>
      <c r="B2831" t="s">
        <v>4244</v>
      </c>
      <c r="E2831" t="s">
        <v>10628</v>
      </c>
      <c r="F2831" t="s">
        <v>40</v>
      </c>
      <c r="G2831">
        <v>1</v>
      </c>
      <c r="H2831" t="s">
        <v>10629</v>
      </c>
      <c r="I2831">
        <v>1</v>
      </c>
      <c r="J2831" t="s">
        <v>10630</v>
      </c>
      <c r="K2831" s="4"/>
      <c r="L2831" t="s">
        <v>1620</v>
      </c>
      <c r="O2831" t="s">
        <v>68</v>
      </c>
      <c r="P2831" t="str">
        <f t="shared" si="220"/>
        <v>, Italy</v>
      </c>
      <c r="S2831">
        <v>1440</v>
      </c>
      <c r="T2831">
        <v>1460</v>
      </c>
      <c r="V2831" t="s">
        <v>40</v>
      </c>
      <c r="W2831">
        <v>400</v>
      </c>
      <c r="X2831">
        <v>287</v>
      </c>
      <c r="Y2831" s="5" t="str">
        <f t="shared" si="221"/>
        <v>287 x 400 mm</v>
      </c>
      <c r="Z2831" t="s">
        <v>45</v>
      </c>
      <c r="AA2831" t="s">
        <v>46</v>
      </c>
      <c r="AE2831" t="s">
        <v>290</v>
      </c>
      <c r="AF2831">
        <v>1639035</v>
      </c>
      <c r="AG2831" t="s">
        <v>48</v>
      </c>
      <c r="AH2831" t="s">
        <v>10631</v>
      </c>
      <c r="AI2831" t="s">
        <v>50</v>
      </c>
      <c r="AJ2831" t="s">
        <v>5913</v>
      </c>
      <c r="AK2831">
        <v>1</v>
      </c>
      <c r="AL2831">
        <v>1</v>
      </c>
      <c r="AM2831">
        <v>1</v>
      </c>
      <c r="AN2831" t="s">
        <v>10632</v>
      </c>
    </row>
    <row r="2832" spans="1:40" ht="15" x14ac:dyDescent="0.2">
      <c r="A2832" t="s">
        <v>10633</v>
      </c>
      <c r="B2832" t="s">
        <v>4244</v>
      </c>
      <c r="E2832" t="s">
        <v>10634</v>
      </c>
      <c r="F2832" t="s">
        <v>55</v>
      </c>
      <c r="G2832">
        <v>2</v>
      </c>
      <c r="H2832" t="s">
        <v>10629</v>
      </c>
      <c r="I2832">
        <v>2</v>
      </c>
      <c r="J2832" t="s">
        <v>10630</v>
      </c>
      <c r="K2832" s="4"/>
      <c r="L2832" t="s">
        <v>1620</v>
      </c>
      <c r="O2832" t="s">
        <v>68</v>
      </c>
      <c r="P2832" t="str">
        <f t="shared" si="220"/>
        <v>, Italy</v>
      </c>
      <c r="S2832">
        <v>1440</v>
      </c>
      <c r="T2832">
        <v>1460</v>
      </c>
      <c r="V2832" t="s">
        <v>55</v>
      </c>
      <c r="W2832">
        <v>400</v>
      </c>
      <c r="X2832">
        <v>287</v>
      </c>
      <c r="Y2832" s="5" t="str">
        <f t="shared" si="221"/>
        <v>287 x 400 mm</v>
      </c>
      <c r="Z2832" t="s">
        <v>45</v>
      </c>
      <c r="AA2832" t="s">
        <v>46</v>
      </c>
      <c r="AE2832" t="s">
        <v>290</v>
      </c>
      <c r="AF2832">
        <v>1639035</v>
      </c>
      <c r="AG2832" t="s">
        <v>48</v>
      </c>
      <c r="AH2832" t="s">
        <v>10635</v>
      </c>
      <c r="AI2832" t="s">
        <v>50</v>
      </c>
      <c r="AJ2832" t="s">
        <v>5913</v>
      </c>
      <c r="AK2832">
        <v>1</v>
      </c>
      <c r="AL2832">
        <v>1</v>
      </c>
      <c r="AM2832">
        <v>2</v>
      </c>
      <c r="AN2832" t="s">
        <v>10636</v>
      </c>
    </row>
    <row r="2833" spans="1:40" ht="15" x14ac:dyDescent="0.2">
      <c r="A2833" t="s">
        <v>10637</v>
      </c>
      <c r="B2833" t="s">
        <v>187</v>
      </c>
      <c r="E2833" t="s">
        <v>10638</v>
      </c>
      <c r="F2833" t="s">
        <v>40</v>
      </c>
      <c r="G2833">
        <v>1</v>
      </c>
      <c r="H2833" t="s">
        <v>10639</v>
      </c>
      <c r="I2833">
        <v>1</v>
      </c>
      <c r="J2833" t="s">
        <v>10639</v>
      </c>
      <c r="K2833" s="4"/>
      <c r="N2833" t="s">
        <v>3297</v>
      </c>
      <c r="O2833" t="s">
        <v>68</v>
      </c>
      <c r="P2833" t="str">
        <f t="shared" si="220"/>
        <v>Florence, Italy</v>
      </c>
      <c r="S2833">
        <v>1450</v>
      </c>
      <c r="T2833">
        <v>1475</v>
      </c>
      <c r="V2833" t="s">
        <v>40</v>
      </c>
      <c r="W2833">
        <v>555</v>
      </c>
      <c r="X2833">
        <v>394</v>
      </c>
      <c r="Y2833" s="5" t="str">
        <f t="shared" si="221"/>
        <v>394 x 555 mm</v>
      </c>
      <c r="Z2833" t="s">
        <v>45</v>
      </c>
      <c r="AA2833" t="s">
        <v>46</v>
      </c>
      <c r="AE2833" t="s">
        <v>290</v>
      </c>
      <c r="AF2833">
        <v>1639036</v>
      </c>
      <c r="AG2833" t="s">
        <v>48</v>
      </c>
      <c r="AH2833" t="s">
        <v>10640</v>
      </c>
      <c r="AI2833" t="s">
        <v>50</v>
      </c>
      <c r="AJ2833" t="s">
        <v>5913</v>
      </c>
      <c r="AK2833">
        <v>1</v>
      </c>
      <c r="AL2833">
        <v>1</v>
      </c>
      <c r="AM2833">
        <v>1</v>
      </c>
      <c r="AN2833" t="s">
        <v>10641</v>
      </c>
    </row>
    <row r="2834" spans="1:40" ht="15" x14ac:dyDescent="0.2">
      <c r="A2834" t="s">
        <v>10642</v>
      </c>
      <c r="B2834" t="s">
        <v>187</v>
      </c>
      <c r="E2834" t="s">
        <v>10643</v>
      </c>
      <c r="F2834" t="s">
        <v>55</v>
      </c>
      <c r="G2834">
        <v>2</v>
      </c>
      <c r="H2834" t="s">
        <v>10639</v>
      </c>
      <c r="I2834">
        <v>2</v>
      </c>
      <c r="J2834" t="s">
        <v>10639</v>
      </c>
      <c r="K2834" s="4"/>
      <c r="N2834" t="s">
        <v>3297</v>
      </c>
      <c r="O2834" t="s">
        <v>68</v>
      </c>
      <c r="P2834" t="str">
        <f t="shared" si="220"/>
        <v>Florence, Italy</v>
      </c>
      <c r="S2834">
        <v>1450</v>
      </c>
      <c r="T2834">
        <v>1475</v>
      </c>
      <c r="V2834" t="s">
        <v>55</v>
      </c>
      <c r="W2834">
        <v>555</v>
      </c>
      <c r="X2834">
        <v>394</v>
      </c>
      <c r="Y2834" s="5" t="str">
        <f t="shared" si="221"/>
        <v>394 x 555 mm</v>
      </c>
      <c r="Z2834" t="s">
        <v>45</v>
      </c>
      <c r="AA2834" t="s">
        <v>46</v>
      </c>
      <c r="AE2834" t="s">
        <v>290</v>
      </c>
      <c r="AF2834">
        <v>1639036</v>
      </c>
      <c r="AG2834" t="s">
        <v>48</v>
      </c>
      <c r="AH2834" t="s">
        <v>10640</v>
      </c>
      <c r="AI2834" t="s">
        <v>50</v>
      </c>
      <c r="AJ2834" t="s">
        <v>5913</v>
      </c>
      <c r="AK2834">
        <v>1</v>
      </c>
      <c r="AL2834">
        <v>1</v>
      </c>
      <c r="AM2834">
        <v>2</v>
      </c>
      <c r="AN2834" t="s">
        <v>10641</v>
      </c>
    </row>
    <row r="2835" spans="1:40" ht="15" x14ac:dyDescent="0.2">
      <c r="A2835" t="s">
        <v>10644</v>
      </c>
      <c r="B2835" t="s">
        <v>187</v>
      </c>
      <c r="E2835" t="s">
        <v>10645</v>
      </c>
      <c r="F2835" t="s">
        <v>40</v>
      </c>
      <c r="G2835">
        <v>1</v>
      </c>
      <c r="H2835" t="s">
        <v>10646</v>
      </c>
      <c r="I2835">
        <v>1</v>
      </c>
      <c r="J2835" t="s">
        <v>10646</v>
      </c>
      <c r="K2835" s="4"/>
      <c r="N2835" t="s">
        <v>3297</v>
      </c>
      <c r="O2835" t="s">
        <v>68</v>
      </c>
      <c r="P2835" t="str">
        <f t="shared" si="220"/>
        <v>Florence, Italy</v>
      </c>
      <c r="S2835">
        <v>1440</v>
      </c>
      <c r="T2835">
        <v>1460</v>
      </c>
      <c r="V2835" t="s">
        <v>40</v>
      </c>
      <c r="W2835">
        <v>616</v>
      </c>
      <c r="X2835">
        <v>414</v>
      </c>
      <c r="Y2835" s="5" t="str">
        <f t="shared" si="221"/>
        <v>414 x 616 mm</v>
      </c>
      <c r="Z2835" t="s">
        <v>45</v>
      </c>
      <c r="AA2835" t="s">
        <v>46</v>
      </c>
      <c r="AE2835" t="s">
        <v>290</v>
      </c>
      <c r="AF2835">
        <v>1639037</v>
      </c>
      <c r="AG2835" t="s">
        <v>48</v>
      </c>
      <c r="AH2835" t="s">
        <v>10631</v>
      </c>
      <c r="AI2835" t="s">
        <v>50</v>
      </c>
      <c r="AJ2835" t="s">
        <v>5913</v>
      </c>
      <c r="AK2835">
        <v>1</v>
      </c>
      <c r="AL2835">
        <v>1</v>
      </c>
      <c r="AM2835">
        <v>1</v>
      </c>
      <c r="AN2835" t="s">
        <v>10647</v>
      </c>
    </row>
    <row r="2836" spans="1:40" ht="15" x14ac:dyDescent="0.2">
      <c r="A2836" t="s">
        <v>10648</v>
      </c>
      <c r="B2836" t="s">
        <v>187</v>
      </c>
      <c r="E2836" t="s">
        <v>10649</v>
      </c>
      <c r="F2836" t="s">
        <v>55</v>
      </c>
      <c r="G2836">
        <v>2</v>
      </c>
      <c r="H2836" t="s">
        <v>10646</v>
      </c>
      <c r="I2836">
        <v>2</v>
      </c>
      <c r="J2836" t="s">
        <v>10646</v>
      </c>
      <c r="K2836" s="4"/>
      <c r="N2836" t="s">
        <v>3297</v>
      </c>
      <c r="O2836" t="s">
        <v>68</v>
      </c>
      <c r="P2836" t="str">
        <f t="shared" si="220"/>
        <v>Florence, Italy</v>
      </c>
      <c r="S2836">
        <v>1440</v>
      </c>
      <c r="T2836">
        <v>1460</v>
      </c>
      <c r="V2836" t="s">
        <v>55</v>
      </c>
      <c r="W2836">
        <v>616</v>
      </c>
      <c r="X2836">
        <v>414</v>
      </c>
      <c r="Y2836" s="5" t="str">
        <f t="shared" si="221"/>
        <v>414 x 616 mm</v>
      </c>
      <c r="Z2836" t="s">
        <v>45</v>
      </c>
      <c r="AA2836" t="s">
        <v>46</v>
      </c>
      <c r="AE2836" t="s">
        <v>290</v>
      </c>
      <c r="AF2836">
        <v>1639037</v>
      </c>
      <c r="AG2836" t="s">
        <v>48</v>
      </c>
      <c r="AH2836" t="s">
        <v>10635</v>
      </c>
      <c r="AI2836" t="s">
        <v>50</v>
      </c>
      <c r="AJ2836" t="s">
        <v>5913</v>
      </c>
      <c r="AK2836">
        <v>1</v>
      </c>
      <c r="AL2836">
        <v>1</v>
      </c>
      <c r="AM2836">
        <v>2</v>
      </c>
      <c r="AN2836" t="s">
        <v>10650</v>
      </c>
    </row>
    <row r="2837" spans="1:40" ht="15" x14ac:dyDescent="0.2">
      <c r="A2837" t="s">
        <v>10651</v>
      </c>
      <c r="B2837" t="s">
        <v>83</v>
      </c>
      <c r="C2837" t="s">
        <v>10652</v>
      </c>
      <c r="D2837" t="s">
        <v>152</v>
      </c>
      <c r="E2837" t="s">
        <v>10653</v>
      </c>
      <c r="F2837" t="s">
        <v>10654</v>
      </c>
      <c r="G2837">
        <v>1</v>
      </c>
      <c r="H2837" t="s">
        <v>10655</v>
      </c>
      <c r="I2837">
        <v>1</v>
      </c>
      <c r="J2837" t="s">
        <v>10655</v>
      </c>
      <c r="K2837" s="4"/>
      <c r="N2837" t="s">
        <v>3297</v>
      </c>
      <c r="O2837" t="s">
        <v>68</v>
      </c>
      <c r="P2837" t="str">
        <f t="shared" si="220"/>
        <v>Florence, Italy</v>
      </c>
      <c r="S2837">
        <v>1400</v>
      </c>
      <c r="T2837">
        <v>1425</v>
      </c>
      <c r="V2837" t="s">
        <v>10654</v>
      </c>
      <c r="W2837">
        <v>538</v>
      </c>
      <c r="X2837">
        <v>377</v>
      </c>
      <c r="Y2837" s="5" t="str">
        <f t="shared" si="221"/>
        <v>377 x 538 mm</v>
      </c>
      <c r="Z2837" t="s">
        <v>45</v>
      </c>
      <c r="AA2837" t="s">
        <v>46</v>
      </c>
      <c r="AE2837" t="s">
        <v>290</v>
      </c>
      <c r="AF2837">
        <v>1654628</v>
      </c>
      <c r="AG2837" t="s">
        <v>48</v>
      </c>
      <c r="AH2837" t="s">
        <v>10656</v>
      </c>
      <c r="AI2837" t="s">
        <v>50</v>
      </c>
      <c r="AJ2837" t="s">
        <v>5913</v>
      </c>
      <c r="AK2837">
        <v>1</v>
      </c>
      <c r="AL2837">
        <v>1</v>
      </c>
      <c r="AM2837">
        <v>1</v>
      </c>
      <c r="AN2837" t="s">
        <v>10657</v>
      </c>
    </row>
    <row r="2838" spans="1:40" ht="15" x14ac:dyDescent="0.2">
      <c r="A2838" t="s">
        <v>10658</v>
      </c>
      <c r="B2838" t="s">
        <v>83</v>
      </c>
      <c r="E2838" t="s">
        <v>10659</v>
      </c>
      <c r="F2838" t="s">
        <v>10660</v>
      </c>
      <c r="G2838">
        <v>2</v>
      </c>
      <c r="H2838" t="s">
        <v>10655</v>
      </c>
      <c r="I2838">
        <v>2</v>
      </c>
      <c r="J2838" t="s">
        <v>10655</v>
      </c>
      <c r="K2838" s="4"/>
      <c r="N2838" t="s">
        <v>3297</v>
      </c>
      <c r="O2838" t="s">
        <v>68</v>
      </c>
      <c r="P2838" t="str">
        <f t="shared" si="220"/>
        <v>Florence, Italy</v>
      </c>
      <c r="S2838">
        <v>1400</v>
      </c>
      <c r="T2838">
        <v>1425</v>
      </c>
      <c r="V2838" t="s">
        <v>10660</v>
      </c>
      <c r="W2838">
        <v>538</v>
      </c>
      <c r="X2838">
        <v>377</v>
      </c>
      <c r="Y2838" s="5" t="str">
        <f t="shared" si="221"/>
        <v>377 x 538 mm</v>
      </c>
      <c r="Z2838" t="s">
        <v>45</v>
      </c>
      <c r="AA2838" t="s">
        <v>46</v>
      </c>
      <c r="AE2838" t="s">
        <v>290</v>
      </c>
      <c r="AF2838">
        <v>1654628</v>
      </c>
      <c r="AG2838" t="s">
        <v>48</v>
      </c>
      <c r="AH2838" t="s">
        <v>10656</v>
      </c>
      <c r="AI2838" t="s">
        <v>50</v>
      </c>
      <c r="AJ2838" t="s">
        <v>5913</v>
      </c>
      <c r="AK2838">
        <v>1</v>
      </c>
      <c r="AL2838">
        <v>1</v>
      </c>
      <c r="AM2838">
        <v>2</v>
      </c>
      <c r="AN2838" t="s">
        <v>10661</v>
      </c>
    </row>
    <row r="2839" spans="1:40" ht="15" x14ac:dyDescent="0.2">
      <c r="A2839" t="s">
        <v>10662</v>
      </c>
      <c r="B2839" t="s">
        <v>83</v>
      </c>
      <c r="C2839" t="s">
        <v>10652</v>
      </c>
      <c r="D2839" t="s">
        <v>152</v>
      </c>
      <c r="E2839" t="s">
        <v>10663</v>
      </c>
      <c r="F2839" t="s">
        <v>10664</v>
      </c>
      <c r="G2839">
        <v>3</v>
      </c>
      <c r="H2839" t="s">
        <v>10655</v>
      </c>
      <c r="I2839">
        <v>3</v>
      </c>
      <c r="J2839" t="s">
        <v>10655</v>
      </c>
      <c r="K2839" s="4"/>
      <c r="N2839" t="s">
        <v>3297</v>
      </c>
      <c r="O2839" t="s">
        <v>68</v>
      </c>
      <c r="P2839" t="str">
        <f t="shared" si="220"/>
        <v>Florence, Italy</v>
      </c>
      <c r="S2839">
        <v>1400</v>
      </c>
      <c r="T2839">
        <v>1425</v>
      </c>
      <c r="V2839" t="s">
        <v>10664</v>
      </c>
      <c r="W2839">
        <v>539</v>
      </c>
      <c r="X2839">
        <v>375</v>
      </c>
      <c r="Y2839" s="5" t="str">
        <f t="shared" si="221"/>
        <v>375 x 539 mm</v>
      </c>
      <c r="Z2839" t="s">
        <v>45</v>
      </c>
      <c r="AA2839" t="s">
        <v>46</v>
      </c>
      <c r="AE2839" t="s">
        <v>290</v>
      </c>
      <c r="AF2839">
        <v>1654628</v>
      </c>
      <c r="AG2839" t="s">
        <v>48</v>
      </c>
      <c r="AH2839" t="s">
        <v>10665</v>
      </c>
      <c r="AI2839" t="s">
        <v>50</v>
      </c>
      <c r="AJ2839" t="s">
        <v>5913</v>
      </c>
      <c r="AK2839">
        <v>1</v>
      </c>
      <c r="AL2839">
        <v>1</v>
      </c>
      <c r="AM2839">
        <v>3</v>
      </c>
      <c r="AN2839" t="s">
        <v>10666</v>
      </c>
    </row>
    <row r="2840" spans="1:40" ht="15" x14ac:dyDescent="0.2">
      <c r="A2840" t="s">
        <v>10667</v>
      </c>
      <c r="B2840" t="s">
        <v>83</v>
      </c>
      <c r="E2840" t="s">
        <v>10668</v>
      </c>
      <c r="F2840" t="s">
        <v>10669</v>
      </c>
      <c r="G2840">
        <v>4</v>
      </c>
      <c r="H2840" t="s">
        <v>10655</v>
      </c>
      <c r="I2840">
        <v>4</v>
      </c>
      <c r="J2840" t="s">
        <v>10655</v>
      </c>
      <c r="K2840" s="4"/>
      <c r="N2840" t="s">
        <v>3297</v>
      </c>
      <c r="O2840" t="s">
        <v>68</v>
      </c>
      <c r="P2840" t="str">
        <f t="shared" si="220"/>
        <v>Florence, Italy</v>
      </c>
      <c r="S2840">
        <v>1400</v>
      </c>
      <c r="T2840">
        <v>1425</v>
      </c>
      <c r="V2840" t="s">
        <v>10669</v>
      </c>
      <c r="W2840">
        <v>539</v>
      </c>
      <c r="X2840">
        <v>375</v>
      </c>
      <c r="Y2840" s="5" t="str">
        <f t="shared" si="221"/>
        <v>375 x 539 mm</v>
      </c>
      <c r="Z2840" t="s">
        <v>45</v>
      </c>
      <c r="AA2840" t="s">
        <v>46</v>
      </c>
      <c r="AE2840" t="s">
        <v>290</v>
      </c>
      <c r="AF2840">
        <v>1654628</v>
      </c>
      <c r="AG2840" t="s">
        <v>48</v>
      </c>
      <c r="AH2840" t="s">
        <v>10665</v>
      </c>
      <c r="AI2840" t="s">
        <v>50</v>
      </c>
      <c r="AJ2840" t="s">
        <v>5913</v>
      </c>
      <c r="AK2840">
        <v>1</v>
      </c>
      <c r="AL2840">
        <v>1</v>
      </c>
      <c r="AM2840">
        <v>4</v>
      </c>
      <c r="AN2840" t="s">
        <v>10670</v>
      </c>
    </row>
    <row r="2841" spans="1:40" ht="15" x14ac:dyDescent="0.2">
      <c r="A2841" t="s">
        <v>10671</v>
      </c>
      <c r="B2841" t="s">
        <v>83</v>
      </c>
      <c r="E2841" t="s">
        <v>10672</v>
      </c>
      <c r="F2841" t="s">
        <v>40</v>
      </c>
      <c r="G2841">
        <v>1</v>
      </c>
      <c r="H2841" t="s">
        <v>10673</v>
      </c>
      <c r="I2841">
        <v>1</v>
      </c>
      <c r="J2841" t="s">
        <v>10673</v>
      </c>
      <c r="K2841" s="4"/>
      <c r="N2841" t="s">
        <v>3866</v>
      </c>
      <c r="O2841" t="s">
        <v>68</v>
      </c>
      <c r="P2841" t="str">
        <f t="shared" si="220"/>
        <v>Florence ?, Italy</v>
      </c>
      <c r="S2841">
        <v>1400</v>
      </c>
      <c r="T2841">
        <v>1499</v>
      </c>
      <c r="V2841" t="s">
        <v>40</v>
      </c>
      <c r="W2841">
        <v>468</v>
      </c>
      <c r="X2841">
        <v>335</v>
      </c>
      <c r="Y2841" s="5" t="str">
        <f t="shared" si="221"/>
        <v>335 x 468 mm</v>
      </c>
      <c r="Z2841" t="s">
        <v>45</v>
      </c>
      <c r="AA2841" t="s">
        <v>46</v>
      </c>
      <c r="AE2841" t="s">
        <v>290</v>
      </c>
      <c r="AF2841">
        <v>1639040</v>
      </c>
      <c r="AG2841" t="s">
        <v>48</v>
      </c>
      <c r="AH2841" t="s">
        <v>10674</v>
      </c>
      <c r="AI2841" t="s">
        <v>50</v>
      </c>
      <c r="AJ2841" t="s">
        <v>5913</v>
      </c>
      <c r="AK2841">
        <v>1</v>
      </c>
      <c r="AL2841">
        <v>1</v>
      </c>
      <c r="AM2841">
        <v>1</v>
      </c>
      <c r="AN2841" t="s">
        <v>10675</v>
      </c>
    </row>
    <row r="2842" spans="1:40" ht="15" x14ac:dyDescent="0.2">
      <c r="A2842" t="s">
        <v>10676</v>
      </c>
      <c r="B2842" t="s">
        <v>83</v>
      </c>
      <c r="E2842" t="s">
        <v>10677</v>
      </c>
      <c r="F2842" t="s">
        <v>55</v>
      </c>
      <c r="G2842">
        <v>2</v>
      </c>
      <c r="H2842" t="s">
        <v>10673</v>
      </c>
      <c r="I2842">
        <v>2</v>
      </c>
      <c r="J2842" t="s">
        <v>10673</v>
      </c>
      <c r="K2842" s="4"/>
      <c r="N2842" t="s">
        <v>3866</v>
      </c>
      <c r="O2842" t="s">
        <v>68</v>
      </c>
      <c r="P2842" t="str">
        <f t="shared" si="220"/>
        <v>Florence ?, Italy</v>
      </c>
      <c r="S2842">
        <v>1400</v>
      </c>
      <c r="T2842">
        <v>1499</v>
      </c>
      <c r="V2842" t="s">
        <v>55</v>
      </c>
      <c r="W2842">
        <v>468</v>
      </c>
      <c r="X2842">
        <v>335</v>
      </c>
      <c r="Y2842" s="5" t="str">
        <f t="shared" si="221"/>
        <v>335 x 468 mm</v>
      </c>
      <c r="Z2842" t="s">
        <v>45</v>
      </c>
      <c r="AA2842" t="s">
        <v>46</v>
      </c>
      <c r="AE2842" t="s">
        <v>290</v>
      </c>
      <c r="AF2842">
        <v>1639040</v>
      </c>
      <c r="AG2842" t="s">
        <v>48</v>
      </c>
      <c r="AH2842" t="s">
        <v>10678</v>
      </c>
      <c r="AI2842" t="s">
        <v>50</v>
      </c>
      <c r="AJ2842" t="s">
        <v>5913</v>
      </c>
      <c r="AK2842">
        <v>1</v>
      </c>
      <c r="AL2842">
        <v>1</v>
      </c>
      <c r="AM2842">
        <v>2</v>
      </c>
      <c r="AN2842" t="s">
        <v>10679</v>
      </c>
    </row>
    <row r="2843" spans="1:40" ht="15" x14ac:dyDescent="0.2">
      <c r="A2843" t="s">
        <v>10680</v>
      </c>
      <c r="B2843" t="s">
        <v>187</v>
      </c>
      <c r="C2843" t="s">
        <v>10681</v>
      </c>
      <c r="D2843" t="s">
        <v>152</v>
      </c>
      <c r="E2843" t="s">
        <v>10682</v>
      </c>
      <c r="F2843" t="s">
        <v>40</v>
      </c>
      <c r="G2843">
        <v>1</v>
      </c>
      <c r="H2843" t="s">
        <v>10683</v>
      </c>
      <c r="I2843">
        <v>1</v>
      </c>
      <c r="J2843" t="s">
        <v>10683</v>
      </c>
      <c r="K2843" s="4"/>
      <c r="N2843" t="s">
        <v>3297</v>
      </c>
      <c r="O2843" t="s">
        <v>68</v>
      </c>
      <c r="P2843" t="str">
        <f t="shared" si="220"/>
        <v>Florence, Italy</v>
      </c>
      <c r="S2843">
        <v>1440</v>
      </c>
      <c r="T2843">
        <v>1460</v>
      </c>
      <c r="V2843" t="s">
        <v>40</v>
      </c>
      <c r="W2843">
        <v>575</v>
      </c>
      <c r="X2843">
        <v>388</v>
      </c>
      <c r="Y2843" s="5" t="str">
        <f t="shared" si="221"/>
        <v>388 x 575 mm</v>
      </c>
      <c r="Z2843" t="s">
        <v>45</v>
      </c>
      <c r="AA2843" t="s">
        <v>46</v>
      </c>
      <c r="AE2843" t="s">
        <v>290</v>
      </c>
      <c r="AF2843">
        <v>1639041</v>
      </c>
      <c r="AG2843" t="s">
        <v>48</v>
      </c>
      <c r="AH2843" t="s">
        <v>10684</v>
      </c>
      <c r="AI2843" t="s">
        <v>50</v>
      </c>
      <c r="AJ2843" t="s">
        <v>5913</v>
      </c>
      <c r="AK2843">
        <v>1</v>
      </c>
      <c r="AL2843">
        <v>1</v>
      </c>
      <c r="AM2843">
        <v>1</v>
      </c>
      <c r="AN2843" t="s">
        <v>10685</v>
      </c>
    </row>
    <row r="2844" spans="1:40" ht="15" x14ac:dyDescent="0.2">
      <c r="A2844" t="s">
        <v>10686</v>
      </c>
      <c r="B2844" t="s">
        <v>187</v>
      </c>
      <c r="E2844" t="s">
        <v>10687</v>
      </c>
      <c r="F2844" t="s">
        <v>55</v>
      </c>
      <c r="G2844">
        <v>2</v>
      </c>
      <c r="H2844" t="s">
        <v>10683</v>
      </c>
      <c r="I2844">
        <v>2</v>
      </c>
      <c r="J2844" t="s">
        <v>10683</v>
      </c>
      <c r="K2844" s="4"/>
      <c r="N2844" t="s">
        <v>3297</v>
      </c>
      <c r="O2844" t="s">
        <v>68</v>
      </c>
      <c r="P2844" t="str">
        <f t="shared" si="220"/>
        <v>Florence, Italy</v>
      </c>
      <c r="S2844">
        <v>1440</v>
      </c>
      <c r="T2844">
        <v>1460</v>
      </c>
      <c r="V2844" t="s">
        <v>55</v>
      </c>
      <c r="W2844">
        <v>575</v>
      </c>
      <c r="X2844">
        <v>388</v>
      </c>
      <c r="Y2844" s="5" t="str">
        <f t="shared" si="221"/>
        <v>388 x 575 mm</v>
      </c>
      <c r="Z2844" t="s">
        <v>45</v>
      </c>
      <c r="AA2844" t="s">
        <v>46</v>
      </c>
      <c r="AE2844" t="s">
        <v>290</v>
      </c>
      <c r="AF2844">
        <v>1639041</v>
      </c>
      <c r="AG2844" t="s">
        <v>48</v>
      </c>
      <c r="AH2844" t="s">
        <v>10684</v>
      </c>
      <c r="AI2844" t="s">
        <v>50</v>
      </c>
      <c r="AJ2844" t="s">
        <v>5913</v>
      </c>
      <c r="AK2844">
        <v>1</v>
      </c>
      <c r="AL2844">
        <v>1</v>
      </c>
      <c r="AM2844">
        <v>2</v>
      </c>
      <c r="AN2844" t="s">
        <v>10688</v>
      </c>
    </row>
    <row r="2845" spans="1:40" ht="15" x14ac:dyDescent="0.2">
      <c r="A2845" t="s">
        <v>10689</v>
      </c>
      <c r="B2845" t="s">
        <v>83</v>
      </c>
      <c r="E2845" t="s">
        <v>10690</v>
      </c>
      <c r="F2845" t="s">
        <v>40</v>
      </c>
      <c r="G2845">
        <v>1</v>
      </c>
      <c r="H2845" t="s">
        <v>10691</v>
      </c>
      <c r="I2845">
        <v>1</v>
      </c>
      <c r="J2845" t="s">
        <v>10691</v>
      </c>
      <c r="K2845" s="4"/>
      <c r="N2845" t="s">
        <v>3297</v>
      </c>
      <c r="O2845" t="s">
        <v>68</v>
      </c>
      <c r="P2845" t="str">
        <f t="shared" si="220"/>
        <v>Florence, Italy</v>
      </c>
      <c r="S2845">
        <v>1490</v>
      </c>
      <c r="T2845">
        <v>1510</v>
      </c>
      <c r="V2845" t="s">
        <v>40</v>
      </c>
      <c r="W2845">
        <v>589</v>
      </c>
      <c r="X2845">
        <v>431</v>
      </c>
      <c r="Y2845" s="5" t="str">
        <f t="shared" si="221"/>
        <v>431 x 589 mm</v>
      </c>
      <c r="Z2845" t="s">
        <v>45</v>
      </c>
      <c r="AA2845" t="s">
        <v>46</v>
      </c>
      <c r="AE2845" t="s">
        <v>290</v>
      </c>
      <c r="AF2845">
        <v>1639042</v>
      </c>
      <c r="AG2845" t="s">
        <v>48</v>
      </c>
      <c r="AH2845" t="s">
        <v>10674</v>
      </c>
      <c r="AI2845" t="s">
        <v>50</v>
      </c>
      <c r="AJ2845" t="s">
        <v>5913</v>
      </c>
      <c r="AK2845">
        <v>1</v>
      </c>
      <c r="AL2845">
        <v>1</v>
      </c>
      <c r="AM2845">
        <v>1</v>
      </c>
      <c r="AN2845" t="s">
        <v>10692</v>
      </c>
    </row>
    <row r="2846" spans="1:40" ht="15" x14ac:dyDescent="0.2">
      <c r="A2846" t="s">
        <v>10693</v>
      </c>
      <c r="B2846" t="s">
        <v>83</v>
      </c>
      <c r="E2846" t="s">
        <v>10694</v>
      </c>
      <c r="F2846" t="s">
        <v>55</v>
      </c>
      <c r="G2846">
        <v>2</v>
      </c>
      <c r="H2846" t="s">
        <v>10691</v>
      </c>
      <c r="I2846">
        <v>2</v>
      </c>
      <c r="J2846" t="s">
        <v>10691</v>
      </c>
      <c r="K2846" s="4"/>
      <c r="N2846" t="s">
        <v>3297</v>
      </c>
      <c r="O2846" t="s">
        <v>68</v>
      </c>
      <c r="P2846" t="str">
        <f t="shared" si="220"/>
        <v>Florence, Italy</v>
      </c>
      <c r="S2846">
        <v>1490</v>
      </c>
      <c r="T2846">
        <v>1510</v>
      </c>
      <c r="V2846" t="s">
        <v>55</v>
      </c>
      <c r="W2846">
        <v>589</v>
      </c>
      <c r="X2846">
        <v>431</v>
      </c>
      <c r="Y2846" s="5" t="str">
        <f t="shared" si="221"/>
        <v>431 x 589 mm</v>
      </c>
      <c r="Z2846" t="s">
        <v>45</v>
      </c>
      <c r="AA2846" t="s">
        <v>46</v>
      </c>
      <c r="AF2846">
        <v>1639042</v>
      </c>
      <c r="AG2846" t="s">
        <v>48</v>
      </c>
      <c r="AH2846" t="s">
        <v>10678</v>
      </c>
      <c r="AI2846" t="s">
        <v>50</v>
      </c>
      <c r="AJ2846" t="s">
        <v>5913</v>
      </c>
      <c r="AK2846">
        <v>1</v>
      </c>
      <c r="AL2846">
        <v>1</v>
      </c>
      <c r="AM2846">
        <v>2</v>
      </c>
      <c r="AN2846" t="s">
        <v>10695</v>
      </c>
    </row>
    <row r="2847" spans="1:40" ht="15" x14ac:dyDescent="0.2">
      <c r="A2847" t="s">
        <v>10696</v>
      </c>
      <c r="B2847" t="s">
        <v>360</v>
      </c>
      <c r="C2847" t="s">
        <v>10697</v>
      </c>
      <c r="D2847" t="s">
        <v>152</v>
      </c>
      <c r="E2847" t="s">
        <v>10698</v>
      </c>
      <c r="F2847" t="s">
        <v>40</v>
      </c>
      <c r="G2847">
        <v>1</v>
      </c>
      <c r="H2847" t="s">
        <v>10699</v>
      </c>
      <c r="I2847">
        <v>1</v>
      </c>
      <c r="J2847" t="s">
        <v>10699</v>
      </c>
      <c r="K2847" s="4"/>
      <c r="N2847" t="s">
        <v>3508</v>
      </c>
      <c r="O2847" t="s">
        <v>68</v>
      </c>
      <c r="P2847" t="str">
        <f t="shared" si="220"/>
        <v>Siena, Italy</v>
      </c>
      <c r="S2847">
        <v>1440</v>
      </c>
      <c r="T2847">
        <v>1460</v>
      </c>
      <c r="V2847" t="s">
        <v>40</v>
      </c>
      <c r="W2847">
        <v>440</v>
      </c>
      <c r="X2847">
        <v>295</v>
      </c>
      <c r="Y2847" s="5" t="str">
        <f t="shared" si="221"/>
        <v>295 x 440 mm</v>
      </c>
      <c r="Z2847" t="s">
        <v>45</v>
      </c>
      <c r="AA2847" t="s">
        <v>46</v>
      </c>
      <c r="AE2847" t="s">
        <v>290</v>
      </c>
      <c r="AF2847">
        <v>1639043</v>
      </c>
      <c r="AG2847" t="s">
        <v>48</v>
      </c>
      <c r="AH2847" t="s">
        <v>10700</v>
      </c>
      <c r="AI2847" t="s">
        <v>50</v>
      </c>
      <c r="AJ2847" t="s">
        <v>5913</v>
      </c>
      <c r="AK2847">
        <v>1</v>
      </c>
      <c r="AL2847">
        <v>1</v>
      </c>
      <c r="AM2847">
        <v>1</v>
      </c>
      <c r="AN2847" t="s">
        <v>10701</v>
      </c>
    </row>
    <row r="2848" spans="1:40" ht="15" x14ac:dyDescent="0.2">
      <c r="A2848" t="s">
        <v>10702</v>
      </c>
      <c r="B2848" t="s">
        <v>83</v>
      </c>
      <c r="C2848" t="s">
        <v>10703</v>
      </c>
      <c r="D2848" t="s">
        <v>152</v>
      </c>
      <c r="E2848" t="s">
        <v>10704</v>
      </c>
      <c r="F2848" t="s">
        <v>40</v>
      </c>
      <c r="G2848">
        <v>1</v>
      </c>
      <c r="H2848" t="s">
        <v>10705</v>
      </c>
      <c r="I2848">
        <v>1</v>
      </c>
      <c r="J2848" t="s">
        <v>10705</v>
      </c>
      <c r="K2848" s="4"/>
      <c r="N2848" t="s">
        <v>3508</v>
      </c>
      <c r="O2848" t="s">
        <v>68</v>
      </c>
      <c r="P2848" t="str">
        <f t="shared" si="220"/>
        <v>Siena, Italy</v>
      </c>
      <c r="S2848">
        <v>1440</v>
      </c>
      <c r="T2848">
        <v>1460</v>
      </c>
      <c r="V2848" t="s">
        <v>40</v>
      </c>
      <c r="W2848">
        <v>354</v>
      </c>
      <c r="X2848">
        <v>363</v>
      </c>
      <c r="Y2848" s="5" t="str">
        <f t="shared" si="221"/>
        <v>363 x 354 mm</v>
      </c>
      <c r="Z2848" t="s">
        <v>45</v>
      </c>
      <c r="AA2848" t="s">
        <v>46</v>
      </c>
      <c r="AE2848" t="s">
        <v>290</v>
      </c>
      <c r="AF2848">
        <v>1639044</v>
      </c>
      <c r="AG2848" t="s">
        <v>48</v>
      </c>
      <c r="AH2848" t="s">
        <v>10706</v>
      </c>
      <c r="AI2848" t="s">
        <v>50</v>
      </c>
      <c r="AJ2848" t="s">
        <v>5913</v>
      </c>
      <c r="AK2848">
        <v>1</v>
      </c>
      <c r="AL2848">
        <v>1</v>
      </c>
      <c r="AM2848">
        <v>1</v>
      </c>
      <c r="AN2848" t="s">
        <v>10707</v>
      </c>
    </row>
    <row r="2849" spans="1:40" ht="15" x14ac:dyDescent="0.2">
      <c r="A2849" t="s">
        <v>10708</v>
      </c>
      <c r="B2849" t="s">
        <v>83</v>
      </c>
      <c r="E2849" t="s">
        <v>10709</v>
      </c>
      <c r="F2849" t="s">
        <v>55</v>
      </c>
      <c r="G2849">
        <v>2</v>
      </c>
      <c r="H2849" t="s">
        <v>10705</v>
      </c>
      <c r="I2849">
        <v>2</v>
      </c>
      <c r="J2849" t="s">
        <v>10705</v>
      </c>
      <c r="K2849" s="4"/>
      <c r="N2849" t="s">
        <v>3508</v>
      </c>
      <c r="O2849" t="s">
        <v>68</v>
      </c>
      <c r="P2849" t="str">
        <f t="shared" si="220"/>
        <v>Siena, Italy</v>
      </c>
      <c r="S2849">
        <v>1440</v>
      </c>
      <c r="T2849">
        <v>1460</v>
      </c>
      <c r="V2849" t="s">
        <v>55</v>
      </c>
      <c r="W2849">
        <v>354</v>
      </c>
      <c r="X2849">
        <v>363</v>
      </c>
      <c r="Y2849" s="5" t="str">
        <f t="shared" si="221"/>
        <v>363 x 354 mm</v>
      </c>
      <c r="Z2849" t="s">
        <v>45</v>
      </c>
      <c r="AA2849" t="s">
        <v>46</v>
      </c>
      <c r="AE2849" t="s">
        <v>290</v>
      </c>
      <c r="AF2849">
        <v>1639044</v>
      </c>
      <c r="AG2849" t="s">
        <v>48</v>
      </c>
      <c r="AH2849" t="s">
        <v>10706</v>
      </c>
      <c r="AI2849" t="s">
        <v>50</v>
      </c>
      <c r="AJ2849" t="s">
        <v>5913</v>
      </c>
      <c r="AK2849">
        <v>1</v>
      </c>
      <c r="AL2849">
        <v>1</v>
      </c>
      <c r="AM2849">
        <v>2</v>
      </c>
      <c r="AN2849" t="s">
        <v>10707</v>
      </c>
    </row>
    <row r="2850" spans="1:40" ht="15" x14ac:dyDescent="0.2">
      <c r="A2850" t="s">
        <v>10710</v>
      </c>
      <c r="B2850" t="s">
        <v>6159</v>
      </c>
      <c r="E2850" t="s">
        <v>10711</v>
      </c>
      <c r="G2850">
        <v>1</v>
      </c>
      <c r="H2850" t="s">
        <v>10712</v>
      </c>
      <c r="I2850">
        <v>1</v>
      </c>
      <c r="J2850" t="s">
        <v>10712</v>
      </c>
      <c r="K2850" s="4"/>
      <c r="P2850" t="str">
        <f t="shared" ref="P2850:P2853" si="222">CONCATENATE(O2850)</f>
        <v/>
      </c>
      <c r="Y2850" s="5"/>
      <c r="AA2850" t="s">
        <v>46</v>
      </c>
      <c r="AG2850" t="s">
        <v>48</v>
      </c>
      <c r="AH2850" t="s">
        <v>10700</v>
      </c>
    </row>
    <row r="2851" spans="1:40" ht="15" x14ac:dyDescent="0.2">
      <c r="A2851" t="s">
        <v>10713</v>
      </c>
      <c r="B2851" t="s">
        <v>8092</v>
      </c>
      <c r="E2851" t="s">
        <v>10714</v>
      </c>
      <c r="G2851">
        <v>2</v>
      </c>
      <c r="H2851" t="s">
        <v>10712</v>
      </c>
      <c r="I2851">
        <v>2</v>
      </c>
      <c r="J2851" t="s">
        <v>10712</v>
      </c>
      <c r="K2851" s="4"/>
      <c r="P2851" t="str">
        <f t="shared" si="222"/>
        <v/>
      </c>
      <c r="Y2851" s="5"/>
      <c r="AA2851" t="s">
        <v>46</v>
      </c>
      <c r="AG2851" t="s">
        <v>48</v>
      </c>
      <c r="AH2851" t="s">
        <v>10700</v>
      </c>
    </row>
    <row r="2852" spans="1:40" ht="15" x14ac:dyDescent="0.2">
      <c r="A2852" t="s">
        <v>10715</v>
      </c>
      <c r="B2852" t="s">
        <v>10716</v>
      </c>
      <c r="E2852" t="s">
        <v>10717</v>
      </c>
      <c r="F2852" t="s">
        <v>40</v>
      </c>
      <c r="G2852">
        <v>1</v>
      </c>
      <c r="H2852" t="s">
        <v>10718</v>
      </c>
      <c r="I2852">
        <v>1</v>
      </c>
      <c r="J2852" t="s">
        <v>10719</v>
      </c>
      <c r="K2852" s="4"/>
      <c r="O2852" t="s">
        <v>225</v>
      </c>
      <c r="P2852" t="str">
        <f t="shared" si="222"/>
        <v>Poland</v>
      </c>
      <c r="S2852">
        <v>1500</v>
      </c>
      <c r="T2852">
        <v>1599</v>
      </c>
      <c r="V2852" t="s">
        <v>40</v>
      </c>
      <c r="W2852">
        <v>600</v>
      </c>
      <c r="X2852">
        <v>410</v>
      </c>
      <c r="Y2852" s="5" t="str">
        <f t="shared" ref="Y2852:Y2865" si="223">CONCATENATE(X2852," x ",W2852," mm")</f>
        <v>410 x 600 mm</v>
      </c>
      <c r="Z2852" t="s">
        <v>45</v>
      </c>
      <c r="AA2852" t="s">
        <v>46</v>
      </c>
      <c r="AE2852" t="s">
        <v>290</v>
      </c>
      <c r="AG2852" t="s">
        <v>48</v>
      </c>
      <c r="AH2852" t="s">
        <v>10720</v>
      </c>
    </row>
    <row r="2853" spans="1:40" ht="15" x14ac:dyDescent="0.2">
      <c r="A2853" t="s">
        <v>10721</v>
      </c>
      <c r="B2853" t="s">
        <v>10716</v>
      </c>
      <c r="E2853" t="s">
        <v>10722</v>
      </c>
      <c r="F2853" t="s">
        <v>55</v>
      </c>
      <c r="G2853">
        <v>2</v>
      </c>
      <c r="H2853" t="s">
        <v>10718</v>
      </c>
      <c r="I2853">
        <v>2</v>
      </c>
      <c r="J2853" t="s">
        <v>10719</v>
      </c>
      <c r="K2853" s="4"/>
      <c r="P2853" t="str">
        <f t="shared" si="222"/>
        <v/>
      </c>
      <c r="V2853" t="s">
        <v>55</v>
      </c>
      <c r="W2853">
        <v>600</v>
      </c>
      <c r="X2853">
        <v>410</v>
      </c>
      <c r="Y2853" s="5" t="str">
        <f t="shared" si="223"/>
        <v>410 x 600 mm</v>
      </c>
      <c r="AA2853" t="s">
        <v>46</v>
      </c>
      <c r="AG2853" t="s">
        <v>48</v>
      </c>
      <c r="AH2853" t="s">
        <v>10723</v>
      </c>
    </row>
    <row r="2854" spans="1:40" ht="15" x14ac:dyDescent="0.2">
      <c r="A2854" t="s">
        <v>10724</v>
      </c>
      <c r="B2854" t="s">
        <v>10725</v>
      </c>
      <c r="E2854" t="s">
        <v>10726</v>
      </c>
      <c r="F2854" t="s">
        <v>40</v>
      </c>
      <c r="G2854">
        <v>1</v>
      </c>
      <c r="H2854" t="s">
        <v>10727</v>
      </c>
      <c r="I2854">
        <v>1</v>
      </c>
      <c r="J2854" t="s">
        <v>10728</v>
      </c>
      <c r="K2854" s="4"/>
      <c r="N2854" t="s">
        <v>3866</v>
      </c>
      <c r="O2854" t="s">
        <v>68</v>
      </c>
      <c r="P2854" t="str">
        <f t="shared" si="220"/>
        <v>Florence ?, Italy</v>
      </c>
      <c r="S2854">
        <v>1400</v>
      </c>
      <c r="T2854">
        <v>1499</v>
      </c>
      <c r="V2854" t="s">
        <v>40</v>
      </c>
      <c r="W2854">
        <v>555</v>
      </c>
      <c r="X2854">
        <v>410</v>
      </c>
      <c r="Y2854" s="5" t="str">
        <f t="shared" si="223"/>
        <v>410 x 555 mm</v>
      </c>
      <c r="Z2854" t="s">
        <v>45</v>
      </c>
      <c r="AA2854" t="s">
        <v>46</v>
      </c>
      <c r="AE2854" t="s">
        <v>290</v>
      </c>
      <c r="AG2854" t="s">
        <v>48</v>
      </c>
      <c r="AH2854" t="s">
        <v>10729</v>
      </c>
      <c r="AN2854" t="s">
        <v>10730</v>
      </c>
    </row>
    <row r="2855" spans="1:40" ht="15" x14ac:dyDescent="0.2">
      <c r="A2855" t="s">
        <v>10731</v>
      </c>
      <c r="B2855" t="s">
        <v>10725</v>
      </c>
      <c r="E2855" t="s">
        <v>10732</v>
      </c>
      <c r="F2855" t="s">
        <v>55</v>
      </c>
      <c r="G2855">
        <v>2</v>
      </c>
      <c r="H2855" t="s">
        <v>10727</v>
      </c>
      <c r="I2855">
        <v>2</v>
      </c>
      <c r="J2855" t="s">
        <v>10728</v>
      </c>
      <c r="K2855" s="4"/>
      <c r="N2855" t="s">
        <v>3866</v>
      </c>
      <c r="O2855" t="s">
        <v>68</v>
      </c>
      <c r="P2855" t="str">
        <f t="shared" si="220"/>
        <v>Florence ?, Italy</v>
      </c>
      <c r="S2855">
        <v>1400</v>
      </c>
      <c r="T2855">
        <v>1499</v>
      </c>
      <c r="V2855" t="s">
        <v>55</v>
      </c>
      <c r="W2855">
        <v>555</v>
      </c>
      <c r="X2855">
        <v>410</v>
      </c>
      <c r="Y2855" s="5" t="str">
        <f t="shared" si="223"/>
        <v>410 x 555 mm</v>
      </c>
      <c r="AA2855" t="s">
        <v>46</v>
      </c>
      <c r="AG2855" t="s">
        <v>48</v>
      </c>
      <c r="AH2855" t="s">
        <v>10729</v>
      </c>
    </row>
    <row r="2856" spans="1:40" ht="15" x14ac:dyDescent="0.2">
      <c r="A2856" t="s">
        <v>10733</v>
      </c>
      <c r="B2856" t="s">
        <v>10734</v>
      </c>
      <c r="E2856" t="s">
        <v>10735</v>
      </c>
      <c r="F2856" t="s">
        <v>40</v>
      </c>
      <c r="G2856">
        <v>1</v>
      </c>
      <c r="H2856" t="s">
        <v>10736</v>
      </c>
      <c r="I2856">
        <v>1</v>
      </c>
      <c r="J2856" t="s">
        <v>10737</v>
      </c>
      <c r="K2856" s="4"/>
      <c r="N2856" t="s">
        <v>3866</v>
      </c>
      <c r="O2856" t="s">
        <v>68</v>
      </c>
      <c r="P2856" t="str">
        <f t="shared" si="220"/>
        <v>Florence ?, Italy</v>
      </c>
      <c r="S2856">
        <v>1400</v>
      </c>
      <c r="T2856">
        <v>1499</v>
      </c>
      <c r="V2856" t="s">
        <v>40</v>
      </c>
      <c r="W2856">
        <v>560</v>
      </c>
      <c r="X2856">
        <v>395</v>
      </c>
      <c r="Y2856" s="5" t="str">
        <f t="shared" si="223"/>
        <v>395 x 560 mm</v>
      </c>
      <c r="Z2856" t="s">
        <v>45</v>
      </c>
      <c r="AA2856" t="s">
        <v>46</v>
      </c>
      <c r="AE2856" t="s">
        <v>290</v>
      </c>
      <c r="AG2856" t="s">
        <v>48</v>
      </c>
      <c r="AH2856" t="s">
        <v>10738</v>
      </c>
      <c r="AN2856" t="s">
        <v>10739</v>
      </c>
    </row>
    <row r="2857" spans="1:40" ht="15" x14ac:dyDescent="0.2">
      <c r="A2857" t="s">
        <v>10740</v>
      </c>
      <c r="B2857" t="s">
        <v>10734</v>
      </c>
      <c r="E2857" t="s">
        <v>10741</v>
      </c>
      <c r="F2857" t="s">
        <v>55</v>
      </c>
      <c r="G2857">
        <v>2</v>
      </c>
      <c r="H2857" t="s">
        <v>10736</v>
      </c>
      <c r="I2857">
        <v>2</v>
      </c>
      <c r="J2857" t="s">
        <v>10737</v>
      </c>
      <c r="K2857" s="4"/>
      <c r="N2857" t="s">
        <v>3866</v>
      </c>
      <c r="O2857" t="s">
        <v>68</v>
      </c>
      <c r="P2857" t="str">
        <f t="shared" si="220"/>
        <v>Florence ?, Italy</v>
      </c>
      <c r="V2857" t="s">
        <v>55</v>
      </c>
      <c r="W2857">
        <v>560</v>
      </c>
      <c r="X2857">
        <v>395</v>
      </c>
      <c r="Y2857" s="5" t="str">
        <f t="shared" si="223"/>
        <v>395 x 560 mm</v>
      </c>
      <c r="Z2857" t="s">
        <v>45</v>
      </c>
      <c r="AA2857" t="s">
        <v>46</v>
      </c>
      <c r="AE2857" t="s">
        <v>290</v>
      </c>
      <c r="AG2857" t="s">
        <v>48</v>
      </c>
      <c r="AH2857" t="s">
        <v>10738</v>
      </c>
    </row>
    <row r="2858" spans="1:40" ht="15" x14ac:dyDescent="0.2">
      <c r="A2858" t="s">
        <v>10742</v>
      </c>
      <c r="B2858" t="s">
        <v>10743</v>
      </c>
      <c r="E2858" t="s">
        <v>10744</v>
      </c>
      <c r="F2858" t="s">
        <v>40</v>
      </c>
      <c r="G2858">
        <v>1</v>
      </c>
      <c r="H2858" t="s">
        <v>10745</v>
      </c>
      <c r="I2858">
        <v>1</v>
      </c>
      <c r="J2858" t="s">
        <v>10746</v>
      </c>
      <c r="K2858" s="4"/>
      <c r="N2858" t="s">
        <v>3866</v>
      </c>
      <c r="O2858" t="s">
        <v>68</v>
      </c>
      <c r="P2858" t="str">
        <f t="shared" si="220"/>
        <v>Florence ?, Italy</v>
      </c>
      <c r="S2858">
        <v>1400</v>
      </c>
      <c r="T2858">
        <v>1499</v>
      </c>
      <c r="V2858" t="s">
        <v>40</v>
      </c>
      <c r="W2858">
        <v>555</v>
      </c>
      <c r="X2858">
        <v>400</v>
      </c>
      <c r="Y2858" s="5" t="str">
        <f t="shared" si="223"/>
        <v>400 x 555 mm</v>
      </c>
      <c r="Z2858" t="s">
        <v>45</v>
      </c>
      <c r="AA2858" t="s">
        <v>46</v>
      </c>
      <c r="AE2858" t="s">
        <v>290</v>
      </c>
      <c r="AG2858" t="s">
        <v>48</v>
      </c>
      <c r="AH2858" t="s">
        <v>10747</v>
      </c>
    </row>
    <row r="2859" spans="1:40" ht="15" x14ac:dyDescent="0.2">
      <c r="A2859" t="s">
        <v>10748</v>
      </c>
      <c r="B2859" t="s">
        <v>10743</v>
      </c>
      <c r="E2859" t="s">
        <v>10749</v>
      </c>
      <c r="F2859" t="s">
        <v>55</v>
      </c>
      <c r="G2859">
        <v>2</v>
      </c>
      <c r="H2859" t="s">
        <v>10745</v>
      </c>
      <c r="I2859">
        <v>2</v>
      </c>
      <c r="J2859" t="s">
        <v>10746</v>
      </c>
      <c r="K2859" s="4"/>
      <c r="N2859" t="s">
        <v>3866</v>
      </c>
      <c r="O2859" t="s">
        <v>68</v>
      </c>
      <c r="P2859" t="str">
        <f t="shared" si="220"/>
        <v>Florence ?, Italy</v>
      </c>
      <c r="S2859">
        <v>1400</v>
      </c>
      <c r="T2859">
        <v>1499</v>
      </c>
      <c r="V2859" t="s">
        <v>55</v>
      </c>
      <c r="W2859">
        <v>555</v>
      </c>
      <c r="X2859">
        <v>400</v>
      </c>
      <c r="Y2859" s="5" t="str">
        <f t="shared" si="223"/>
        <v>400 x 555 mm</v>
      </c>
      <c r="Z2859" t="s">
        <v>45</v>
      </c>
      <c r="AA2859" t="s">
        <v>46</v>
      </c>
      <c r="AE2859" t="s">
        <v>290</v>
      </c>
      <c r="AG2859" t="s">
        <v>48</v>
      </c>
      <c r="AH2859" t="s">
        <v>10750</v>
      </c>
    </row>
    <row r="2860" spans="1:40" ht="15" x14ac:dyDescent="0.2">
      <c r="A2860" t="s">
        <v>10751</v>
      </c>
      <c r="B2860" t="s">
        <v>10752</v>
      </c>
      <c r="E2860" t="s">
        <v>10753</v>
      </c>
      <c r="F2860" t="s">
        <v>40</v>
      </c>
      <c r="G2860">
        <v>1</v>
      </c>
      <c r="H2860" t="s">
        <v>10754</v>
      </c>
      <c r="I2860">
        <v>1</v>
      </c>
      <c r="J2860" t="s">
        <v>10755</v>
      </c>
      <c r="K2860" s="4"/>
      <c r="N2860" t="s">
        <v>3866</v>
      </c>
      <c r="O2860" t="s">
        <v>68</v>
      </c>
      <c r="P2860" t="str">
        <f t="shared" si="220"/>
        <v>Florence ?, Italy</v>
      </c>
      <c r="S2860">
        <v>1400</v>
      </c>
      <c r="T2860">
        <v>1499</v>
      </c>
      <c r="V2860" t="s">
        <v>40</v>
      </c>
      <c r="W2860">
        <v>555</v>
      </c>
      <c r="X2860">
        <v>390</v>
      </c>
      <c r="Y2860" s="5" t="str">
        <f t="shared" si="223"/>
        <v>390 x 555 mm</v>
      </c>
      <c r="Z2860" t="s">
        <v>45</v>
      </c>
      <c r="AA2860" t="s">
        <v>46</v>
      </c>
      <c r="AE2860" t="s">
        <v>290</v>
      </c>
      <c r="AG2860" t="s">
        <v>48</v>
      </c>
      <c r="AH2860" t="s">
        <v>10747</v>
      </c>
      <c r="AN2860" t="s">
        <v>10756</v>
      </c>
    </row>
    <row r="2861" spans="1:40" ht="15" x14ac:dyDescent="0.2">
      <c r="A2861" t="s">
        <v>10757</v>
      </c>
      <c r="B2861" t="s">
        <v>10752</v>
      </c>
      <c r="E2861" t="s">
        <v>10758</v>
      </c>
      <c r="F2861" t="s">
        <v>55</v>
      </c>
      <c r="G2861">
        <v>2</v>
      </c>
      <c r="H2861" t="s">
        <v>10754</v>
      </c>
      <c r="I2861">
        <v>2</v>
      </c>
      <c r="J2861" t="s">
        <v>10755</v>
      </c>
      <c r="K2861" s="4"/>
      <c r="N2861" t="s">
        <v>3866</v>
      </c>
      <c r="O2861" t="s">
        <v>68</v>
      </c>
      <c r="P2861" t="str">
        <f t="shared" si="220"/>
        <v>Florence ?, Italy</v>
      </c>
      <c r="V2861" t="s">
        <v>55</v>
      </c>
      <c r="W2861">
        <v>555</v>
      </c>
      <c r="X2861">
        <v>390</v>
      </c>
      <c r="Y2861" s="5" t="str">
        <f t="shared" si="223"/>
        <v>390 x 555 mm</v>
      </c>
      <c r="Z2861" t="s">
        <v>45</v>
      </c>
      <c r="AA2861" t="s">
        <v>46</v>
      </c>
      <c r="AE2861" t="s">
        <v>290</v>
      </c>
      <c r="AG2861" t="s">
        <v>48</v>
      </c>
      <c r="AH2861" t="s">
        <v>10750</v>
      </c>
    </row>
    <row r="2862" spans="1:40" ht="15" x14ac:dyDescent="0.2">
      <c r="A2862" t="s">
        <v>10759</v>
      </c>
      <c r="B2862" t="s">
        <v>10760</v>
      </c>
      <c r="E2862" t="s">
        <v>10761</v>
      </c>
      <c r="F2862" t="s">
        <v>40</v>
      </c>
      <c r="G2862">
        <v>1</v>
      </c>
      <c r="H2862" t="s">
        <v>10762</v>
      </c>
      <c r="I2862">
        <v>1</v>
      </c>
      <c r="J2862" t="s">
        <v>10763</v>
      </c>
      <c r="K2862" s="4"/>
      <c r="N2862" t="s">
        <v>10764</v>
      </c>
      <c r="O2862" t="s">
        <v>5250</v>
      </c>
      <c r="P2862" t="str">
        <f t="shared" si="220"/>
        <v>Seville, Spain</v>
      </c>
      <c r="R2862" t="s">
        <v>10765</v>
      </c>
      <c r="S2862">
        <v>1786</v>
      </c>
      <c r="V2862" t="s">
        <v>40</v>
      </c>
      <c r="W2862">
        <v>610</v>
      </c>
      <c r="X2862">
        <v>435</v>
      </c>
      <c r="Y2862" s="5" t="str">
        <f t="shared" si="223"/>
        <v>435 x 610 mm</v>
      </c>
      <c r="Z2862" t="s">
        <v>45</v>
      </c>
      <c r="AA2862" t="s">
        <v>46</v>
      </c>
      <c r="AE2862" t="s">
        <v>259</v>
      </c>
      <c r="AG2862" t="s">
        <v>48</v>
      </c>
      <c r="AH2862" t="s">
        <v>10766</v>
      </c>
    </row>
    <row r="2863" spans="1:40" ht="15" x14ac:dyDescent="0.2">
      <c r="A2863" t="s">
        <v>10767</v>
      </c>
      <c r="B2863" t="s">
        <v>10760</v>
      </c>
      <c r="E2863" t="s">
        <v>10768</v>
      </c>
      <c r="F2863" t="s">
        <v>55</v>
      </c>
      <c r="G2863">
        <v>2</v>
      </c>
      <c r="H2863" t="s">
        <v>10762</v>
      </c>
      <c r="I2863">
        <v>2</v>
      </c>
      <c r="J2863" t="s">
        <v>10763</v>
      </c>
      <c r="K2863" s="4"/>
      <c r="P2863" t="str">
        <f t="shared" ref="P2863" si="224">CONCATENATE(O2863)</f>
        <v/>
      </c>
      <c r="R2863" t="s">
        <v>10765</v>
      </c>
      <c r="S2863">
        <v>1786</v>
      </c>
      <c r="V2863" t="s">
        <v>55</v>
      </c>
      <c r="W2863">
        <v>600</v>
      </c>
      <c r="X2863">
        <v>435</v>
      </c>
      <c r="Y2863" s="5" t="str">
        <f t="shared" si="223"/>
        <v>435 x 600 mm</v>
      </c>
      <c r="AA2863" t="s">
        <v>46</v>
      </c>
      <c r="AG2863" t="s">
        <v>48</v>
      </c>
      <c r="AH2863" t="s">
        <v>10766</v>
      </c>
    </row>
    <row r="2864" spans="1:40" ht="15" x14ac:dyDescent="0.2">
      <c r="A2864" t="s">
        <v>10769</v>
      </c>
      <c r="B2864" t="s">
        <v>10770</v>
      </c>
      <c r="E2864" t="s">
        <v>10771</v>
      </c>
      <c r="F2864" t="s">
        <v>40</v>
      </c>
      <c r="G2864">
        <v>1</v>
      </c>
      <c r="H2864" t="s">
        <v>10772</v>
      </c>
      <c r="I2864">
        <v>1</v>
      </c>
      <c r="J2864" t="s">
        <v>10773</v>
      </c>
      <c r="K2864" s="4"/>
      <c r="N2864" t="s">
        <v>10764</v>
      </c>
      <c r="O2864" t="s">
        <v>5250</v>
      </c>
      <c r="P2864" t="str">
        <f t="shared" si="220"/>
        <v>Seville, Spain</v>
      </c>
      <c r="S2864">
        <v>1750</v>
      </c>
      <c r="T2864">
        <v>1799</v>
      </c>
      <c r="V2864" t="s">
        <v>40</v>
      </c>
      <c r="W2864">
        <v>625</v>
      </c>
      <c r="X2864">
        <v>450</v>
      </c>
      <c r="Y2864" s="5" t="str">
        <f t="shared" si="223"/>
        <v>450 x 625 mm</v>
      </c>
      <c r="Z2864" t="s">
        <v>45</v>
      </c>
      <c r="AA2864" t="s">
        <v>46</v>
      </c>
      <c r="AE2864" t="s">
        <v>259</v>
      </c>
      <c r="AG2864" t="s">
        <v>48</v>
      </c>
      <c r="AH2864" t="s">
        <v>10774</v>
      </c>
    </row>
    <row r="2865" spans="1:40" ht="15" x14ac:dyDescent="0.2">
      <c r="A2865" t="s">
        <v>10775</v>
      </c>
      <c r="B2865" t="s">
        <v>10776</v>
      </c>
      <c r="E2865" t="s">
        <v>10777</v>
      </c>
      <c r="F2865" t="s">
        <v>40</v>
      </c>
      <c r="G2865">
        <v>1</v>
      </c>
      <c r="H2865" t="s">
        <v>10778</v>
      </c>
      <c r="I2865">
        <v>1</v>
      </c>
      <c r="J2865" t="s">
        <v>10779</v>
      </c>
      <c r="K2865" s="4"/>
      <c r="N2865" t="s">
        <v>10764</v>
      </c>
      <c r="O2865" t="s">
        <v>5250</v>
      </c>
      <c r="P2865" t="str">
        <f t="shared" si="220"/>
        <v>Seville, Spain</v>
      </c>
      <c r="S2865">
        <v>1833</v>
      </c>
      <c r="V2865" t="s">
        <v>40</v>
      </c>
      <c r="W2865">
        <v>650</v>
      </c>
      <c r="X2865">
        <v>435</v>
      </c>
      <c r="Y2865" s="5" t="str">
        <f t="shared" si="223"/>
        <v>435 x 650 mm</v>
      </c>
      <c r="AA2865" t="s">
        <v>46</v>
      </c>
      <c r="AE2865" t="s">
        <v>259</v>
      </c>
      <c r="AG2865" t="s">
        <v>48</v>
      </c>
      <c r="AH2865" t="s">
        <v>10774</v>
      </c>
    </row>
    <row r="2866" spans="1:40" ht="15" x14ac:dyDescent="0.2">
      <c r="A2866" t="s">
        <v>10780</v>
      </c>
      <c r="B2866" t="s">
        <v>6159</v>
      </c>
      <c r="E2866" t="s">
        <v>10781</v>
      </c>
      <c r="G2866">
        <v>1</v>
      </c>
      <c r="H2866" t="s">
        <v>10782</v>
      </c>
      <c r="I2866">
        <v>1</v>
      </c>
      <c r="J2866" t="s">
        <v>10783</v>
      </c>
      <c r="K2866" s="4"/>
      <c r="P2866" t="str">
        <f t="shared" ref="P2866:P2891" si="225">CONCATENATE(O2866)</f>
        <v/>
      </c>
      <c r="Y2866" s="5"/>
      <c r="AA2866" t="s">
        <v>46</v>
      </c>
      <c r="AG2866" t="s">
        <v>48</v>
      </c>
      <c r="AH2866" t="s">
        <v>10784</v>
      </c>
    </row>
    <row r="2867" spans="1:40" ht="15" x14ac:dyDescent="0.2">
      <c r="A2867" t="s">
        <v>10785</v>
      </c>
      <c r="B2867" t="s">
        <v>5666</v>
      </c>
      <c r="E2867" t="s">
        <v>10786</v>
      </c>
      <c r="G2867">
        <v>2</v>
      </c>
      <c r="H2867" t="s">
        <v>10782</v>
      </c>
      <c r="I2867">
        <v>2</v>
      </c>
      <c r="J2867" t="s">
        <v>10783</v>
      </c>
      <c r="K2867" s="4"/>
      <c r="P2867" t="str">
        <f t="shared" si="225"/>
        <v/>
      </c>
      <c r="Y2867" s="5"/>
      <c r="AA2867" t="s">
        <v>46</v>
      </c>
      <c r="AG2867" t="s">
        <v>48</v>
      </c>
      <c r="AH2867" t="s">
        <v>10784</v>
      </c>
    </row>
    <row r="2868" spans="1:40" ht="15" x14ac:dyDescent="0.2">
      <c r="A2868" t="s">
        <v>10787</v>
      </c>
      <c r="B2868" t="s">
        <v>6159</v>
      </c>
      <c r="E2868" t="s">
        <v>10788</v>
      </c>
      <c r="G2868">
        <v>1</v>
      </c>
      <c r="H2868" t="s">
        <v>10789</v>
      </c>
      <c r="I2868">
        <v>1</v>
      </c>
      <c r="J2868" t="s">
        <v>10789</v>
      </c>
      <c r="K2868" s="4"/>
      <c r="P2868" t="str">
        <f t="shared" si="225"/>
        <v/>
      </c>
      <c r="Y2868" s="5"/>
      <c r="AA2868" t="s">
        <v>46</v>
      </c>
      <c r="AG2868" t="s">
        <v>48</v>
      </c>
      <c r="AH2868" t="s">
        <v>10790</v>
      </c>
    </row>
    <row r="2869" spans="1:40" ht="15" x14ac:dyDescent="0.2">
      <c r="A2869" t="s">
        <v>10791</v>
      </c>
      <c r="B2869" t="s">
        <v>10792</v>
      </c>
      <c r="E2869" t="s">
        <v>10793</v>
      </c>
      <c r="G2869">
        <v>2</v>
      </c>
      <c r="H2869" t="s">
        <v>10789</v>
      </c>
      <c r="I2869">
        <v>2</v>
      </c>
      <c r="J2869" t="s">
        <v>10789</v>
      </c>
      <c r="K2869" s="4"/>
      <c r="P2869" t="str">
        <f t="shared" si="225"/>
        <v/>
      </c>
      <c r="Y2869" s="5"/>
      <c r="AA2869" t="s">
        <v>46</v>
      </c>
      <c r="AG2869" t="s">
        <v>48</v>
      </c>
      <c r="AH2869" t="s">
        <v>10790</v>
      </c>
    </row>
    <row r="2870" spans="1:40" ht="15" x14ac:dyDescent="0.2">
      <c r="A2870" t="s">
        <v>10794</v>
      </c>
      <c r="B2870" t="s">
        <v>10795</v>
      </c>
      <c r="C2870" t="s">
        <v>5491</v>
      </c>
      <c r="D2870" t="s">
        <v>152</v>
      </c>
      <c r="E2870" t="s">
        <v>10796</v>
      </c>
      <c r="G2870">
        <v>1</v>
      </c>
      <c r="H2870" t="s">
        <v>10797</v>
      </c>
      <c r="I2870">
        <v>1</v>
      </c>
      <c r="J2870" t="s">
        <v>10797</v>
      </c>
      <c r="K2870" s="4"/>
      <c r="P2870" t="str">
        <f t="shared" si="225"/>
        <v/>
      </c>
      <c r="Y2870" s="5"/>
      <c r="AA2870" t="s">
        <v>46</v>
      </c>
      <c r="AG2870" t="s">
        <v>48</v>
      </c>
      <c r="AH2870" t="s">
        <v>10798</v>
      </c>
      <c r="AN2870" t="s">
        <v>10799</v>
      </c>
    </row>
    <row r="2871" spans="1:40" ht="15" x14ac:dyDescent="0.2">
      <c r="A2871" t="s">
        <v>10800</v>
      </c>
      <c r="B2871" t="s">
        <v>10801</v>
      </c>
      <c r="E2871" t="s">
        <v>10802</v>
      </c>
      <c r="G2871">
        <v>2</v>
      </c>
      <c r="H2871" t="s">
        <v>10797</v>
      </c>
      <c r="I2871">
        <v>2</v>
      </c>
      <c r="J2871" t="s">
        <v>10797</v>
      </c>
      <c r="K2871" s="4"/>
      <c r="P2871" t="str">
        <f t="shared" si="225"/>
        <v/>
      </c>
      <c r="Y2871" s="5"/>
      <c r="AA2871" t="s">
        <v>46</v>
      </c>
      <c r="AG2871" t="s">
        <v>48</v>
      </c>
      <c r="AH2871" t="s">
        <v>10798</v>
      </c>
    </row>
    <row r="2872" spans="1:40" ht="15" x14ac:dyDescent="0.2">
      <c r="A2872" t="s">
        <v>10803</v>
      </c>
      <c r="B2872" t="s">
        <v>1441</v>
      </c>
      <c r="C2872" t="s">
        <v>5491</v>
      </c>
      <c r="D2872" t="s">
        <v>152</v>
      </c>
      <c r="E2872" t="s">
        <v>10804</v>
      </c>
      <c r="G2872">
        <v>1</v>
      </c>
      <c r="H2872" t="s">
        <v>10805</v>
      </c>
      <c r="I2872">
        <v>1</v>
      </c>
      <c r="J2872" t="s">
        <v>10805</v>
      </c>
      <c r="K2872" s="4"/>
      <c r="O2872" t="s">
        <v>5282</v>
      </c>
      <c r="P2872" t="str">
        <f t="shared" si="225"/>
        <v>Spain ?</v>
      </c>
      <c r="S2872">
        <v>1890</v>
      </c>
      <c r="T2872">
        <v>1920</v>
      </c>
      <c r="Y2872" s="5"/>
      <c r="AA2872" t="s">
        <v>46</v>
      </c>
      <c r="AG2872" t="s">
        <v>48</v>
      </c>
      <c r="AH2872" t="s">
        <v>10806</v>
      </c>
    </row>
    <row r="2873" spans="1:40" ht="15" x14ac:dyDescent="0.2">
      <c r="A2873" t="s">
        <v>10807</v>
      </c>
      <c r="B2873" t="s">
        <v>8092</v>
      </c>
      <c r="E2873" t="s">
        <v>10808</v>
      </c>
      <c r="G2873">
        <v>2</v>
      </c>
      <c r="H2873" t="s">
        <v>10805</v>
      </c>
      <c r="I2873">
        <v>2</v>
      </c>
      <c r="J2873" t="s">
        <v>10805</v>
      </c>
      <c r="K2873" s="4"/>
      <c r="P2873" t="str">
        <f t="shared" si="225"/>
        <v/>
      </c>
      <c r="Y2873" s="5"/>
      <c r="AA2873" t="s">
        <v>46</v>
      </c>
      <c r="AG2873" t="s">
        <v>48</v>
      </c>
      <c r="AH2873" t="s">
        <v>10809</v>
      </c>
    </row>
    <row r="2874" spans="1:40" ht="15" x14ac:dyDescent="0.2">
      <c r="A2874" t="s">
        <v>10810</v>
      </c>
      <c r="B2874" t="s">
        <v>10811</v>
      </c>
      <c r="C2874" t="s">
        <v>5491</v>
      </c>
      <c r="D2874" t="s">
        <v>152</v>
      </c>
      <c r="E2874" t="s">
        <v>10812</v>
      </c>
      <c r="G2874">
        <v>1</v>
      </c>
      <c r="H2874" t="s">
        <v>10813</v>
      </c>
      <c r="I2874">
        <v>1</v>
      </c>
      <c r="J2874" t="s">
        <v>10813</v>
      </c>
      <c r="K2874" s="4"/>
      <c r="P2874" t="str">
        <f t="shared" si="225"/>
        <v/>
      </c>
      <c r="Y2874" s="5"/>
      <c r="AA2874" t="s">
        <v>46</v>
      </c>
      <c r="AG2874" t="s">
        <v>48</v>
      </c>
      <c r="AH2874" t="s">
        <v>10814</v>
      </c>
    </row>
    <row r="2875" spans="1:40" ht="15" x14ac:dyDescent="0.2">
      <c r="A2875" t="s">
        <v>10815</v>
      </c>
      <c r="B2875" t="s">
        <v>10816</v>
      </c>
      <c r="E2875" t="s">
        <v>10817</v>
      </c>
      <c r="G2875">
        <v>2</v>
      </c>
      <c r="H2875" t="s">
        <v>10813</v>
      </c>
      <c r="I2875">
        <v>2</v>
      </c>
      <c r="J2875" t="s">
        <v>10813</v>
      </c>
      <c r="K2875" s="4"/>
      <c r="P2875" t="str">
        <f t="shared" si="225"/>
        <v/>
      </c>
      <c r="Y2875" s="5"/>
      <c r="AA2875" t="s">
        <v>46</v>
      </c>
      <c r="AG2875" t="s">
        <v>48</v>
      </c>
      <c r="AH2875" t="s">
        <v>10814</v>
      </c>
    </row>
    <row r="2876" spans="1:40" ht="15" x14ac:dyDescent="0.2">
      <c r="A2876" t="s">
        <v>10818</v>
      </c>
      <c r="B2876" t="s">
        <v>8092</v>
      </c>
      <c r="E2876" t="s">
        <v>10819</v>
      </c>
      <c r="G2876">
        <v>1</v>
      </c>
      <c r="H2876" t="s">
        <v>10820</v>
      </c>
      <c r="I2876">
        <v>1</v>
      </c>
      <c r="J2876" t="s">
        <v>10820</v>
      </c>
      <c r="K2876" s="4"/>
      <c r="P2876" t="str">
        <f t="shared" si="225"/>
        <v/>
      </c>
      <c r="Y2876" s="5"/>
      <c r="AA2876" t="s">
        <v>46</v>
      </c>
      <c r="AG2876" t="s">
        <v>48</v>
      </c>
      <c r="AH2876" t="s">
        <v>10821</v>
      </c>
    </row>
    <row r="2877" spans="1:40" ht="15" x14ac:dyDescent="0.2">
      <c r="A2877" t="s">
        <v>10822</v>
      </c>
      <c r="B2877" t="s">
        <v>8092</v>
      </c>
      <c r="E2877" t="s">
        <v>10823</v>
      </c>
      <c r="G2877">
        <v>2</v>
      </c>
      <c r="H2877" t="s">
        <v>10820</v>
      </c>
      <c r="I2877">
        <v>2</v>
      </c>
      <c r="J2877" t="s">
        <v>10820</v>
      </c>
      <c r="K2877" s="4"/>
      <c r="P2877" t="str">
        <f t="shared" si="225"/>
        <v/>
      </c>
      <c r="Y2877" s="5"/>
      <c r="AA2877" t="s">
        <v>46</v>
      </c>
      <c r="AG2877" t="s">
        <v>48</v>
      </c>
      <c r="AH2877" t="s">
        <v>10821</v>
      </c>
    </row>
    <row r="2878" spans="1:40" ht="15" x14ac:dyDescent="0.2">
      <c r="A2878" t="s">
        <v>10824</v>
      </c>
      <c r="B2878" t="s">
        <v>10825</v>
      </c>
      <c r="E2878" t="s">
        <v>10826</v>
      </c>
      <c r="F2878" t="s">
        <v>40</v>
      </c>
      <c r="G2878">
        <v>1</v>
      </c>
      <c r="H2878" t="s">
        <v>10827</v>
      </c>
      <c r="I2878">
        <v>1</v>
      </c>
      <c r="J2878" t="s">
        <v>10827</v>
      </c>
      <c r="K2878" s="4"/>
      <c r="O2878" t="s">
        <v>5250</v>
      </c>
      <c r="P2878" t="str">
        <f t="shared" si="225"/>
        <v>Spain</v>
      </c>
      <c r="S2878">
        <v>1400</v>
      </c>
      <c r="T2878">
        <v>1499</v>
      </c>
      <c r="V2878" t="s">
        <v>40</v>
      </c>
      <c r="Y2878" s="5"/>
      <c r="Z2878" t="s">
        <v>45</v>
      </c>
      <c r="AA2878" t="s">
        <v>46</v>
      </c>
      <c r="AE2878" t="s">
        <v>290</v>
      </c>
      <c r="AG2878" t="s">
        <v>48</v>
      </c>
      <c r="AH2878" t="s">
        <v>10828</v>
      </c>
    </row>
    <row r="2879" spans="1:40" ht="15" x14ac:dyDescent="0.2">
      <c r="A2879" t="s">
        <v>10829</v>
      </c>
      <c r="B2879" t="s">
        <v>10825</v>
      </c>
      <c r="E2879" t="s">
        <v>10830</v>
      </c>
      <c r="F2879" t="s">
        <v>55</v>
      </c>
      <c r="G2879">
        <v>2</v>
      </c>
      <c r="H2879" t="s">
        <v>10827</v>
      </c>
      <c r="I2879">
        <v>2</v>
      </c>
      <c r="J2879" t="s">
        <v>10827</v>
      </c>
      <c r="K2879" s="4"/>
      <c r="O2879" t="s">
        <v>5250</v>
      </c>
      <c r="P2879" t="str">
        <f t="shared" si="225"/>
        <v>Spain</v>
      </c>
      <c r="S2879">
        <v>1400</v>
      </c>
      <c r="T2879">
        <v>1499</v>
      </c>
      <c r="V2879" t="s">
        <v>55</v>
      </c>
      <c r="Y2879" s="5"/>
      <c r="Z2879" t="s">
        <v>45</v>
      </c>
      <c r="AA2879" t="s">
        <v>46</v>
      </c>
      <c r="AE2879" t="s">
        <v>290</v>
      </c>
      <c r="AG2879" t="s">
        <v>48</v>
      </c>
      <c r="AH2879" t="s">
        <v>10828</v>
      </c>
    </row>
    <row r="2880" spans="1:40" ht="15" x14ac:dyDescent="0.2">
      <c r="A2880" t="s">
        <v>10831</v>
      </c>
      <c r="B2880" t="s">
        <v>8092</v>
      </c>
      <c r="E2880" t="s">
        <v>10832</v>
      </c>
      <c r="G2880">
        <v>1</v>
      </c>
      <c r="H2880" t="s">
        <v>10833</v>
      </c>
      <c r="I2880">
        <v>1</v>
      </c>
      <c r="J2880" t="s">
        <v>10833</v>
      </c>
      <c r="K2880" s="4"/>
      <c r="P2880" t="str">
        <f t="shared" si="225"/>
        <v/>
      </c>
      <c r="Y2880" s="5"/>
      <c r="AA2880" t="s">
        <v>46</v>
      </c>
      <c r="AG2880" t="s">
        <v>48</v>
      </c>
      <c r="AH2880" t="s">
        <v>10834</v>
      </c>
    </row>
    <row r="2881" spans="1:40" ht="15" x14ac:dyDescent="0.2">
      <c r="A2881" t="s">
        <v>10835</v>
      </c>
      <c r="B2881" t="s">
        <v>8092</v>
      </c>
      <c r="E2881" t="s">
        <v>10836</v>
      </c>
      <c r="G2881">
        <v>2</v>
      </c>
      <c r="H2881" t="s">
        <v>10833</v>
      </c>
      <c r="I2881">
        <v>2</v>
      </c>
      <c r="J2881" t="s">
        <v>10833</v>
      </c>
      <c r="K2881" s="4"/>
      <c r="P2881" t="str">
        <f t="shared" si="225"/>
        <v/>
      </c>
      <c r="Y2881" s="5"/>
      <c r="AA2881" t="s">
        <v>46</v>
      </c>
      <c r="AG2881" t="s">
        <v>48</v>
      </c>
      <c r="AH2881" t="s">
        <v>10834</v>
      </c>
    </row>
    <row r="2882" spans="1:40" ht="15" x14ac:dyDescent="0.2">
      <c r="A2882" t="s">
        <v>10837</v>
      </c>
      <c r="B2882" t="s">
        <v>8092</v>
      </c>
      <c r="E2882" t="s">
        <v>10838</v>
      </c>
      <c r="G2882">
        <v>1</v>
      </c>
      <c r="H2882" t="s">
        <v>10839</v>
      </c>
      <c r="I2882">
        <v>1</v>
      </c>
      <c r="J2882" t="s">
        <v>10839</v>
      </c>
      <c r="K2882" s="4"/>
      <c r="P2882" t="str">
        <f t="shared" si="225"/>
        <v/>
      </c>
      <c r="Y2882" s="5"/>
      <c r="AA2882" t="s">
        <v>46</v>
      </c>
      <c r="AG2882" t="s">
        <v>48</v>
      </c>
      <c r="AH2882" t="s">
        <v>10806</v>
      </c>
    </row>
    <row r="2883" spans="1:40" ht="15" x14ac:dyDescent="0.2">
      <c r="A2883" t="s">
        <v>10840</v>
      </c>
      <c r="B2883" t="s">
        <v>8092</v>
      </c>
      <c r="E2883" t="s">
        <v>10841</v>
      </c>
      <c r="G2883">
        <v>2</v>
      </c>
      <c r="H2883" t="s">
        <v>10839</v>
      </c>
      <c r="I2883">
        <v>2</v>
      </c>
      <c r="J2883" t="s">
        <v>10839</v>
      </c>
      <c r="K2883" s="4"/>
      <c r="P2883" t="str">
        <f t="shared" si="225"/>
        <v/>
      </c>
      <c r="Y2883" s="5"/>
      <c r="AA2883" t="s">
        <v>46</v>
      </c>
      <c r="AG2883" t="s">
        <v>48</v>
      </c>
      <c r="AH2883" t="s">
        <v>10809</v>
      </c>
    </row>
    <row r="2884" spans="1:40" ht="15" x14ac:dyDescent="0.2">
      <c r="A2884" t="s">
        <v>10842</v>
      </c>
      <c r="B2884" t="s">
        <v>83</v>
      </c>
      <c r="E2884" t="s">
        <v>10843</v>
      </c>
      <c r="F2884" t="s">
        <v>10844</v>
      </c>
      <c r="G2884">
        <v>1</v>
      </c>
      <c r="H2884" t="s">
        <v>10845</v>
      </c>
      <c r="I2884">
        <v>1</v>
      </c>
      <c r="J2884" t="s">
        <v>10846</v>
      </c>
      <c r="K2884" s="4"/>
      <c r="O2884" t="s">
        <v>68</v>
      </c>
      <c r="P2884" t="str">
        <f t="shared" si="225"/>
        <v>Italy</v>
      </c>
      <c r="S2884">
        <v>1290</v>
      </c>
      <c r="T2884">
        <v>1310</v>
      </c>
      <c r="V2884" t="s">
        <v>10844</v>
      </c>
      <c r="W2884">
        <v>583</v>
      </c>
      <c r="X2884">
        <v>296</v>
      </c>
      <c r="Y2884" s="5" t="str">
        <f t="shared" ref="Y2884:Y2947" si="226">CONCATENATE(X2884," x ",W2884," mm")</f>
        <v>296 x 583 mm</v>
      </c>
      <c r="Z2884" t="s">
        <v>45</v>
      </c>
      <c r="AA2884" t="s">
        <v>46</v>
      </c>
      <c r="AE2884" t="s">
        <v>290</v>
      </c>
      <c r="AF2884">
        <v>1616698</v>
      </c>
      <c r="AG2884" t="s">
        <v>48</v>
      </c>
      <c r="AH2884" t="s">
        <v>10847</v>
      </c>
      <c r="AI2884" t="s">
        <v>50</v>
      </c>
      <c r="AJ2884" t="s">
        <v>5913</v>
      </c>
      <c r="AK2884">
        <v>1</v>
      </c>
      <c r="AL2884">
        <v>1</v>
      </c>
      <c r="AM2884">
        <v>1</v>
      </c>
      <c r="AN2884" t="s">
        <v>10848</v>
      </c>
    </row>
    <row r="2885" spans="1:40" ht="15" x14ac:dyDescent="0.2">
      <c r="A2885" t="s">
        <v>10849</v>
      </c>
      <c r="B2885" t="s">
        <v>83</v>
      </c>
      <c r="E2885" t="s">
        <v>10850</v>
      </c>
      <c r="F2885" t="s">
        <v>10851</v>
      </c>
      <c r="G2885">
        <v>2</v>
      </c>
      <c r="H2885" t="s">
        <v>10845</v>
      </c>
      <c r="I2885">
        <v>2</v>
      </c>
      <c r="J2885" t="s">
        <v>10846</v>
      </c>
      <c r="K2885" s="4"/>
      <c r="O2885" t="s">
        <v>68</v>
      </c>
      <c r="P2885" t="str">
        <f t="shared" si="225"/>
        <v>Italy</v>
      </c>
      <c r="S2885">
        <v>1290</v>
      </c>
      <c r="T2885">
        <v>1310</v>
      </c>
      <c r="V2885" t="s">
        <v>10851</v>
      </c>
      <c r="W2885">
        <v>583</v>
      </c>
      <c r="X2885">
        <v>396</v>
      </c>
      <c r="Y2885" s="5" t="str">
        <f t="shared" si="226"/>
        <v>396 x 583 mm</v>
      </c>
      <c r="Z2885" t="s">
        <v>45</v>
      </c>
      <c r="AA2885" t="s">
        <v>46</v>
      </c>
      <c r="AE2885" t="s">
        <v>290</v>
      </c>
      <c r="AF2885">
        <v>1616698</v>
      </c>
      <c r="AG2885" t="s">
        <v>48</v>
      </c>
      <c r="AH2885" t="s">
        <v>10852</v>
      </c>
      <c r="AI2885" t="s">
        <v>50</v>
      </c>
      <c r="AJ2885" t="s">
        <v>5913</v>
      </c>
      <c r="AK2885">
        <v>1</v>
      </c>
      <c r="AL2885">
        <v>1</v>
      </c>
      <c r="AM2885">
        <v>2</v>
      </c>
      <c r="AN2885" t="s">
        <v>10848</v>
      </c>
    </row>
    <row r="2886" spans="1:40" ht="15" x14ac:dyDescent="0.2">
      <c r="A2886" t="s">
        <v>10853</v>
      </c>
      <c r="B2886" t="s">
        <v>83</v>
      </c>
      <c r="E2886" t="s">
        <v>10854</v>
      </c>
      <c r="F2886" t="s">
        <v>10855</v>
      </c>
      <c r="G2886">
        <v>3</v>
      </c>
      <c r="H2886" t="s">
        <v>10845</v>
      </c>
      <c r="I2886">
        <v>3</v>
      </c>
      <c r="J2886" t="s">
        <v>10846</v>
      </c>
      <c r="K2886" s="4"/>
      <c r="O2886" t="s">
        <v>68</v>
      </c>
      <c r="P2886" t="str">
        <f t="shared" si="225"/>
        <v>Italy</v>
      </c>
      <c r="S2886">
        <v>1290</v>
      </c>
      <c r="T2886">
        <v>1310</v>
      </c>
      <c r="V2886" t="s">
        <v>10855</v>
      </c>
      <c r="W2886">
        <v>581</v>
      </c>
      <c r="X2886">
        <v>397</v>
      </c>
      <c r="Y2886" s="5" t="str">
        <f t="shared" si="226"/>
        <v>397 x 581 mm</v>
      </c>
      <c r="Z2886" t="s">
        <v>45</v>
      </c>
      <c r="AA2886" t="s">
        <v>46</v>
      </c>
      <c r="AE2886" t="s">
        <v>290</v>
      </c>
      <c r="AF2886">
        <v>1616698</v>
      </c>
      <c r="AG2886" t="s">
        <v>48</v>
      </c>
      <c r="AH2886" t="s">
        <v>10856</v>
      </c>
      <c r="AI2886" t="s">
        <v>50</v>
      </c>
      <c r="AJ2886" t="s">
        <v>5913</v>
      </c>
      <c r="AK2886">
        <v>1</v>
      </c>
      <c r="AL2886">
        <v>1</v>
      </c>
      <c r="AM2886">
        <v>3</v>
      </c>
      <c r="AN2886" t="s">
        <v>10848</v>
      </c>
    </row>
    <row r="2887" spans="1:40" ht="15" x14ac:dyDescent="0.2">
      <c r="A2887" t="s">
        <v>10857</v>
      </c>
      <c r="B2887" t="s">
        <v>83</v>
      </c>
      <c r="E2887" t="s">
        <v>10858</v>
      </c>
      <c r="F2887" t="s">
        <v>10859</v>
      </c>
      <c r="G2887">
        <v>4</v>
      </c>
      <c r="H2887" t="s">
        <v>10845</v>
      </c>
      <c r="I2887">
        <v>4</v>
      </c>
      <c r="J2887" t="s">
        <v>10846</v>
      </c>
      <c r="K2887" s="4"/>
      <c r="O2887" t="s">
        <v>68</v>
      </c>
      <c r="P2887" t="str">
        <f t="shared" si="225"/>
        <v>Italy</v>
      </c>
      <c r="S2887">
        <v>1290</v>
      </c>
      <c r="T2887">
        <v>1310</v>
      </c>
      <c r="V2887" t="s">
        <v>10859</v>
      </c>
      <c r="W2887">
        <v>581</v>
      </c>
      <c r="X2887">
        <v>397</v>
      </c>
      <c r="Y2887" s="5" t="str">
        <f t="shared" si="226"/>
        <v>397 x 581 mm</v>
      </c>
      <c r="Z2887" t="s">
        <v>45</v>
      </c>
      <c r="AA2887" t="s">
        <v>46</v>
      </c>
      <c r="AE2887" t="s">
        <v>290</v>
      </c>
      <c r="AF2887">
        <v>1616698</v>
      </c>
      <c r="AG2887" t="s">
        <v>48</v>
      </c>
      <c r="AH2887" t="s">
        <v>10860</v>
      </c>
      <c r="AI2887" t="s">
        <v>50</v>
      </c>
      <c r="AJ2887" t="s">
        <v>5913</v>
      </c>
      <c r="AK2887">
        <v>1</v>
      </c>
      <c r="AL2887">
        <v>1</v>
      </c>
      <c r="AM2887">
        <v>4</v>
      </c>
      <c r="AN2887" t="s">
        <v>10848</v>
      </c>
    </row>
    <row r="2888" spans="1:40" ht="15" x14ac:dyDescent="0.2">
      <c r="A2888" t="s">
        <v>10861</v>
      </c>
      <c r="B2888" t="s">
        <v>187</v>
      </c>
      <c r="E2888" t="s">
        <v>10862</v>
      </c>
      <c r="F2888" t="s">
        <v>10863</v>
      </c>
      <c r="G2888">
        <v>1</v>
      </c>
      <c r="H2888" t="s">
        <v>10864</v>
      </c>
      <c r="I2888">
        <v>1</v>
      </c>
      <c r="J2888" t="s">
        <v>10865</v>
      </c>
      <c r="K2888" s="4"/>
      <c r="L2888" t="s">
        <v>87</v>
      </c>
      <c r="O2888" t="s">
        <v>68</v>
      </c>
      <c r="P2888" t="str">
        <f t="shared" si="225"/>
        <v>Italy</v>
      </c>
      <c r="S2888">
        <v>1300</v>
      </c>
      <c r="T2888">
        <v>1350</v>
      </c>
      <c r="V2888" t="s">
        <v>10863</v>
      </c>
      <c r="W2888">
        <v>482</v>
      </c>
      <c r="X2888">
        <v>320</v>
      </c>
      <c r="Y2888" s="5" t="str">
        <f t="shared" si="226"/>
        <v>320 x 482 mm</v>
      </c>
      <c r="Z2888" t="s">
        <v>45</v>
      </c>
      <c r="AA2888" t="s">
        <v>46</v>
      </c>
      <c r="AE2888" t="s">
        <v>290</v>
      </c>
      <c r="AF2888">
        <v>1616717</v>
      </c>
      <c r="AG2888" t="s">
        <v>48</v>
      </c>
      <c r="AH2888" t="s">
        <v>10847</v>
      </c>
      <c r="AI2888" t="s">
        <v>50</v>
      </c>
      <c r="AJ2888" t="s">
        <v>5913</v>
      </c>
      <c r="AK2888">
        <v>1</v>
      </c>
      <c r="AL2888">
        <v>1</v>
      </c>
      <c r="AM2888">
        <v>1</v>
      </c>
      <c r="AN2888" t="s">
        <v>128</v>
      </c>
    </row>
    <row r="2889" spans="1:40" ht="15" x14ac:dyDescent="0.2">
      <c r="A2889" t="s">
        <v>10866</v>
      </c>
      <c r="B2889" t="s">
        <v>187</v>
      </c>
      <c r="E2889" t="s">
        <v>10867</v>
      </c>
      <c r="F2889" t="s">
        <v>10868</v>
      </c>
      <c r="G2889">
        <v>2</v>
      </c>
      <c r="H2889" t="s">
        <v>10864</v>
      </c>
      <c r="I2889">
        <v>2</v>
      </c>
      <c r="J2889" t="s">
        <v>10865</v>
      </c>
      <c r="K2889" s="4"/>
      <c r="L2889" t="s">
        <v>87</v>
      </c>
      <c r="O2889" t="s">
        <v>68</v>
      </c>
      <c r="P2889" t="str">
        <f t="shared" si="225"/>
        <v>Italy</v>
      </c>
      <c r="S2889">
        <v>1300</v>
      </c>
      <c r="T2889">
        <v>1350</v>
      </c>
      <c r="V2889" t="s">
        <v>10868</v>
      </c>
      <c r="W2889">
        <v>482</v>
      </c>
      <c r="X2889">
        <v>320</v>
      </c>
      <c r="Y2889" s="5" t="str">
        <f t="shared" si="226"/>
        <v>320 x 482 mm</v>
      </c>
      <c r="Z2889" t="s">
        <v>45</v>
      </c>
      <c r="AA2889" t="s">
        <v>46</v>
      </c>
      <c r="AE2889" t="s">
        <v>290</v>
      </c>
      <c r="AF2889">
        <v>1616717</v>
      </c>
      <c r="AG2889" t="s">
        <v>48</v>
      </c>
      <c r="AH2889" t="s">
        <v>10852</v>
      </c>
      <c r="AI2889" t="s">
        <v>50</v>
      </c>
      <c r="AJ2889" t="s">
        <v>5913</v>
      </c>
      <c r="AK2889">
        <v>1</v>
      </c>
      <c r="AL2889">
        <v>1</v>
      </c>
      <c r="AM2889">
        <v>2</v>
      </c>
      <c r="AN2889" t="s">
        <v>10869</v>
      </c>
    </row>
    <row r="2890" spans="1:40" ht="15" x14ac:dyDescent="0.2">
      <c r="A2890" t="s">
        <v>10870</v>
      </c>
      <c r="B2890" t="s">
        <v>187</v>
      </c>
      <c r="E2890" t="s">
        <v>10871</v>
      </c>
      <c r="F2890" t="s">
        <v>10872</v>
      </c>
      <c r="G2890">
        <v>3</v>
      </c>
      <c r="H2890" t="s">
        <v>10864</v>
      </c>
      <c r="I2890">
        <v>3</v>
      </c>
      <c r="J2890" t="s">
        <v>10865</v>
      </c>
      <c r="K2890" s="4"/>
      <c r="L2890" t="s">
        <v>87</v>
      </c>
      <c r="O2890" t="s">
        <v>68</v>
      </c>
      <c r="P2890" t="str">
        <f t="shared" si="225"/>
        <v>Italy</v>
      </c>
      <c r="S2890">
        <v>1300</v>
      </c>
      <c r="T2890">
        <v>1350</v>
      </c>
      <c r="V2890" t="s">
        <v>10872</v>
      </c>
      <c r="W2890">
        <v>478</v>
      </c>
      <c r="X2890">
        <v>333</v>
      </c>
      <c r="Y2890" s="5" t="str">
        <f t="shared" si="226"/>
        <v>333 x 478 mm</v>
      </c>
      <c r="Z2890" t="s">
        <v>45</v>
      </c>
      <c r="AA2890" t="s">
        <v>46</v>
      </c>
      <c r="AE2890" t="s">
        <v>290</v>
      </c>
      <c r="AF2890">
        <v>1616717</v>
      </c>
      <c r="AG2890" t="s">
        <v>48</v>
      </c>
      <c r="AH2890" t="s">
        <v>10856</v>
      </c>
      <c r="AI2890" t="s">
        <v>50</v>
      </c>
      <c r="AJ2890" t="s">
        <v>5913</v>
      </c>
      <c r="AK2890">
        <v>1</v>
      </c>
      <c r="AL2890">
        <v>1</v>
      </c>
      <c r="AM2890">
        <v>3</v>
      </c>
      <c r="AN2890" t="s">
        <v>59</v>
      </c>
    </row>
    <row r="2891" spans="1:40" ht="15" x14ac:dyDescent="0.2">
      <c r="A2891" t="s">
        <v>10873</v>
      </c>
      <c r="B2891" t="s">
        <v>187</v>
      </c>
      <c r="E2891" t="s">
        <v>10874</v>
      </c>
      <c r="F2891" t="s">
        <v>10875</v>
      </c>
      <c r="G2891">
        <v>4</v>
      </c>
      <c r="H2891" t="s">
        <v>10864</v>
      </c>
      <c r="I2891">
        <v>4</v>
      </c>
      <c r="J2891" t="s">
        <v>10865</v>
      </c>
      <c r="K2891" s="4"/>
      <c r="L2891" t="s">
        <v>87</v>
      </c>
      <c r="O2891" t="s">
        <v>68</v>
      </c>
      <c r="P2891" t="str">
        <f t="shared" si="225"/>
        <v>Italy</v>
      </c>
      <c r="S2891">
        <v>1300</v>
      </c>
      <c r="T2891">
        <v>1350</v>
      </c>
      <c r="V2891" t="s">
        <v>10875</v>
      </c>
      <c r="W2891">
        <v>478</v>
      </c>
      <c r="X2891">
        <v>333</v>
      </c>
      <c r="Y2891" s="5" t="str">
        <f t="shared" si="226"/>
        <v>333 x 478 mm</v>
      </c>
      <c r="Z2891" t="s">
        <v>45</v>
      </c>
      <c r="AA2891" t="s">
        <v>46</v>
      </c>
      <c r="AE2891" t="s">
        <v>290</v>
      </c>
      <c r="AF2891">
        <v>1616717</v>
      </c>
      <c r="AG2891" t="s">
        <v>48</v>
      </c>
      <c r="AH2891" t="s">
        <v>10860</v>
      </c>
      <c r="AI2891" t="s">
        <v>50</v>
      </c>
      <c r="AJ2891" t="s">
        <v>5913</v>
      </c>
      <c r="AK2891">
        <v>1</v>
      </c>
      <c r="AL2891">
        <v>1</v>
      </c>
      <c r="AM2891">
        <v>4</v>
      </c>
      <c r="AN2891" t="s">
        <v>10876</v>
      </c>
    </row>
    <row r="2892" spans="1:40" ht="15" x14ac:dyDescent="0.2">
      <c r="A2892" t="s">
        <v>10877</v>
      </c>
      <c r="B2892" t="s">
        <v>83</v>
      </c>
      <c r="E2892" t="s">
        <v>10878</v>
      </c>
      <c r="F2892" t="s">
        <v>40</v>
      </c>
      <c r="G2892">
        <v>1</v>
      </c>
      <c r="H2892" t="s">
        <v>10879</v>
      </c>
      <c r="I2892">
        <v>1</v>
      </c>
      <c r="J2892" t="s">
        <v>10880</v>
      </c>
      <c r="K2892" s="4"/>
      <c r="N2892" t="s">
        <v>3024</v>
      </c>
      <c r="O2892" t="s">
        <v>68</v>
      </c>
      <c r="P2892" t="str">
        <f t="shared" ref="P2892:P2893" si="227">CONCATENATE(N2892,", ",O2892)</f>
        <v>Bologna, Italy</v>
      </c>
      <c r="S2892">
        <v>1385</v>
      </c>
      <c r="T2892">
        <v>1399</v>
      </c>
      <c r="V2892" t="s">
        <v>40</v>
      </c>
      <c r="W2892">
        <v>473</v>
      </c>
      <c r="X2892">
        <v>318</v>
      </c>
      <c r="Y2892" s="5" t="str">
        <f t="shared" si="226"/>
        <v>318 x 473 mm</v>
      </c>
      <c r="Z2892" t="s">
        <v>45</v>
      </c>
      <c r="AA2892" t="s">
        <v>46</v>
      </c>
      <c r="AE2892" t="s">
        <v>290</v>
      </c>
      <c r="AF2892">
        <v>1616635</v>
      </c>
      <c r="AG2892" t="s">
        <v>48</v>
      </c>
      <c r="AH2892" t="s">
        <v>10881</v>
      </c>
      <c r="AI2892" t="s">
        <v>50</v>
      </c>
      <c r="AJ2892" t="s">
        <v>5913</v>
      </c>
      <c r="AK2892">
        <v>1</v>
      </c>
      <c r="AL2892">
        <v>1</v>
      </c>
      <c r="AM2892">
        <v>1</v>
      </c>
      <c r="AN2892" t="s">
        <v>535</v>
      </c>
    </row>
    <row r="2893" spans="1:40" ht="15" x14ac:dyDescent="0.2">
      <c r="A2893" t="s">
        <v>10882</v>
      </c>
      <c r="B2893" t="s">
        <v>83</v>
      </c>
      <c r="E2893" t="s">
        <v>10883</v>
      </c>
      <c r="F2893" t="s">
        <v>55</v>
      </c>
      <c r="G2893">
        <v>2</v>
      </c>
      <c r="H2893" t="s">
        <v>10879</v>
      </c>
      <c r="I2893">
        <v>2</v>
      </c>
      <c r="J2893" t="s">
        <v>10880</v>
      </c>
      <c r="K2893" s="4"/>
      <c r="N2893" t="s">
        <v>3024</v>
      </c>
      <c r="O2893" t="s">
        <v>68</v>
      </c>
      <c r="P2893" t="str">
        <f t="shared" si="227"/>
        <v>Bologna, Italy</v>
      </c>
      <c r="S2893">
        <v>1385</v>
      </c>
      <c r="T2893">
        <v>1399</v>
      </c>
      <c r="V2893" t="s">
        <v>55</v>
      </c>
      <c r="W2893">
        <v>473</v>
      </c>
      <c r="X2893">
        <v>318</v>
      </c>
      <c r="Y2893" s="5" t="str">
        <f t="shared" si="226"/>
        <v>318 x 473 mm</v>
      </c>
      <c r="Z2893" t="s">
        <v>45</v>
      </c>
      <c r="AA2893" t="s">
        <v>46</v>
      </c>
      <c r="AE2893" t="s">
        <v>290</v>
      </c>
      <c r="AF2893">
        <v>1616635</v>
      </c>
      <c r="AG2893" t="s">
        <v>48</v>
      </c>
      <c r="AH2893" t="s">
        <v>10881</v>
      </c>
      <c r="AI2893" t="s">
        <v>50</v>
      </c>
      <c r="AJ2893" t="s">
        <v>5913</v>
      </c>
      <c r="AK2893">
        <v>1</v>
      </c>
      <c r="AL2893">
        <v>1</v>
      </c>
      <c r="AM2893">
        <v>2</v>
      </c>
      <c r="AN2893" t="s">
        <v>10884</v>
      </c>
    </row>
    <row r="2894" spans="1:40" ht="15" x14ac:dyDescent="0.2">
      <c r="A2894" t="s">
        <v>10885</v>
      </c>
      <c r="B2894" t="s">
        <v>83</v>
      </c>
      <c r="E2894" t="s">
        <v>10886</v>
      </c>
      <c r="F2894" t="s">
        <v>40</v>
      </c>
      <c r="G2894">
        <v>1</v>
      </c>
      <c r="H2894" t="s">
        <v>10887</v>
      </c>
      <c r="I2894">
        <v>1</v>
      </c>
      <c r="J2894" t="s">
        <v>10888</v>
      </c>
      <c r="K2894" s="4"/>
      <c r="O2894" t="s">
        <v>68</v>
      </c>
      <c r="P2894" t="str">
        <f t="shared" ref="P2894:P2945" si="228">CONCATENATE(O2894)</f>
        <v>Italy</v>
      </c>
      <c r="S2894">
        <v>1300</v>
      </c>
      <c r="T2894">
        <v>1350</v>
      </c>
      <c r="V2894" t="s">
        <v>40</v>
      </c>
      <c r="W2894">
        <v>548</v>
      </c>
      <c r="X2894">
        <v>380</v>
      </c>
      <c r="Y2894" s="5" t="str">
        <f t="shared" si="226"/>
        <v>380 x 548 mm</v>
      </c>
      <c r="Z2894" t="s">
        <v>45</v>
      </c>
      <c r="AA2894" t="s">
        <v>46</v>
      </c>
      <c r="AE2894" t="s">
        <v>290</v>
      </c>
      <c r="AF2894">
        <v>1616636</v>
      </c>
      <c r="AG2894" t="s">
        <v>48</v>
      </c>
      <c r="AH2894" t="s">
        <v>10889</v>
      </c>
      <c r="AI2894" t="s">
        <v>50</v>
      </c>
      <c r="AJ2894" t="s">
        <v>5913</v>
      </c>
      <c r="AK2894">
        <v>1</v>
      </c>
      <c r="AL2894">
        <v>1</v>
      </c>
      <c r="AM2894">
        <v>1</v>
      </c>
      <c r="AN2894" t="s">
        <v>535</v>
      </c>
    </row>
    <row r="2895" spans="1:40" ht="15" x14ac:dyDescent="0.2">
      <c r="A2895" t="s">
        <v>10890</v>
      </c>
      <c r="B2895" t="s">
        <v>83</v>
      </c>
      <c r="E2895" t="s">
        <v>10891</v>
      </c>
      <c r="F2895" t="s">
        <v>55</v>
      </c>
      <c r="G2895">
        <v>2</v>
      </c>
      <c r="H2895" t="s">
        <v>10887</v>
      </c>
      <c r="I2895">
        <v>2</v>
      </c>
      <c r="J2895" t="s">
        <v>10888</v>
      </c>
      <c r="K2895" s="4"/>
      <c r="O2895" t="s">
        <v>68</v>
      </c>
      <c r="P2895" t="str">
        <f t="shared" si="228"/>
        <v>Italy</v>
      </c>
      <c r="S2895">
        <v>1300</v>
      </c>
      <c r="T2895">
        <v>1350</v>
      </c>
      <c r="V2895" t="s">
        <v>55</v>
      </c>
      <c r="W2895">
        <v>548</v>
      </c>
      <c r="X2895">
        <v>380</v>
      </c>
      <c r="Y2895" s="5" t="str">
        <f t="shared" si="226"/>
        <v>380 x 548 mm</v>
      </c>
      <c r="Z2895" t="s">
        <v>45</v>
      </c>
      <c r="AA2895" t="s">
        <v>46</v>
      </c>
      <c r="AE2895" t="s">
        <v>290</v>
      </c>
      <c r="AF2895">
        <v>1616636</v>
      </c>
      <c r="AG2895" t="s">
        <v>48</v>
      </c>
      <c r="AH2895" t="s">
        <v>10889</v>
      </c>
      <c r="AI2895" t="s">
        <v>50</v>
      </c>
      <c r="AJ2895" t="s">
        <v>5913</v>
      </c>
      <c r="AK2895">
        <v>1</v>
      </c>
      <c r="AL2895">
        <v>1</v>
      </c>
      <c r="AM2895">
        <v>2</v>
      </c>
      <c r="AN2895" t="s">
        <v>10892</v>
      </c>
    </row>
    <row r="2896" spans="1:40" ht="15" x14ac:dyDescent="0.2">
      <c r="A2896" t="s">
        <v>10893</v>
      </c>
      <c r="B2896" t="s">
        <v>83</v>
      </c>
      <c r="E2896" t="s">
        <v>10894</v>
      </c>
      <c r="F2896" t="s">
        <v>10895</v>
      </c>
      <c r="G2896">
        <v>1</v>
      </c>
      <c r="H2896" t="s">
        <v>10896</v>
      </c>
      <c r="I2896">
        <v>1</v>
      </c>
      <c r="J2896" t="s">
        <v>10897</v>
      </c>
      <c r="K2896" s="4"/>
      <c r="O2896" t="s">
        <v>68</v>
      </c>
      <c r="P2896" t="str">
        <f t="shared" si="228"/>
        <v>Italy</v>
      </c>
      <c r="S2896">
        <v>1300</v>
      </c>
      <c r="T2896">
        <v>1350</v>
      </c>
      <c r="V2896" t="s">
        <v>10895</v>
      </c>
      <c r="W2896">
        <v>520</v>
      </c>
      <c r="X2896">
        <v>371</v>
      </c>
      <c r="Y2896" s="5" t="str">
        <f t="shared" si="226"/>
        <v>371 x 520 mm</v>
      </c>
      <c r="Z2896" t="s">
        <v>45</v>
      </c>
      <c r="AA2896" t="s">
        <v>46</v>
      </c>
      <c r="AE2896" t="s">
        <v>290</v>
      </c>
      <c r="AF2896">
        <v>1654528</v>
      </c>
      <c r="AG2896" t="s">
        <v>48</v>
      </c>
      <c r="AH2896" t="s">
        <v>10898</v>
      </c>
      <c r="AI2896" t="s">
        <v>50</v>
      </c>
      <c r="AJ2896" t="s">
        <v>5913</v>
      </c>
      <c r="AK2896">
        <v>1</v>
      </c>
      <c r="AL2896">
        <v>1</v>
      </c>
      <c r="AM2896">
        <v>1</v>
      </c>
      <c r="AN2896" t="s">
        <v>382</v>
      </c>
    </row>
    <row r="2897" spans="1:40" ht="15" x14ac:dyDescent="0.2">
      <c r="A2897" t="s">
        <v>10899</v>
      </c>
      <c r="B2897" t="s">
        <v>83</v>
      </c>
      <c r="E2897" t="s">
        <v>10900</v>
      </c>
      <c r="F2897" t="s">
        <v>10901</v>
      </c>
      <c r="G2897">
        <v>2</v>
      </c>
      <c r="H2897" t="s">
        <v>10896</v>
      </c>
      <c r="I2897">
        <v>2</v>
      </c>
      <c r="J2897" t="s">
        <v>10897</v>
      </c>
      <c r="K2897" s="4"/>
      <c r="O2897" t="s">
        <v>68</v>
      </c>
      <c r="P2897" t="str">
        <f t="shared" si="228"/>
        <v>Italy</v>
      </c>
      <c r="S2897">
        <v>1300</v>
      </c>
      <c r="T2897">
        <v>1350</v>
      </c>
      <c r="V2897" t="s">
        <v>10901</v>
      </c>
      <c r="W2897">
        <v>520</v>
      </c>
      <c r="X2897">
        <v>371</v>
      </c>
      <c r="Y2897" s="5" t="str">
        <f t="shared" si="226"/>
        <v>371 x 520 mm</v>
      </c>
      <c r="Z2897" t="s">
        <v>45</v>
      </c>
      <c r="AA2897" t="s">
        <v>46</v>
      </c>
      <c r="AE2897" t="s">
        <v>290</v>
      </c>
      <c r="AF2897">
        <v>1654528</v>
      </c>
      <c r="AG2897" t="s">
        <v>48</v>
      </c>
      <c r="AH2897" t="s">
        <v>10898</v>
      </c>
      <c r="AI2897" t="s">
        <v>50</v>
      </c>
      <c r="AJ2897" t="s">
        <v>5913</v>
      </c>
      <c r="AK2897">
        <v>1</v>
      </c>
      <c r="AL2897">
        <v>1</v>
      </c>
      <c r="AM2897">
        <v>2</v>
      </c>
      <c r="AN2897" t="s">
        <v>10902</v>
      </c>
    </row>
    <row r="2898" spans="1:40" ht="15" x14ac:dyDescent="0.2">
      <c r="A2898" t="s">
        <v>10903</v>
      </c>
      <c r="B2898" t="s">
        <v>83</v>
      </c>
      <c r="E2898" t="s">
        <v>10904</v>
      </c>
      <c r="F2898" t="s">
        <v>10905</v>
      </c>
      <c r="G2898">
        <v>3</v>
      </c>
      <c r="H2898" t="s">
        <v>10896</v>
      </c>
      <c r="I2898">
        <v>3</v>
      </c>
      <c r="J2898" t="s">
        <v>10897</v>
      </c>
      <c r="K2898" s="4"/>
      <c r="O2898" t="s">
        <v>68</v>
      </c>
      <c r="P2898" t="str">
        <f t="shared" si="228"/>
        <v>Italy</v>
      </c>
      <c r="S2898">
        <v>1300</v>
      </c>
      <c r="T2898">
        <v>1350</v>
      </c>
      <c r="V2898" t="s">
        <v>10905</v>
      </c>
      <c r="W2898">
        <v>521</v>
      </c>
      <c r="X2898">
        <v>375</v>
      </c>
      <c r="Y2898" s="5" t="str">
        <f t="shared" si="226"/>
        <v>375 x 521 mm</v>
      </c>
      <c r="Z2898" t="s">
        <v>45</v>
      </c>
      <c r="AA2898" t="s">
        <v>46</v>
      </c>
      <c r="AE2898" t="s">
        <v>290</v>
      </c>
      <c r="AF2898">
        <v>1654528</v>
      </c>
      <c r="AG2898" t="s">
        <v>48</v>
      </c>
      <c r="AH2898" t="s">
        <v>10906</v>
      </c>
      <c r="AI2898" t="s">
        <v>50</v>
      </c>
      <c r="AJ2898" t="s">
        <v>5913</v>
      </c>
      <c r="AK2898">
        <v>1</v>
      </c>
      <c r="AL2898">
        <v>1</v>
      </c>
      <c r="AM2898">
        <v>3</v>
      </c>
      <c r="AN2898" t="s">
        <v>356</v>
      </c>
    </row>
    <row r="2899" spans="1:40" ht="15" x14ac:dyDescent="0.2">
      <c r="A2899" t="s">
        <v>10907</v>
      </c>
      <c r="B2899" t="s">
        <v>83</v>
      </c>
      <c r="E2899" t="s">
        <v>10908</v>
      </c>
      <c r="F2899" t="s">
        <v>10909</v>
      </c>
      <c r="G2899">
        <v>4</v>
      </c>
      <c r="H2899" t="s">
        <v>10896</v>
      </c>
      <c r="I2899">
        <v>4</v>
      </c>
      <c r="J2899" t="s">
        <v>10897</v>
      </c>
      <c r="K2899" s="4"/>
      <c r="O2899" t="s">
        <v>68</v>
      </c>
      <c r="P2899" t="str">
        <f t="shared" si="228"/>
        <v>Italy</v>
      </c>
      <c r="S2899">
        <v>1300</v>
      </c>
      <c r="T2899">
        <v>1350</v>
      </c>
      <c r="V2899" t="s">
        <v>10909</v>
      </c>
      <c r="W2899">
        <v>521</v>
      </c>
      <c r="X2899">
        <v>375</v>
      </c>
      <c r="Y2899" s="5" t="str">
        <f t="shared" si="226"/>
        <v>375 x 521 mm</v>
      </c>
      <c r="Z2899" t="s">
        <v>45</v>
      </c>
      <c r="AA2899" t="s">
        <v>46</v>
      </c>
      <c r="AE2899" t="s">
        <v>290</v>
      </c>
      <c r="AF2899">
        <v>1654528</v>
      </c>
      <c r="AG2899" t="s">
        <v>48</v>
      </c>
      <c r="AH2899" t="s">
        <v>10906</v>
      </c>
      <c r="AI2899" t="s">
        <v>50</v>
      </c>
      <c r="AJ2899" t="s">
        <v>5913</v>
      </c>
      <c r="AK2899">
        <v>1</v>
      </c>
      <c r="AL2899">
        <v>1</v>
      </c>
      <c r="AM2899">
        <v>4</v>
      </c>
      <c r="AN2899" t="s">
        <v>10910</v>
      </c>
    </row>
    <row r="2900" spans="1:40" ht="15" x14ac:dyDescent="0.2">
      <c r="A2900" t="s">
        <v>10911</v>
      </c>
      <c r="B2900" t="s">
        <v>83</v>
      </c>
      <c r="E2900" t="s">
        <v>10912</v>
      </c>
      <c r="F2900" t="s">
        <v>10913</v>
      </c>
      <c r="G2900">
        <v>5</v>
      </c>
      <c r="H2900" t="s">
        <v>10896</v>
      </c>
      <c r="I2900">
        <v>5</v>
      </c>
      <c r="J2900" t="s">
        <v>10897</v>
      </c>
      <c r="K2900" s="4"/>
      <c r="O2900" t="s">
        <v>68</v>
      </c>
      <c r="P2900" t="str">
        <f t="shared" si="228"/>
        <v>Italy</v>
      </c>
      <c r="S2900">
        <v>1300</v>
      </c>
      <c r="T2900">
        <v>1350</v>
      </c>
      <c r="V2900" t="s">
        <v>10913</v>
      </c>
      <c r="W2900">
        <v>535</v>
      </c>
      <c r="X2900">
        <v>370</v>
      </c>
      <c r="Y2900" s="5" t="str">
        <f t="shared" si="226"/>
        <v>370 x 535 mm</v>
      </c>
      <c r="Z2900" t="s">
        <v>45</v>
      </c>
      <c r="AA2900" t="s">
        <v>46</v>
      </c>
      <c r="AE2900" t="s">
        <v>290</v>
      </c>
      <c r="AF2900">
        <v>1654528</v>
      </c>
      <c r="AG2900" t="s">
        <v>48</v>
      </c>
      <c r="AH2900" t="s">
        <v>10914</v>
      </c>
      <c r="AI2900" t="s">
        <v>50</v>
      </c>
      <c r="AJ2900" t="s">
        <v>5913</v>
      </c>
      <c r="AK2900">
        <v>1</v>
      </c>
      <c r="AL2900">
        <v>1</v>
      </c>
      <c r="AM2900">
        <v>5</v>
      </c>
      <c r="AN2900" t="s">
        <v>356</v>
      </c>
    </row>
    <row r="2901" spans="1:40" ht="15" x14ac:dyDescent="0.2">
      <c r="A2901" t="s">
        <v>10915</v>
      </c>
      <c r="B2901" t="s">
        <v>83</v>
      </c>
      <c r="E2901" t="s">
        <v>10916</v>
      </c>
      <c r="F2901" t="s">
        <v>10917</v>
      </c>
      <c r="G2901">
        <v>6</v>
      </c>
      <c r="H2901" t="s">
        <v>10896</v>
      </c>
      <c r="I2901">
        <v>6</v>
      </c>
      <c r="J2901" t="s">
        <v>10897</v>
      </c>
      <c r="K2901" s="4"/>
      <c r="O2901" t="s">
        <v>68</v>
      </c>
      <c r="P2901" t="str">
        <f t="shared" si="228"/>
        <v>Italy</v>
      </c>
      <c r="S2901">
        <v>1300</v>
      </c>
      <c r="T2901">
        <v>1350</v>
      </c>
      <c r="V2901" t="s">
        <v>10917</v>
      </c>
      <c r="W2901">
        <v>535</v>
      </c>
      <c r="X2901">
        <v>370</v>
      </c>
      <c r="Y2901" s="5" t="str">
        <f t="shared" si="226"/>
        <v>370 x 535 mm</v>
      </c>
      <c r="Z2901" t="s">
        <v>45</v>
      </c>
      <c r="AA2901" t="s">
        <v>46</v>
      </c>
      <c r="AE2901" t="s">
        <v>290</v>
      </c>
      <c r="AF2901">
        <v>1654528</v>
      </c>
      <c r="AG2901" t="s">
        <v>48</v>
      </c>
      <c r="AH2901" t="s">
        <v>10914</v>
      </c>
      <c r="AI2901" t="s">
        <v>50</v>
      </c>
      <c r="AJ2901" t="s">
        <v>5913</v>
      </c>
      <c r="AK2901">
        <v>1</v>
      </c>
      <c r="AL2901">
        <v>1</v>
      </c>
      <c r="AM2901">
        <v>6</v>
      </c>
      <c r="AN2901" t="s">
        <v>10918</v>
      </c>
    </row>
    <row r="2902" spans="1:40" ht="15" x14ac:dyDescent="0.2">
      <c r="A2902" t="s">
        <v>10919</v>
      </c>
      <c r="B2902" t="s">
        <v>83</v>
      </c>
      <c r="E2902" t="s">
        <v>10920</v>
      </c>
      <c r="F2902" t="s">
        <v>10921</v>
      </c>
      <c r="G2902">
        <v>7</v>
      </c>
      <c r="H2902" t="s">
        <v>10896</v>
      </c>
      <c r="I2902">
        <v>7</v>
      </c>
      <c r="J2902" t="s">
        <v>10897</v>
      </c>
      <c r="K2902" s="4"/>
      <c r="O2902" t="s">
        <v>68</v>
      </c>
      <c r="P2902" t="str">
        <f t="shared" si="228"/>
        <v>Italy</v>
      </c>
      <c r="S2902">
        <v>1300</v>
      </c>
      <c r="T2902">
        <v>1350</v>
      </c>
      <c r="V2902" t="s">
        <v>10921</v>
      </c>
      <c r="W2902">
        <v>515</v>
      </c>
      <c r="X2902">
        <v>375</v>
      </c>
      <c r="Y2902" s="5" t="str">
        <f t="shared" si="226"/>
        <v>375 x 515 mm</v>
      </c>
      <c r="Z2902" t="s">
        <v>45</v>
      </c>
      <c r="AA2902" t="s">
        <v>46</v>
      </c>
      <c r="AE2902" t="s">
        <v>290</v>
      </c>
      <c r="AF2902">
        <v>1654528</v>
      </c>
      <c r="AG2902" t="s">
        <v>48</v>
      </c>
      <c r="AH2902" t="s">
        <v>10922</v>
      </c>
      <c r="AI2902" t="s">
        <v>50</v>
      </c>
      <c r="AJ2902" t="s">
        <v>5913</v>
      </c>
      <c r="AK2902">
        <v>1</v>
      </c>
      <c r="AL2902">
        <v>1</v>
      </c>
      <c r="AM2902">
        <v>7</v>
      </c>
      <c r="AN2902" t="s">
        <v>2479</v>
      </c>
    </row>
    <row r="2903" spans="1:40" ht="15" x14ac:dyDescent="0.2">
      <c r="A2903" t="s">
        <v>10923</v>
      </c>
      <c r="B2903" t="s">
        <v>83</v>
      </c>
      <c r="E2903" t="s">
        <v>10924</v>
      </c>
      <c r="F2903" t="s">
        <v>10925</v>
      </c>
      <c r="G2903">
        <v>8</v>
      </c>
      <c r="H2903" t="s">
        <v>10896</v>
      </c>
      <c r="I2903">
        <v>8</v>
      </c>
      <c r="J2903" t="s">
        <v>10897</v>
      </c>
      <c r="K2903" s="4"/>
      <c r="O2903" t="s">
        <v>68</v>
      </c>
      <c r="P2903" t="str">
        <f t="shared" si="228"/>
        <v>Italy</v>
      </c>
      <c r="S2903">
        <v>1300</v>
      </c>
      <c r="T2903">
        <v>1350</v>
      </c>
      <c r="V2903" t="s">
        <v>10925</v>
      </c>
      <c r="W2903">
        <v>515</v>
      </c>
      <c r="X2903">
        <v>375</v>
      </c>
      <c r="Y2903" s="5" t="str">
        <f t="shared" si="226"/>
        <v>375 x 515 mm</v>
      </c>
      <c r="Z2903" t="s">
        <v>45</v>
      </c>
      <c r="AA2903" t="s">
        <v>46</v>
      </c>
      <c r="AE2903" t="s">
        <v>290</v>
      </c>
      <c r="AF2903">
        <v>1654528</v>
      </c>
      <c r="AG2903" t="s">
        <v>48</v>
      </c>
      <c r="AH2903" t="s">
        <v>10922</v>
      </c>
      <c r="AI2903" t="s">
        <v>50</v>
      </c>
      <c r="AJ2903" t="s">
        <v>5913</v>
      </c>
      <c r="AK2903">
        <v>1</v>
      </c>
      <c r="AL2903">
        <v>1</v>
      </c>
      <c r="AM2903">
        <v>8</v>
      </c>
      <c r="AN2903" t="s">
        <v>10926</v>
      </c>
    </row>
    <row r="2904" spans="1:40" ht="15" x14ac:dyDescent="0.2">
      <c r="A2904" t="s">
        <v>10927</v>
      </c>
      <c r="B2904" t="s">
        <v>83</v>
      </c>
      <c r="E2904" t="s">
        <v>10928</v>
      </c>
      <c r="F2904" t="s">
        <v>10929</v>
      </c>
      <c r="G2904">
        <v>9</v>
      </c>
      <c r="H2904" t="s">
        <v>10896</v>
      </c>
      <c r="I2904">
        <v>9</v>
      </c>
      <c r="J2904" t="s">
        <v>10897</v>
      </c>
      <c r="K2904" s="4"/>
      <c r="O2904" t="s">
        <v>68</v>
      </c>
      <c r="P2904" t="str">
        <f t="shared" si="228"/>
        <v>Italy</v>
      </c>
      <c r="S2904">
        <v>1300</v>
      </c>
      <c r="T2904">
        <v>1350</v>
      </c>
      <c r="V2904" t="s">
        <v>10929</v>
      </c>
      <c r="W2904">
        <v>515</v>
      </c>
      <c r="X2904">
        <v>363</v>
      </c>
      <c r="Y2904" s="5" t="str">
        <f t="shared" si="226"/>
        <v>363 x 515 mm</v>
      </c>
      <c r="Z2904" t="s">
        <v>45</v>
      </c>
      <c r="AA2904" t="s">
        <v>46</v>
      </c>
      <c r="AE2904" t="s">
        <v>290</v>
      </c>
      <c r="AF2904">
        <v>1654528</v>
      </c>
      <c r="AG2904" t="s">
        <v>48</v>
      </c>
      <c r="AH2904" t="s">
        <v>10930</v>
      </c>
      <c r="AI2904" t="s">
        <v>50</v>
      </c>
      <c r="AJ2904" t="s">
        <v>5913</v>
      </c>
      <c r="AK2904">
        <v>1</v>
      </c>
      <c r="AL2904">
        <v>1</v>
      </c>
      <c r="AM2904">
        <v>9</v>
      </c>
      <c r="AN2904" t="s">
        <v>10931</v>
      </c>
    </row>
    <row r="2905" spans="1:40" ht="15" x14ac:dyDescent="0.2">
      <c r="A2905" t="s">
        <v>10932</v>
      </c>
      <c r="B2905" t="s">
        <v>83</v>
      </c>
      <c r="E2905" t="s">
        <v>10933</v>
      </c>
      <c r="F2905" t="s">
        <v>10934</v>
      </c>
      <c r="G2905">
        <v>10</v>
      </c>
      <c r="H2905" t="s">
        <v>10896</v>
      </c>
      <c r="I2905">
        <v>10</v>
      </c>
      <c r="J2905" t="s">
        <v>10897</v>
      </c>
      <c r="K2905" s="4"/>
      <c r="O2905" t="s">
        <v>68</v>
      </c>
      <c r="P2905" t="str">
        <f t="shared" si="228"/>
        <v>Italy</v>
      </c>
      <c r="S2905">
        <v>1300</v>
      </c>
      <c r="T2905">
        <v>1350</v>
      </c>
      <c r="V2905" t="s">
        <v>10934</v>
      </c>
      <c r="W2905">
        <v>515</v>
      </c>
      <c r="X2905">
        <v>363</v>
      </c>
      <c r="Y2905" s="5" t="str">
        <f t="shared" si="226"/>
        <v>363 x 515 mm</v>
      </c>
      <c r="Z2905" t="s">
        <v>45</v>
      </c>
      <c r="AA2905" t="s">
        <v>46</v>
      </c>
      <c r="AE2905" t="s">
        <v>290</v>
      </c>
      <c r="AF2905">
        <v>1654528</v>
      </c>
      <c r="AG2905" t="s">
        <v>48</v>
      </c>
      <c r="AH2905" t="s">
        <v>10930</v>
      </c>
      <c r="AI2905" t="s">
        <v>50</v>
      </c>
      <c r="AJ2905" t="s">
        <v>5913</v>
      </c>
      <c r="AK2905">
        <v>1</v>
      </c>
      <c r="AL2905">
        <v>1</v>
      </c>
      <c r="AM2905">
        <v>10</v>
      </c>
      <c r="AN2905" t="s">
        <v>3150</v>
      </c>
    </row>
    <row r="2906" spans="1:40" ht="15" x14ac:dyDescent="0.2">
      <c r="A2906" t="s">
        <v>10935</v>
      </c>
      <c r="B2906" t="s">
        <v>83</v>
      </c>
      <c r="E2906" t="s">
        <v>10936</v>
      </c>
      <c r="F2906" t="s">
        <v>10937</v>
      </c>
      <c r="G2906">
        <v>11</v>
      </c>
      <c r="H2906" t="s">
        <v>10896</v>
      </c>
      <c r="I2906">
        <v>11</v>
      </c>
      <c r="J2906" t="s">
        <v>10897</v>
      </c>
      <c r="K2906" s="4"/>
      <c r="O2906" t="s">
        <v>68</v>
      </c>
      <c r="P2906" t="str">
        <f t="shared" si="228"/>
        <v>Italy</v>
      </c>
      <c r="S2906">
        <v>1300</v>
      </c>
      <c r="T2906">
        <v>1350</v>
      </c>
      <c r="V2906" t="s">
        <v>10937</v>
      </c>
      <c r="W2906">
        <v>509</v>
      </c>
      <c r="X2906">
        <v>362</v>
      </c>
      <c r="Y2906" s="5" t="str">
        <f t="shared" si="226"/>
        <v>362 x 509 mm</v>
      </c>
      <c r="Z2906" t="s">
        <v>45</v>
      </c>
      <c r="AA2906" t="s">
        <v>46</v>
      </c>
      <c r="AE2906" t="s">
        <v>290</v>
      </c>
      <c r="AF2906">
        <v>1654528</v>
      </c>
      <c r="AG2906" t="s">
        <v>48</v>
      </c>
      <c r="AH2906" t="s">
        <v>10938</v>
      </c>
      <c r="AI2906" t="s">
        <v>50</v>
      </c>
      <c r="AJ2906" t="s">
        <v>5913</v>
      </c>
      <c r="AK2906">
        <v>1</v>
      </c>
      <c r="AL2906">
        <v>1</v>
      </c>
      <c r="AM2906">
        <v>11</v>
      </c>
      <c r="AN2906" t="s">
        <v>371</v>
      </c>
    </row>
    <row r="2907" spans="1:40" ht="15" x14ac:dyDescent="0.2">
      <c r="A2907" t="s">
        <v>10939</v>
      </c>
      <c r="B2907" t="s">
        <v>83</v>
      </c>
      <c r="E2907" t="s">
        <v>10940</v>
      </c>
      <c r="F2907" t="s">
        <v>10941</v>
      </c>
      <c r="G2907">
        <v>12</v>
      </c>
      <c r="H2907" t="s">
        <v>10896</v>
      </c>
      <c r="I2907">
        <v>12</v>
      </c>
      <c r="J2907" t="s">
        <v>10897</v>
      </c>
      <c r="K2907" s="4"/>
      <c r="O2907" t="s">
        <v>68</v>
      </c>
      <c r="P2907" t="str">
        <f t="shared" si="228"/>
        <v>Italy</v>
      </c>
      <c r="S2907">
        <v>1300</v>
      </c>
      <c r="T2907">
        <v>1350</v>
      </c>
      <c r="V2907" t="s">
        <v>10941</v>
      </c>
      <c r="W2907">
        <v>509</v>
      </c>
      <c r="X2907">
        <v>362</v>
      </c>
      <c r="Y2907" s="5" t="str">
        <f t="shared" si="226"/>
        <v>362 x 509 mm</v>
      </c>
      <c r="Z2907" t="s">
        <v>45</v>
      </c>
      <c r="AA2907" t="s">
        <v>46</v>
      </c>
      <c r="AE2907" t="s">
        <v>290</v>
      </c>
      <c r="AF2907">
        <v>1654528</v>
      </c>
      <c r="AG2907" t="s">
        <v>48</v>
      </c>
      <c r="AH2907" t="s">
        <v>10938</v>
      </c>
      <c r="AI2907" t="s">
        <v>50</v>
      </c>
      <c r="AJ2907" t="s">
        <v>5913</v>
      </c>
      <c r="AK2907">
        <v>1</v>
      </c>
      <c r="AL2907">
        <v>1</v>
      </c>
      <c r="AM2907">
        <v>12</v>
      </c>
      <c r="AN2907" t="s">
        <v>10942</v>
      </c>
    </row>
    <row r="2908" spans="1:40" ht="15" x14ac:dyDescent="0.2">
      <c r="A2908" t="s">
        <v>10943</v>
      </c>
      <c r="B2908" t="s">
        <v>187</v>
      </c>
      <c r="E2908" t="s">
        <v>10944</v>
      </c>
      <c r="F2908" t="s">
        <v>40</v>
      </c>
      <c r="G2908">
        <v>1</v>
      </c>
      <c r="H2908" t="s">
        <v>10945</v>
      </c>
      <c r="I2908">
        <v>1</v>
      </c>
      <c r="J2908" t="s">
        <v>10945</v>
      </c>
      <c r="K2908" s="4"/>
      <c r="O2908" t="s">
        <v>68</v>
      </c>
      <c r="P2908" t="str">
        <f t="shared" si="228"/>
        <v>Italy</v>
      </c>
      <c r="S2908">
        <v>1300</v>
      </c>
      <c r="T2908">
        <v>1350</v>
      </c>
      <c r="V2908" t="s">
        <v>40</v>
      </c>
      <c r="W2908">
        <v>580</v>
      </c>
      <c r="X2908">
        <v>410</v>
      </c>
      <c r="Y2908" s="5" t="str">
        <f t="shared" si="226"/>
        <v>410 x 580 mm</v>
      </c>
      <c r="Z2908" t="s">
        <v>45</v>
      </c>
      <c r="AA2908" t="s">
        <v>46</v>
      </c>
      <c r="AE2908" t="s">
        <v>290</v>
      </c>
      <c r="AF2908">
        <v>1616643</v>
      </c>
      <c r="AG2908" t="s">
        <v>48</v>
      </c>
      <c r="AH2908" t="s">
        <v>10946</v>
      </c>
      <c r="AI2908" t="s">
        <v>50</v>
      </c>
      <c r="AJ2908" t="s">
        <v>5913</v>
      </c>
      <c r="AK2908">
        <v>1</v>
      </c>
      <c r="AL2908">
        <v>1</v>
      </c>
      <c r="AM2908">
        <v>1</v>
      </c>
      <c r="AN2908" t="s">
        <v>52</v>
      </c>
    </row>
    <row r="2909" spans="1:40" ht="15" x14ac:dyDescent="0.2">
      <c r="A2909" t="s">
        <v>10947</v>
      </c>
      <c r="B2909" t="s">
        <v>187</v>
      </c>
      <c r="E2909" t="s">
        <v>10948</v>
      </c>
      <c r="F2909" t="s">
        <v>55</v>
      </c>
      <c r="G2909">
        <v>2</v>
      </c>
      <c r="H2909" t="s">
        <v>10945</v>
      </c>
      <c r="I2909">
        <v>2</v>
      </c>
      <c r="J2909" t="s">
        <v>10945</v>
      </c>
      <c r="K2909" s="4"/>
      <c r="O2909" t="s">
        <v>68</v>
      </c>
      <c r="P2909" t="str">
        <f t="shared" si="228"/>
        <v>Italy</v>
      </c>
      <c r="S2909">
        <v>1300</v>
      </c>
      <c r="T2909">
        <v>1350</v>
      </c>
      <c r="V2909" t="s">
        <v>55</v>
      </c>
      <c r="W2909">
        <v>580</v>
      </c>
      <c r="X2909">
        <v>410</v>
      </c>
      <c r="Y2909" s="5" t="str">
        <f t="shared" si="226"/>
        <v>410 x 580 mm</v>
      </c>
      <c r="Z2909" t="s">
        <v>45</v>
      </c>
      <c r="AA2909" t="s">
        <v>46</v>
      </c>
      <c r="AE2909" t="s">
        <v>290</v>
      </c>
      <c r="AF2909">
        <v>1616643</v>
      </c>
      <c r="AG2909" t="s">
        <v>48</v>
      </c>
      <c r="AH2909" t="s">
        <v>10949</v>
      </c>
      <c r="AI2909" t="s">
        <v>50</v>
      </c>
      <c r="AJ2909" t="s">
        <v>5913</v>
      </c>
      <c r="AK2909">
        <v>1</v>
      </c>
      <c r="AL2909">
        <v>1</v>
      </c>
      <c r="AM2909">
        <v>2</v>
      </c>
      <c r="AN2909" t="s">
        <v>10950</v>
      </c>
    </row>
    <row r="2910" spans="1:40" ht="15" x14ac:dyDescent="0.2">
      <c r="A2910" t="s">
        <v>10951</v>
      </c>
      <c r="B2910" t="s">
        <v>187</v>
      </c>
      <c r="E2910" t="s">
        <v>10952</v>
      </c>
      <c r="F2910" t="s">
        <v>40</v>
      </c>
      <c r="G2910">
        <v>1</v>
      </c>
      <c r="H2910" t="s">
        <v>10953</v>
      </c>
      <c r="I2910">
        <v>1</v>
      </c>
      <c r="J2910" t="s">
        <v>10953</v>
      </c>
      <c r="K2910" s="4"/>
      <c r="O2910" t="s">
        <v>68</v>
      </c>
      <c r="P2910" t="str">
        <f t="shared" si="228"/>
        <v>Italy</v>
      </c>
      <c r="S2910">
        <v>1300</v>
      </c>
      <c r="T2910">
        <v>1350</v>
      </c>
      <c r="V2910" t="s">
        <v>40</v>
      </c>
      <c r="W2910">
        <v>537</v>
      </c>
      <c r="X2910">
        <v>375</v>
      </c>
      <c r="Y2910" s="5" t="str">
        <f t="shared" si="226"/>
        <v>375 x 537 mm</v>
      </c>
      <c r="Z2910" t="s">
        <v>45</v>
      </c>
      <c r="AA2910" t="s">
        <v>46</v>
      </c>
      <c r="AE2910" t="s">
        <v>290</v>
      </c>
      <c r="AF2910">
        <v>1616644</v>
      </c>
      <c r="AG2910" t="s">
        <v>48</v>
      </c>
      <c r="AH2910" t="s">
        <v>10946</v>
      </c>
      <c r="AI2910" t="s">
        <v>50</v>
      </c>
      <c r="AJ2910" t="s">
        <v>5913</v>
      </c>
      <c r="AK2910">
        <v>1</v>
      </c>
      <c r="AL2910">
        <v>1</v>
      </c>
      <c r="AM2910">
        <v>1</v>
      </c>
      <c r="AN2910" t="s">
        <v>52</v>
      </c>
    </row>
    <row r="2911" spans="1:40" ht="15" x14ac:dyDescent="0.2">
      <c r="A2911" t="s">
        <v>10954</v>
      </c>
      <c r="B2911" t="s">
        <v>187</v>
      </c>
      <c r="E2911" t="s">
        <v>10955</v>
      </c>
      <c r="F2911" t="s">
        <v>55</v>
      </c>
      <c r="G2911">
        <v>2</v>
      </c>
      <c r="H2911" t="s">
        <v>10953</v>
      </c>
      <c r="I2911">
        <v>2</v>
      </c>
      <c r="J2911" t="s">
        <v>10953</v>
      </c>
      <c r="K2911" s="4"/>
      <c r="O2911" t="s">
        <v>68</v>
      </c>
      <c r="P2911" t="str">
        <f t="shared" si="228"/>
        <v>Italy</v>
      </c>
      <c r="S2911">
        <v>1300</v>
      </c>
      <c r="T2911">
        <v>1350</v>
      </c>
      <c r="V2911" t="s">
        <v>55</v>
      </c>
      <c r="W2911">
        <v>537</v>
      </c>
      <c r="X2911">
        <v>375</v>
      </c>
      <c r="Y2911" s="5" t="str">
        <f t="shared" si="226"/>
        <v>375 x 537 mm</v>
      </c>
      <c r="Z2911" t="s">
        <v>45</v>
      </c>
      <c r="AA2911" t="s">
        <v>46</v>
      </c>
      <c r="AE2911" t="s">
        <v>290</v>
      </c>
      <c r="AF2911">
        <v>1616644</v>
      </c>
      <c r="AG2911" t="s">
        <v>48</v>
      </c>
      <c r="AH2911" t="s">
        <v>10949</v>
      </c>
      <c r="AI2911" t="s">
        <v>50</v>
      </c>
      <c r="AJ2911" t="s">
        <v>5913</v>
      </c>
      <c r="AK2911">
        <v>1</v>
      </c>
      <c r="AL2911">
        <v>1</v>
      </c>
      <c r="AM2911">
        <v>2</v>
      </c>
      <c r="AN2911" t="s">
        <v>10956</v>
      </c>
    </row>
    <row r="2912" spans="1:40" ht="15" x14ac:dyDescent="0.2">
      <c r="A2912" t="s">
        <v>10957</v>
      </c>
      <c r="B2912" t="s">
        <v>83</v>
      </c>
      <c r="E2912" t="s">
        <v>10958</v>
      </c>
      <c r="F2912" t="s">
        <v>40</v>
      </c>
      <c r="G2912">
        <v>1</v>
      </c>
      <c r="H2912" t="s">
        <v>10959</v>
      </c>
      <c r="I2912">
        <v>1</v>
      </c>
      <c r="J2912" t="s">
        <v>10959</v>
      </c>
      <c r="K2912" s="4"/>
      <c r="O2912" t="s">
        <v>68</v>
      </c>
      <c r="P2912" t="str">
        <f t="shared" si="228"/>
        <v>Italy</v>
      </c>
      <c r="S2912">
        <v>1300</v>
      </c>
      <c r="T2912">
        <v>1350</v>
      </c>
      <c r="V2912" t="s">
        <v>40</v>
      </c>
      <c r="W2912">
        <v>537</v>
      </c>
      <c r="X2912">
        <v>364</v>
      </c>
      <c r="Y2912" s="5" t="str">
        <f t="shared" si="226"/>
        <v>364 x 537 mm</v>
      </c>
      <c r="Z2912" t="s">
        <v>45</v>
      </c>
      <c r="AA2912" t="s">
        <v>46</v>
      </c>
      <c r="AE2912" t="s">
        <v>290</v>
      </c>
      <c r="AF2912">
        <v>1616645</v>
      </c>
      <c r="AG2912" t="s">
        <v>48</v>
      </c>
      <c r="AH2912" t="s">
        <v>10960</v>
      </c>
      <c r="AI2912" t="s">
        <v>50</v>
      </c>
      <c r="AJ2912" t="s">
        <v>5913</v>
      </c>
      <c r="AK2912">
        <v>1</v>
      </c>
      <c r="AL2912">
        <v>1</v>
      </c>
      <c r="AM2912">
        <v>1</v>
      </c>
      <c r="AN2912" t="s">
        <v>1182</v>
      </c>
    </row>
    <row r="2913" spans="1:40" ht="15" x14ac:dyDescent="0.2">
      <c r="A2913" t="s">
        <v>10961</v>
      </c>
      <c r="B2913" t="s">
        <v>83</v>
      </c>
      <c r="E2913" t="s">
        <v>10962</v>
      </c>
      <c r="F2913" t="s">
        <v>55</v>
      </c>
      <c r="G2913">
        <v>2</v>
      </c>
      <c r="H2913" t="s">
        <v>10959</v>
      </c>
      <c r="I2913">
        <v>2</v>
      </c>
      <c r="J2913" t="s">
        <v>10959</v>
      </c>
      <c r="K2913" s="4"/>
      <c r="O2913" t="s">
        <v>68</v>
      </c>
      <c r="P2913" t="str">
        <f t="shared" si="228"/>
        <v>Italy</v>
      </c>
      <c r="S2913">
        <v>1300</v>
      </c>
      <c r="T2913">
        <v>1350</v>
      </c>
      <c r="V2913" t="s">
        <v>55</v>
      </c>
      <c r="W2913">
        <v>537</v>
      </c>
      <c r="X2913">
        <v>364</v>
      </c>
      <c r="Y2913" s="5" t="str">
        <f t="shared" si="226"/>
        <v>364 x 537 mm</v>
      </c>
      <c r="Z2913" t="s">
        <v>45</v>
      </c>
      <c r="AA2913" t="s">
        <v>46</v>
      </c>
      <c r="AE2913" t="s">
        <v>290</v>
      </c>
      <c r="AF2913">
        <v>1616645</v>
      </c>
      <c r="AG2913" t="s">
        <v>48</v>
      </c>
      <c r="AH2913" t="s">
        <v>10960</v>
      </c>
      <c r="AI2913" t="s">
        <v>50</v>
      </c>
      <c r="AJ2913" t="s">
        <v>5913</v>
      </c>
      <c r="AK2913">
        <v>1</v>
      </c>
      <c r="AL2913">
        <v>1</v>
      </c>
      <c r="AM2913">
        <v>2</v>
      </c>
      <c r="AN2913" t="s">
        <v>10963</v>
      </c>
    </row>
    <row r="2914" spans="1:40" ht="15" x14ac:dyDescent="0.2">
      <c r="A2914" t="s">
        <v>10964</v>
      </c>
      <c r="B2914" t="s">
        <v>187</v>
      </c>
      <c r="E2914" t="s">
        <v>10965</v>
      </c>
      <c r="F2914" t="s">
        <v>40</v>
      </c>
      <c r="G2914">
        <v>1</v>
      </c>
      <c r="H2914" t="s">
        <v>10966</v>
      </c>
      <c r="I2914">
        <v>1</v>
      </c>
      <c r="J2914" t="s">
        <v>10966</v>
      </c>
      <c r="K2914" s="4"/>
      <c r="O2914" t="s">
        <v>68</v>
      </c>
      <c r="P2914" t="str">
        <f t="shared" si="228"/>
        <v>Italy</v>
      </c>
      <c r="S2914">
        <v>1300</v>
      </c>
      <c r="T2914">
        <v>1350</v>
      </c>
      <c r="V2914" t="s">
        <v>40</v>
      </c>
      <c r="W2914">
        <v>511</v>
      </c>
      <c r="X2914">
        <v>363</v>
      </c>
      <c r="Y2914" s="5" t="str">
        <f t="shared" si="226"/>
        <v>363 x 511 mm</v>
      </c>
      <c r="Z2914" t="s">
        <v>45</v>
      </c>
      <c r="AA2914" t="s">
        <v>46</v>
      </c>
      <c r="AE2914" t="s">
        <v>290</v>
      </c>
      <c r="AF2914">
        <v>1654493</v>
      </c>
      <c r="AG2914" t="s">
        <v>48</v>
      </c>
      <c r="AH2914" t="s">
        <v>10967</v>
      </c>
      <c r="AI2914" t="s">
        <v>50</v>
      </c>
      <c r="AJ2914" t="s">
        <v>5913</v>
      </c>
      <c r="AK2914">
        <v>1</v>
      </c>
      <c r="AL2914">
        <v>1</v>
      </c>
      <c r="AM2914">
        <v>1</v>
      </c>
      <c r="AN2914" t="s">
        <v>371</v>
      </c>
    </row>
    <row r="2915" spans="1:40" ht="15" x14ac:dyDescent="0.2">
      <c r="A2915" t="s">
        <v>10968</v>
      </c>
      <c r="B2915" t="s">
        <v>187</v>
      </c>
      <c r="E2915" t="s">
        <v>10969</v>
      </c>
      <c r="F2915" t="s">
        <v>55</v>
      </c>
      <c r="G2915">
        <v>2</v>
      </c>
      <c r="H2915" t="s">
        <v>10966</v>
      </c>
      <c r="I2915">
        <v>2</v>
      </c>
      <c r="J2915" t="s">
        <v>10966</v>
      </c>
      <c r="K2915" s="4"/>
      <c r="O2915" t="s">
        <v>68</v>
      </c>
      <c r="P2915" t="str">
        <f t="shared" si="228"/>
        <v>Italy</v>
      </c>
      <c r="S2915">
        <v>1300</v>
      </c>
      <c r="T2915">
        <v>1350</v>
      </c>
      <c r="V2915" t="s">
        <v>55</v>
      </c>
      <c r="W2915">
        <v>511</v>
      </c>
      <c r="X2915">
        <v>363</v>
      </c>
      <c r="Y2915" s="5" t="str">
        <f t="shared" si="226"/>
        <v>363 x 511 mm</v>
      </c>
      <c r="Z2915" t="s">
        <v>45</v>
      </c>
      <c r="AA2915" t="s">
        <v>46</v>
      </c>
      <c r="AE2915" t="s">
        <v>290</v>
      </c>
      <c r="AF2915">
        <v>1654493</v>
      </c>
      <c r="AG2915" t="s">
        <v>48</v>
      </c>
      <c r="AH2915" t="s">
        <v>10967</v>
      </c>
      <c r="AI2915" t="s">
        <v>50</v>
      </c>
      <c r="AJ2915" t="s">
        <v>5913</v>
      </c>
      <c r="AK2915">
        <v>1</v>
      </c>
      <c r="AL2915">
        <v>1</v>
      </c>
      <c r="AM2915">
        <v>2</v>
      </c>
      <c r="AN2915" t="s">
        <v>10970</v>
      </c>
    </row>
    <row r="2916" spans="1:40" ht="15" x14ac:dyDescent="0.2">
      <c r="A2916" t="s">
        <v>10971</v>
      </c>
      <c r="B2916" t="s">
        <v>83</v>
      </c>
      <c r="E2916" t="s">
        <v>10972</v>
      </c>
      <c r="F2916" t="s">
        <v>40</v>
      </c>
      <c r="G2916">
        <v>1</v>
      </c>
      <c r="H2916" t="s">
        <v>10973</v>
      </c>
      <c r="I2916">
        <v>1</v>
      </c>
      <c r="J2916" t="s">
        <v>10973</v>
      </c>
      <c r="K2916" s="4"/>
      <c r="O2916" t="s">
        <v>68</v>
      </c>
      <c r="P2916" t="str">
        <f t="shared" si="228"/>
        <v>Italy</v>
      </c>
      <c r="S2916">
        <v>1300</v>
      </c>
      <c r="T2916">
        <v>1350</v>
      </c>
      <c r="V2916" t="s">
        <v>40</v>
      </c>
      <c r="W2916">
        <v>525</v>
      </c>
      <c r="X2916">
        <v>361</v>
      </c>
      <c r="Y2916" s="5" t="str">
        <f t="shared" si="226"/>
        <v>361 x 525 mm</v>
      </c>
      <c r="Z2916" t="s">
        <v>45</v>
      </c>
      <c r="AA2916" t="s">
        <v>46</v>
      </c>
      <c r="AE2916" t="s">
        <v>290</v>
      </c>
      <c r="AF2916">
        <v>1616647</v>
      </c>
      <c r="AG2916" t="s">
        <v>48</v>
      </c>
      <c r="AH2916" t="s">
        <v>10974</v>
      </c>
      <c r="AI2916" t="s">
        <v>50</v>
      </c>
      <c r="AJ2916" t="s">
        <v>5913</v>
      </c>
      <c r="AK2916">
        <v>1</v>
      </c>
      <c r="AL2916">
        <v>1</v>
      </c>
      <c r="AM2916">
        <v>1</v>
      </c>
      <c r="AN2916" t="s">
        <v>1182</v>
      </c>
    </row>
    <row r="2917" spans="1:40" ht="15" x14ac:dyDescent="0.2">
      <c r="A2917" t="s">
        <v>10975</v>
      </c>
      <c r="B2917" t="s">
        <v>83</v>
      </c>
      <c r="E2917" t="s">
        <v>10976</v>
      </c>
      <c r="F2917" t="s">
        <v>55</v>
      </c>
      <c r="G2917">
        <v>2</v>
      </c>
      <c r="H2917" t="s">
        <v>10973</v>
      </c>
      <c r="I2917">
        <v>2</v>
      </c>
      <c r="J2917" t="s">
        <v>10973</v>
      </c>
      <c r="K2917" s="4"/>
      <c r="O2917" t="s">
        <v>68</v>
      </c>
      <c r="P2917" t="str">
        <f t="shared" si="228"/>
        <v>Italy</v>
      </c>
      <c r="S2917">
        <v>1300</v>
      </c>
      <c r="T2917">
        <v>1350</v>
      </c>
      <c r="V2917" t="s">
        <v>55</v>
      </c>
      <c r="W2917">
        <v>525</v>
      </c>
      <c r="X2917">
        <v>361</v>
      </c>
      <c r="Y2917" s="5" t="str">
        <f t="shared" si="226"/>
        <v>361 x 525 mm</v>
      </c>
      <c r="Z2917" t="s">
        <v>45</v>
      </c>
      <c r="AA2917" t="s">
        <v>46</v>
      </c>
      <c r="AE2917" t="s">
        <v>290</v>
      </c>
      <c r="AF2917">
        <v>1616647</v>
      </c>
      <c r="AG2917" t="s">
        <v>48</v>
      </c>
      <c r="AH2917" t="s">
        <v>10974</v>
      </c>
      <c r="AI2917" t="s">
        <v>50</v>
      </c>
      <c r="AJ2917" t="s">
        <v>5913</v>
      </c>
      <c r="AK2917">
        <v>1</v>
      </c>
      <c r="AL2917">
        <v>1</v>
      </c>
      <c r="AM2917">
        <v>2</v>
      </c>
      <c r="AN2917" t="s">
        <v>10977</v>
      </c>
    </row>
    <row r="2918" spans="1:40" ht="15" x14ac:dyDescent="0.2">
      <c r="A2918" t="s">
        <v>10978</v>
      </c>
      <c r="B2918" t="s">
        <v>187</v>
      </c>
      <c r="E2918" t="s">
        <v>10979</v>
      </c>
      <c r="F2918" t="s">
        <v>40</v>
      </c>
      <c r="G2918">
        <v>1</v>
      </c>
      <c r="H2918" t="s">
        <v>10980</v>
      </c>
      <c r="I2918">
        <v>1</v>
      </c>
      <c r="J2918" t="s">
        <v>10980</v>
      </c>
      <c r="K2918" s="4"/>
      <c r="O2918" t="s">
        <v>68</v>
      </c>
      <c r="P2918" t="str">
        <f t="shared" si="228"/>
        <v>Italy</v>
      </c>
      <c r="S2918">
        <v>1300</v>
      </c>
      <c r="T2918">
        <v>1399</v>
      </c>
      <c r="V2918" t="s">
        <v>40</v>
      </c>
      <c r="W2918">
        <v>480</v>
      </c>
      <c r="X2918">
        <v>338</v>
      </c>
      <c r="Y2918" s="5" t="str">
        <f t="shared" si="226"/>
        <v>338 x 480 mm</v>
      </c>
      <c r="Z2918" t="s">
        <v>45</v>
      </c>
      <c r="AA2918" t="s">
        <v>46</v>
      </c>
      <c r="AE2918" t="s">
        <v>290</v>
      </c>
      <c r="AF2918">
        <v>1616648</v>
      </c>
      <c r="AG2918" t="s">
        <v>48</v>
      </c>
      <c r="AH2918" t="s">
        <v>10981</v>
      </c>
      <c r="AI2918" t="s">
        <v>50</v>
      </c>
      <c r="AJ2918" t="s">
        <v>5913</v>
      </c>
      <c r="AK2918">
        <v>1</v>
      </c>
      <c r="AL2918">
        <v>1</v>
      </c>
      <c r="AM2918">
        <v>1</v>
      </c>
      <c r="AN2918" t="s">
        <v>10982</v>
      </c>
    </row>
    <row r="2919" spans="1:40" ht="15" x14ac:dyDescent="0.2">
      <c r="A2919" t="s">
        <v>10983</v>
      </c>
      <c r="B2919" t="s">
        <v>187</v>
      </c>
      <c r="E2919" t="s">
        <v>10984</v>
      </c>
      <c r="F2919" t="s">
        <v>55</v>
      </c>
      <c r="G2919">
        <v>2</v>
      </c>
      <c r="H2919" t="s">
        <v>10980</v>
      </c>
      <c r="I2919">
        <v>2</v>
      </c>
      <c r="J2919" t="s">
        <v>10980</v>
      </c>
      <c r="K2919" s="4"/>
      <c r="O2919" t="s">
        <v>68</v>
      </c>
      <c r="P2919" t="str">
        <f t="shared" si="228"/>
        <v>Italy</v>
      </c>
      <c r="S2919">
        <v>1300</v>
      </c>
      <c r="T2919">
        <v>1399</v>
      </c>
      <c r="V2919" t="s">
        <v>55</v>
      </c>
      <c r="W2919">
        <v>480</v>
      </c>
      <c r="X2919">
        <v>338</v>
      </c>
      <c r="Y2919" s="5" t="str">
        <f t="shared" si="226"/>
        <v>338 x 480 mm</v>
      </c>
      <c r="Z2919" t="s">
        <v>45</v>
      </c>
      <c r="AA2919" t="s">
        <v>46</v>
      </c>
      <c r="AE2919" t="s">
        <v>290</v>
      </c>
      <c r="AF2919">
        <v>1616648</v>
      </c>
      <c r="AG2919" t="s">
        <v>48</v>
      </c>
      <c r="AH2919" t="s">
        <v>10981</v>
      </c>
      <c r="AI2919" t="s">
        <v>50</v>
      </c>
      <c r="AJ2919" t="s">
        <v>5913</v>
      </c>
      <c r="AK2919">
        <v>1</v>
      </c>
      <c r="AL2919">
        <v>1</v>
      </c>
      <c r="AM2919">
        <v>2</v>
      </c>
      <c r="AN2919" t="s">
        <v>10985</v>
      </c>
    </row>
    <row r="2920" spans="1:40" ht="15" x14ac:dyDescent="0.2">
      <c r="A2920" t="s">
        <v>10986</v>
      </c>
      <c r="B2920" t="s">
        <v>187</v>
      </c>
      <c r="E2920" t="s">
        <v>10987</v>
      </c>
      <c r="F2920" t="s">
        <v>10988</v>
      </c>
      <c r="G2920">
        <v>1</v>
      </c>
      <c r="H2920" t="s">
        <v>10989</v>
      </c>
      <c r="I2920">
        <v>1</v>
      </c>
      <c r="J2920" t="s">
        <v>10989</v>
      </c>
      <c r="K2920" s="4"/>
      <c r="O2920" t="s">
        <v>68</v>
      </c>
      <c r="P2920" t="str">
        <f t="shared" si="228"/>
        <v>Italy</v>
      </c>
      <c r="S2920">
        <v>1400</v>
      </c>
      <c r="T2920">
        <v>1499</v>
      </c>
      <c r="V2920" t="s">
        <v>10988</v>
      </c>
      <c r="W2920">
        <v>547</v>
      </c>
      <c r="X2920">
        <v>375</v>
      </c>
      <c r="Y2920" s="5" t="str">
        <f t="shared" si="226"/>
        <v>375 x 547 mm</v>
      </c>
      <c r="Z2920" t="s">
        <v>45</v>
      </c>
      <c r="AA2920" t="s">
        <v>46</v>
      </c>
      <c r="AE2920" t="s">
        <v>290</v>
      </c>
      <c r="AF2920">
        <v>1616718</v>
      </c>
      <c r="AG2920" t="s">
        <v>48</v>
      </c>
      <c r="AH2920" t="s">
        <v>10990</v>
      </c>
      <c r="AI2920" t="s">
        <v>50</v>
      </c>
      <c r="AJ2920" t="s">
        <v>5913</v>
      </c>
      <c r="AK2920">
        <v>1</v>
      </c>
      <c r="AL2920">
        <v>1</v>
      </c>
      <c r="AM2920">
        <v>1</v>
      </c>
      <c r="AN2920" t="s">
        <v>128</v>
      </c>
    </row>
    <row r="2921" spans="1:40" ht="15" x14ac:dyDescent="0.2">
      <c r="A2921" t="s">
        <v>10991</v>
      </c>
      <c r="B2921" t="s">
        <v>187</v>
      </c>
      <c r="E2921" t="s">
        <v>10992</v>
      </c>
      <c r="F2921" t="s">
        <v>10993</v>
      </c>
      <c r="G2921">
        <v>2</v>
      </c>
      <c r="H2921" t="s">
        <v>10989</v>
      </c>
      <c r="I2921">
        <v>2</v>
      </c>
      <c r="J2921" t="s">
        <v>10989</v>
      </c>
      <c r="K2921" s="4"/>
      <c r="O2921" t="s">
        <v>68</v>
      </c>
      <c r="P2921" t="str">
        <f t="shared" si="228"/>
        <v>Italy</v>
      </c>
      <c r="S2921">
        <v>1400</v>
      </c>
      <c r="T2921">
        <v>1499</v>
      </c>
      <c r="V2921" t="s">
        <v>10993</v>
      </c>
      <c r="W2921">
        <v>547</v>
      </c>
      <c r="X2921">
        <v>375</v>
      </c>
      <c r="Y2921" s="5" t="str">
        <f t="shared" si="226"/>
        <v>375 x 547 mm</v>
      </c>
      <c r="Z2921" t="s">
        <v>45</v>
      </c>
      <c r="AA2921" t="s">
        <v>46</v>
      </c>
      <c r="AE2921" t="s">
        <v>290</v>
      </c>
      <c r="AF2921">
        <v>1616718</v>
      </c>
      <c r="AG2921" t="s">
        <v>48</v>
      </c>
      <c r="AH2921" t="s">
        <v>10990</v>
      </c>
      <c r="AI2921" t="s">
        <v>50</v>
      </c>
      <c r="AJ2921" t="s">
        <v>5913</v>
      </c>
      <c r="AK2921">
        <v>1</v>
      </c>
      <c r="AL2921">
        <v>1</v>
      </c>
      <c r="AM2921">
        <v>2</v>
      </c>
      <c r="AN2921" t="s">
        <v>10994</v>
      </c>
    </row>
    <row r="2922" spans="1:40" ht="15" x14ac:dyDescent="0.2">
      <c r="A2922" t="s">
        <v>10995</v>
      </c>
      <c r="B2922" t="s">
        <v>187</v>
      </c>
      <c r="E2922" t="s">
        <v>10996</v>
      </c>
      <c r="F2922" t="s">
        <v>10997</v>
      </c>
      <c r="G2922">
        <v>3</v>
      </c>
      <c r="H2922" t="s">
        <v>10989</v>
      </c>
      <c r="I2922">
        <v>3</v>
      </c>
      <c r="J2922" t="s">
        <v>10989</v>
      </c>
      <c r="K2922" s="4"/>
      <c r="O2922" t="s">
        <v>68</v>
      </c>
      <c r="P2922" t="str">
        <f t="shared" si="228"/>
        <v>Italy</v>
      </c>
      <c r="S2922">
        <v>1400</v>
      </c>
      <c r="T2922">
        <v>1499</v>
      </c>
      <c r="V2922" t="s">
        <v>10997</v>
      </c>
      <c r="W2922">
        <v>545</v>
      </c>
      <c r="X2922">
        <v>374</v>
      </c>
      <c r="Y2922" s="5" t="str">
        <f t="shared" si="226"/>
        <v>374 x 545 mm</v>
      </c>
      <c r="Z2922" t="s">
        <v>45</v>
      </c>
      <c r="AA2922" t="s">
        <v>46</v>
      </c>
      <c r="AE2922" t="s">
        <v>290</v>
      </c>
      <c r="AF2922">
        <v>1616718</v>
      </c>
      <c r="AG2922" t="s">
        <v>48</v>
      </c>
      <c r="AH2922" t="s">
        <v>10998</v>
      </c>
      <c r="AI2922" t="s">
        <v>50</v>
      </c>
      <c r="AJ2922" t="s">
        <v>5913</v>
      </c>
      <c r="AK2922">
        <v>1</v>
      </c>
      <c r="AL2922">
        <v>1</v>
      </c>
      <c r="AM2922">
        <v>3</v>
      </c>
      <c r="AN2922" t="s">
        <v>450</v>
      </c>
    </row>
    <row r="2923" spans="1:40" ht="15" x14ac:dyDescent="0.2">
      <c r="A2923" t="s">
        <v>10999</v>
      </c>
      <c r="B2923" t="s">
        <v>187</v>
      </c>
      <c r="E2923" t="s">
        <v>11000</v>
      </c>
      <c r="F2923" t="s">
        <v>11001</v>
      </c>
      <c r="G2923">
        <v>4</v>
      </c>
      <c r="H2923" t="s">
        <v>10989</v>
      </c>
      <c r="I2923">
        <v>4</v>
      </c>
      <c r="J2923" t="s">
        <v>10989</v>
      </c>
      <c r="K2923" s="4"/>
      <c r="O2923" t="s">
        <v>68</v>
      </c>
      <c r="P2923" t="str">
        <f t="shared" si="228"/>
        <v>Italy</v>
      </c>
      <c r="S2923">
        <v>1400</v>
      </c>
      <c r="T2923">
        <v>1499</v>
      </c>
      <c r="V2923" t="s">
        <v>11001</v>
      </c>
      <c r="W2923">
        <v>545</v>
      </c>
      <c r="X2923">
        <v>374</v>
      </c>
      <c r="Y2923" s="5" t="str">
        <f t="shared" si="226"/>
        <v>374 x 545 mm</v>
      </c>
      <c r="Z2923" t="s">
        <v>45</v>
      </c>
      <c r="AA2923" t="s">
        <v>46</v>
      </c>
      <c r="AE2923" t="s">
        <v>290</v>
      </c>
      <c r="AF2923">
        <v>1616718</v>
      </c>
      <c r="AG2923" t="s">
        <v>48</v>
      </c>
      <c r="AH2923" t="s">
        <v>10998</v>
      </c>
      <c r="AI2923" t="s">
        <v>50</v>
      </c>
      <c r="AJ2923" t="s">
        <v>5913</v>
      </c>
      <c r="AK2923">
        <v>1</v>
      </c>
      <c r="AL2923">
        <v>1</v>
      </c>
      <c r="AM2923">
        <v>4</v>
      </c>
      <c r="AN2923" t="s">
        <v>11002</v>
      </c>
    </row>
    <row r="2924" spans="1:40" ht="15" x14ac:dyDescent="0.2">
      <c r="A2924" t="s">
        <v>11003</v>
      </c>
      <c r="B2924" t="s">
        <v>187</v>
      </c>
      <c r="E2924" t="s">
        <v>11004</v>
      </c>
      <c r="F2924" t="s">
        <v>11005</v>
      </c>
      <c r="G2924">
        <v>5</v>
      </c>
      <c r="H2924" t="s">
        <v>10989</v>
      </c>
      <c r="I2924">
        <v>5</v>
      </c>
      <c r="J2924" t="s">
        <v>10989</v>
      </c>
      <c r="K2924" s="4"/>
      <c r="O2924" t="s">
        <v>68</v>
      </c>
      <c r="P2924" t="str">
        <f t="shared" si="228"/>
        <v>Italy</v>
      </c>
      <c r="S2924">
        <v>1400</v>
      </c>
      <c r="T2924">
        <v>1499</v>
      </c>
      <c r="V2924" t="s">
        <v>11005</v>
      </c>
      <c r="W2924">
        <v>546</v>
      </c>
      <c r="X2924">
        <v>375</v>
      </c>
      <c r="Y2924" s="5" t="str">
        <f t="shared" si="226"/>
        <v>375 x 546 mm</v>
      </c>
      <c r="Z2924" t="s">
        <v>45</v>
      </c>
      <c r="AA2924" t="s">
        <v>46</v>
      </c>
      <c r="AE2924" t="s">
        <v>290</v>
      </c>
      <c r="AF2924">
        <v>1616718</v>
      </c>
      <c r="AG2924" t="s">
        <v>48</v>
      </c>
      <c r="AH2924" t="s">
        <v>11006</v>
      </c>
      <c r="AI2924" t="s">
        <v>50</v>
      </c>
      <c r="AJ2924" t="s">
        <v>5913</v>
      </c>
      <c r="AK2924">
        <v>1</v>
      </c>
      <c r="AL2924">
        <v>1</v>
      </c>
      <c r="AM2924">
        <v>5</v>
      </c>
      <c r="AN2924" t="s">
        <v>1182</v>
      </c>
    </row>
    <row r="2925" spans="1:40" ht="15" x14ac:dyDescent="0.2">
      <c r="A2925" t="s">
        <v>11007</v>
      </c>
      <c r="B2925" t="s">
        <v>187</v>
      </c>
      <c r="E2925" t="s">
        <v>11008</v>
      </c>
      <c r="F2925" t="s">
        <v>11009</v>
      </c>
      <c r="G2925">
        <v>6</v>
      </c>
      <c r="H2925" t="s">
        <v>10989</v>
      </c>
      <c r="I2925">
        <v>6</v>
      </c>
      <c r="J2925" t="s">
        <v>10989</v>
      </c>
      <c r="K2925" s="4"/>
      <c r="O2925" t="s">
        <v>68</v>
      </c>
      <c r="P2925" t="str">
        <f t="shared" si="228"/>
        <v>Italy</v>
      </c>
      <c r="S2925">
        <v>1400</v>
      </c>
      <c r="T2925">
        <v>1499</v>
      </c>
      <c r="V2925" t="s">
        <v>11009</v>
      </c>
      <c r="W2925">
        <v>546</v>
      </c>
      <c r="X2925">
        <v>375</v>
      </c>
      <c r="Y2925" s="5" t="str">
        <f t="shared" si="226"/>
        <v>375 x 546 mm</v>
      </c>
      <c r="Z2925" t="s">
        <v>45</v>
      </c>
      <c r="AA2925" t="s">
        <v>46</v>
      </c>
      <c r="AE2925" t="s">
        <v>290</v>
      </c>
      <c r="AF2925">
        <v>1616718</v>
      </c>
      <c r="AG2925" t="s">
        <v>48</v>
      </c>
      <c r="AH2925" t="s">
        <v>11006</v>
      </c>
      <c r="AI2925" t="s">
        <v>50</v>
      </c>
      <c r="AJ2925" t="s">
        <v>5913</v>
      </c>
      <c r="AK2925">
        <v>1</v>
      </c>
      <c r="AL2925">
        <v>1</v>
      </c>
      <c r="AM2925">
        <v>6</v>
      </c>
      <c r="AN2925" t="s">
        <v>11010</v>
      </c>
    </row>
    <row r="2926" spans="1:40" ht="15" x14ac:dyDescent="0.2">
      <c r="A2926" t="s">
        <v>11011</v>
      </c>
      <c r="B2926" t="s">
        <v>187</v>
      </c>
      <c r="E2926" t="s">
        <v>11012</v>
      </c>
      <c r="F2926" t="s">
        <v>40</v>
      </c>
      <c r="G2926">
        <v>1</v>
      </c>
      <c r="H2926" t="s">
        <v>11013</v>
      </c>
      <c r="I2926">
        <v>1</v>
      </c>
      <c r="J2926" t="s">
        <v>11013</v>
      </c>
      <c r="K2926" s="4"/>
      <c r="O2926" t="s">
        <v>68</v>
      </c>
      <c r="P2926" t="str">
        <f t="shared" si="228"/>
        <v>Italy</v>
      </c>
      <c r="S2926">
        <v>1400</v>
      </c>
      <c r="T2926">
        <v>1499</v>
      </c>
      <c r="V2926" t="s">
        <v>40</v>
      </c>
      <c r="W2926">
        <v>598</v>
      </c>
      <c r="X2926">
        <v>427</v>
      </c>
      <c r="Y2926" s="5" t="str">
        <f t="shared" si="226"/>
        <v>427 x 598 mm</v>
      </c>
      <c r="Z2926" t="s">
        <v>45</v>
      </c>
      <c r="AA2926" t="s">
        <v>46</v>
      </c>
      <c r="AE2926" t="s">
        <v>290</v>
      </c>
      <c r="AF2926">
        <v>1616652</v>
      </c>
      <c r="AG2926" t="s">
        <v>48</v>
      </c>
      <c r="AH2926" t="s">
        <v>11014</v>
      </c>
      <c r="AI2926" t="s">
        <v>50</v>
      </c>
      <c r="AJ2926" t="s">
        <v>5913</v>
      </c>
      <c r="AK2926">
        <v>1</v>
      </c>
      <c r="AL2926">
        <v>1</v>
      </c>
      <c r="AM2926">
        <v>1</v>
      </c>
      <c r="AN2926" t="s">
        <v>356</v>
      </c>
    </row>
    <row r="2927" spans="1:40" ht="15" x14ac:dyDescent="0.2">
      <c r="A2927" t="s">
        <v>11015</v>
      </c>
      <c r="B2927" t="s">
        <v>187</v>
      </c>
      <c r="E2927" t="s">
        <v>11016</v>
      </c>
      <c r="F2927" t="s">
        <v>55</v>
      </c>
      <c r="G2927">
        <v>2</v>
      </c>
      <c r="H2927" t="s">
        <v>11013</v>
      </c>
      <c r="I2927">
        <v>2</v>
      </c>
      <c r="J2927" t="s">
        <v>11013</v>
      </c>
      <c r="K2927" s="4"/>
      <c r="O2927" t="s">
        <v>68</v>
      </c>
      <c r="P2927" t="str">
        <f t="shared" si="228"/>
        <v>Italy</v>
      </c>
      <c r="S2927">
        <v>1400</v>
      </c>
      <c r="T2927">
        <v>1499</v>
      </c>
      <c r="V2927" t="s">
        <v>55</v>
      </c>
      <c r="W2927">
        <v>598</v>
      </c>
      <c r="X2927">
        <v>427</v>
      </c>
      <c r="Y2927" s="5" t="str">
        <f t="shared" si="226"/>
        <v>427 x 598 mm</v>
      </c>
      <c r="Z2927" t="s">
        <v>45</v>
      </c>
      <c r="AA2927" t="s">
        <v>46</v>
      </c>
      <c r="AE2927" t="s">
        <v>290</v>
      </c>
      <c r="AF2927">
        <v>1616652</v>
      </c>
      <c r="AG2927" t="s">
        <v>48</v>
      </c>
      <c r="AH2927" t="s">
        <v>11017</v>
      </c>
      <c r="AI2927" t="s">
        <v>50</v>
      </c>
      <c r="AJ2927" t="s">
        <v>5913</v>
      </c>
      <c r="AK2927">
        <v>1</v>
      </c>
      <c r="AL2927">
        <v>1</v>
      </c>
      <c r="AM2927">
        <v>2</v>
      </c>
      <c r="AN2927" t="s">
        <v>11018</v>
      </c>
    </row>
    <row r="2928" spans="1:40" ht="15" x14ac:dyDescent="0.2">
      <c r="A2928" t="s">
        <v>11019</v>
      </c>
      <c r="B2928" t="s">
        <v>83</v>
      </c>
      <c r="E2928" t="s">
        <v>11020</v>
      </c>
      <c r="F2928" t="s">
        <v>40</v>
      </c>
      <c r="G2928">
        <v>1</v>
      </c>
      <c r="H2928" t="s">
        <v>11021</v>
      </c>
      <c r="I2928">
        <v>1</v>
      </c>
      <c r="J2928" t="s">
        <v>11021</v>
      </c>
      <c r="K2928" s="4"/>
      <c r="O2928" t="s">
        <v>68</v>
      </c>
      <c r="P2928" t="str">
        <f t="shared" si="228"/>
        <v>Italy</v>
      </c>
      <c r="S2928">
        <v>1400</v>
      </c>
      <c r="T2928">
        <v>1499</v>
      </c>
      <c r="V2928" t="s">
        <v>40</v>
      </c>
      <c r="W2928">
        <v>525</v>
      </c>
      <c r="X2928">
        <v>372</v>
      </c>
      <c r="Y2928" s="5" t="str">
        <f t="shared" si="226"/>
        <v>372 x 525 mm</v>
      </c>
      <c r="Z2928" t="s">
        <v>45</v>
      </c>
      <c r="AA2928" t="s">
        <v>46</v>
      </c>
      <c r="AE2928" t="s">
        <v>290</v>
      </c>
      <c r="AF2928">
        <v>1616653</v>
      </c>
      <c r="AG2928" t="s">
        <v>48</v>
      </c>
      <c r="AH2928" t="s">
        <v>11022</v>
      </c>
      <c r="AI2928" t="s">
        <v>50</v>
      </c>
      <c r="AJ2928" t="s">
        <v>5913</v>
      </c>
      <c r="AK2928">
        <v>1</v>
      </c>
      <c r="AL2928">
        <v>1</v>
      </c>
      <c r="AM2928">
        <v>1</v>
      </c>
      <c r="AN2928" t="s">
        <v>2541</v>
      </c>
    </row>
    <row r="2929" spans="1:40" ht="15" x14ac:dyDescent="0.2">
      <c r="A2929" t="s">
        <v>11023</v>
      </c>
      <c r="B2929" t="s">
        <v>83</v>
      </c>
      <c r="E2929" t="s">
        <v>11024</v>
      </c>
      <c r="F2929" t="s">
        <v>55</v>
      </c>
      <c r="G2929">
        <v>2</v>
      </c>
      <c r="H2929" t="s">
        <v>11021</v>
      </c>
      <c r="I2929">
        <v>2</v>
      </c>
      <c r="J2929" t="s">
        <v>11021</v>
      </c>
      <c r="K2929" s="4"/>
      <c r="O2929" t="s">
        <v>68</v>
      </c>
      <c r="P2929" t="str">
        <f t="shared" si="228"/>
        <v>Italy</v>
      </c>
      <c r="S2929">
        <v>1400</v>
      </c>
      <c r="T2929">
        <v>1499</v>
      </c>
      <c r="V2929" t="s">
        <v>55</v>
      </c>
      <c r="W2929">
        <v>525</v>
      </c>
      <c r="X2929">
        <v>372</v>
      </c>
      <c r="Y2929" s="5" t="str">
        <f t="shared" si="226"/>
        <v>372 x 525 mm</v>
      </c>
      <c r="Z2929" t="s">
        <v>45</v>
      </c>
      <c r="AA2929" t="s">
        <v>46</v>
      </c>
      <c r="AE2929" t="s">
        <v>290</v>
      </c>
      <c r="AF2929">
        <v>1616653</v>
      </c>
      <c r="AG2929" t="s">
        <v>48</v>
      </c>
      <c r="AH2929" t="s">
        <v>11022</v>
      </c>
      <c r="AI2929" t="s">
        <v>50</v>
      </c>
      <c r="AJ2929" t="s">
        <v>5913</v>
      </c>
      <c r="AK2929">
        <v>1</v>
      </c>
      <c r="AL2929">
        <v>1</v>
      </c>
      <c r="AM2929">
        <v>2</v>
      </c>
      <c r="AN2929" t="s">
        <v>11025</v>
      </c>
    </row>
    <row r="2930" spans="1:40" ht="15" x14ac:dyDescent="0.2">
      <c r="A2930" t="s">
        <v>11026</v>
      </c>
      <c r="B2930" t="s">
        <v>187</v>
      </c>
      <c r="E2930" t="s">
        <v>11027</v>
      </c>
      <c r="F2930" t="s">
        <v>40</v>
      </c>
      <c r="G2930">
        <v>1</v>
      </c>
      <c r="H2930" t="s">
        <v>11028</v>
      </c>
      <c r="I2930">
        <v>1</v>
      </c>
      <c r="J2930" t="s">
        <v>11028</v>
      </c>
      <c r="K2930" s="4"/>
      <c r="O2930" t="s">
        <v>68</v>
      </c>
      <c r="P2930" t="str">
        <f t="shared" si="228"/>
        <v>Italy</v>
      </c>
      <c r="S2930">
        <v>1500</v>
      </c>
      <c r="T2930">
        <v>1599</v>
      </c>
      <c r="V2930" t="s">
        <v>40</v>
      </c>
      <c r="W2930">
        <v>525</v>
      </c>
      <c r="X2930">
        <v>382</v>
      </c>
      <c r="Y2930" s="5" t="str">
        <f t="shared" si="226"/>
        <v>382 x 525 mm</v>
      </c>
      <c r="Z2930" t="s">
        <v>45</v>
      </c>
      <c r="AA2930" t="s">
        <v>46</v>
      </c>
      <c r="AE2930" t="s">
        <v>290</v>
      </c>
      <c r="AF2930">
        <v>1616654</v>
      </c>
      <c r="AG2930" t="s">
        <v>48</v>
      </c>
      <c r="AH2930" t="s">
        <v>11029</v>
      </c>
      <c r="AI2930" t="s">
        <v>50</v>
      </c>
      <c r="AJ2930" t="s">
        <v>5913</v>
      </c>
      <c r="AK2930">
        <v>1</v>
      </c>
      <c r="AL2930">
        <v>1</v>
      </c>
      <c r="AM2930">
        <v>1</v>
      </c>
      <c r="AN2930" t="s">
        <v>371</v>
      </c>
    </row>
    <row r="2931" spans="1:40" ht="15" x14ac:dyDescent="0.2">
      <c r="A2931" t="s">
        <v>11030</v>
      </c>
      <c r="B2931" t="s">
        <v>187</v>
      </c>
      <c r="E2931" t="s">
        <v>11031</v>
      </c>
      <c r="F2931" t="s">
        <v>55</v>
      </c>
      <c r="G2931">
        <v>2</v>
      </c>
      <c r="H2931" t="s">
        <v>11028</v>
      </c>
      <c r="I2931">
        <v>2</v>
      </c>
      <c r="J2931" t="s">
        <v>11028</v>
      </c>
      <c r="K2931" s="4"/>
      <c r="O2931" t="s">
        <v>68</v>
      </c>
      <c r="P2931" t="str">
        <f t="shared" si="228"/>
        <v>Italy</v>
      </c>
      <c r="S2931">
        <v>1500</v>
      </c>
      <c r="T2931">
        <v>1599</v>
      </c>
      <c r="V2931" t="s">
        <v>55</v>
      </c>
      <c r="W2931">
        <v>525</v>
      </c>
      <c r="X2931">
        <v>382</v>
      </c>
      <c r="Y2931" s="5" t="str">
        <f t="shared" si="226"/>
        <v>382 x 525 mm</v>
      </c>
      <c r="Z2931" t="s">
        <v>45</v>
      </c>
      <c r="AA2931" t="s">
        <v>46</v>
      </c>
      <c r="AE2931" t="s">
        <v>290</v>
      </c>
      <c r="AF2931">
        <v>1616654</v>
      </c>
      <c r="AG2931" t="s">
        <v>48</v>
      </c>
      <c r="AH2931" t="s">
        <v>11029</v>
      </c>
      <c r="AI2931" t="s">
        <v>50</v>
      </c>
      <c r="AJ2931" t="s">
        <v>5913</v>
      </c>
      <c r="AK2931">
        <v>1</v>
      </c>
      <c r="AL2931">
        <v>1</v>
      </c>
      <c r="AM2931">
        <v>2</v>
      </c>
      <c r="AN2931" t="s">
        <v>11032</v>
      </c>
    </row>
    <row r="2932" spans="1:40" ht="15" x14ac:dyDescent="0.2">
      <c r="A2932" t="s">
        <v>11033</v>
      </c>
      <c r="B2932" t="s">
        <v>187</v>
      </c>
      <c r="E2932" t="s">
        <v>11034</v>
      </c>
      <c r="F2932" t="s">
        <v>40</v>
      </c>
      <c r="G2932">
        <v>1</v>
      </c>
      <c r="H2932" t="s">
        <v>11035</v>
      </c>
      <c r="I2932">
        <v>1</v>
      </c>
      <c r="J2932" t="s">
        <v>11035</v>
      </c>
      <c r="K2932" s="4"/>
      <c r="O2932" t="s">
        <v>68</v>
      </c>
      <c r="P2932" t="str">
        <f t="shared" si="228"/>
        <v>Italy</v>
      </c>
      <c r="S2932">
        <v>1400</v>
      </c>
      <c r="T2932">
        <v>1499</v>
      </c>
      <c r="V2932" t="s">
        <v>40</v>
      </c>
      <c r="W2932">
        <v>404</v>
      </c>
      <c r="X2932">
        <v>368</v>
      </c>
      <c r="Y2932" s="5" t="str">
        <f t="shared" si="226"/>
        <v>368 x 404 mm</v>
      </c>
      <c r="Z2932" t="s">
        <v>45</v>
      </c>
      <c r="AA2932" t="s">
        <v>46</v>
      </c>
      <c r="AE2932" t="s">
        <v>290</v>
      </c>
      <c r="AF2932">
        <v>1616655</v>
      </c>
      <c r="AG2932" t="s">
        <v>48</v>
      </c>
      <c r="AH2932" t="s">
        <v>11014</v>
      </c>
      <c r="AI2932" t="s">
        <v>50</v>
      </c>
      <c r="AJ2932" t="s">
        <v>5913</v>
      </c>
      <c r="AK2932">
        <v>1</v>
      </c>
      <c r="AL2932">
        <v>1</v>
      </c>
      <c r="AM2932">
        <v>1</v>
      </c>
      <c r="AN2932" t="s">
        <v>371</v>
      </c>
    </row>
    <row r="2933" spans="1:40" ht="15" x14ac:dyDescent="0.2">
      <c r="A2933" t="s">
        <v>11036</v>
      </c>
      <c r="B2933" t="s">
        <v>187</v>
      </c>
      <c r="E2933" t="s">
        <v>11037</v>
      </c>
      <c r="F2933" t="s">
        <v>55</v>
      </c>
      <c r="G2933">
        <v>2</v>
      </c>
      <c r="H2933" t="s">
        <v>11035</v>
      </c>
      <c r="I2933">
        <v>2</v>
      </c>
      <c r="J2933" t="s">
        <v>11035</v>
      </c>
      <c r="K2933" s="4"/>
      <c r="O2933" t="s">
        <v>68</v>
      </c>
      <c r="P2933" t="str">
        <f t="shared" si="228"/>
        <v>Italy</v>
      </c>
      <c r="S2933">
        <v>1400</v>
      </c>
      <c r="T2933">
        <v>1499</v>
      </c>
      <c r="V2933" t="s">
        <v>55</v>
      </c>
      <c r="W2933">
        <v>404</v>
      </c>
      <c r="X2933">
        <v>368</v>
      </c>
      <c r="Y2933" s="5" t="str">
        <f t="shared" si="226"/>
        <v>368 x 404 mm</v>
      </c>
      <c r="Z2933" t="s">
        <v>45</v>
      </c>
      <c r="AA2933" t="s">
        <v>46</v>
      </c>
      <c r="AE2933" t="s">
        <v>290</v>
      </c>
      <c r="AF2933">
        <v>1616655</v>
      </c>
      <c r="AG2933" t="s">
        <v>48</v>
      </c>
      <c r="AH2933" t="s">
        <v>11017</v>
      </c>
      <c r="AI2933" t="s">
        <v>50</v>
      </c>
      <c r="AJ2933" t="s">
        <v>5913</v>
      </c>
      <c r="AK2933">
        <v>1</v>
      </c>
      <c r="AL2933">
        <v>1</v>
      </c>
      <c r="AM2933">
        <v>2</v>
      </c>
      <c r="AN2933" t="s">
        <v>11038</v>
      </c>
    </row>
    <row r="2934" spans="1:40" ht="15" x14ac:dyDescent="0.2">
      <c r="A2934" t="s">
        <v>11039</v>
      </c>
      <c r="B2934" t="s">
        <v>83</v>
      </c>
      <c r="E2934" t="s">
        <v>11040</v>
      </c>
      <c r="F2934" t="s">
        <v>40</v>
      </c>
      <c r="G2934">
        <v>1</v>
      </c>
      <c r="H2934" t="s">
        <v>11041</v>
      </c>
      <c r="I2934">
        <v>1</v>
      </c>
      <c r="J2934" t="s">
        <v>11041</v>
      </c>
      <c r="K2934" s="4"/>
      <c r="O2934" t="s">
        <v>68</v>
      </c>
      <c r="P2934" t="str">
        <f t="shared" si="228"/>
        <v>Italy</v>
      </c>
      <c r="S2934">
        <v>1400</v>
      </c>
      <c r="T2934">
        <v>1499</v>
      </c>
      <c r="V2934" t="s">
        <v>40</v>
      </c>
      <c r="W2934">
        <v>501</v>
      </c>
      <c r="X2934">
        <v>359</v>
      </c>
      <c r="Y2934" s="5" t="str">
        <f t="shared" si="226"/>
        <v>359 x 501 mm</v>
      </c>
      <c r="Z2934" t="s">
        <v>45</v>
      </c>
      <c r="AA2934" t="s">
        <v>46</v>
      </c>
      <c r="AE2934" t="s">
        <v>290</v>
      </c>
      <c r="AF2934">
        <v>1616656</v>
      </c>
      <c r="AG2934" t="s">
        <v>48</v>
      </c>
      <c r="AH2934" t="s">
        <v>11042</v>
      </c>
      <c r="AI2934" t="s">
        <v>50</v>
      </c>
      <c r="AJ2934" t="s">
        <v>5913</v>
      </c>
      <c r="AK2934">
        <v>1</v>
      </c>
      <c r="AL2934">
        <v>1</v>
      </c>
      <c r="AM2934">
        <v>1</v>
      </c>
      <c r="AN2934" t="s">
        <v>1182</v>
      </c>
    </row>
    <row r="2935" spans="1:40" ht="15" x14ac:dyDescent="0.2">
      <c r="A2935" t="s">
        <v>11043</v>
      </c>
      <c r="B2935" t="s">
        <v>83</v>
      </c>
      <c r="E2935" t="s">
        <v>11044</v>
      </c>
      <c r="F2935" t="s">
        <v>55</v>
      </c>
      <c r="G2935">
        <v>2</v>
      </c>
      <c r="H2935" t="s">
        <v>11041</v>
      </c>
      <c r="I2935">
        <v>2</v>
      </c>
      <c r="J2935" t="s">
        <v>11041</v>
      </c>
      <c r="K2935" s="4"/>
      <c r="O2935" t="s">
        <v>68</v>
      </c>
      <c r="P2935" t="str">
        <f t="shared" si="228"/>
        <v>Italy</v>
      </c>
      <c r="S2935">
        <v>1400</v>
      </c>
      <c r="T2935">
        <v>1499</v>
      </c>
      <c r="V2935" t="s">
        <v>55</v>
      </c>
      <c r="W2935">
        <v>501</v>
      </c>
      <c r="X2935">
        <v>359</v>
      </c>
      <c r="Y2935" s="5" t="str">
        <f t="shared" si="226"/>
        <v>359 x 501 mm</v>
      </c>
      <c r="Z2935" t="s">
        <v>45</v>
      </c>
      <c r="AA2935" t="s">
        <v>46</v>
      </c>
      <c r="AE2935" t="s">
        <v>290</v>
      </c>
      <c r="AF2935">
        <v>1616656</v>
      </c>
      <c r="AG2935" t="s">
        <v>48</v>
      </c>
      <c r="AH2935" t="s">
        <v>11042</v>
      </c>
      <c r="AI2935" t="s">
        <v>50</v>
      </c>
      <c r="AJ2935" t="s">
        <v>5913</v>
      </c>
      <c r="AK2935">
        <v>1</v>
      </c>
      <c r="AL2935">
        <v>1</v>
      </c>
      <c r="AM2935">
        <v>2</v>
      </c>
      <c r="AN2935" t="s">
        <v>11045</v>
      </c>
    </row>
    <row r="2936" spans="1:40" ht="15" x14ac:dyDescent="0.2">
      <c r="A2936" t="s">
        <v>11046</v>
      </c>
      <c r="B2936" t="s">
        <v>83</v>
      </c>
      <c r="E2936" t="s">
        <v>11047</v>
      </c>
      <c r="F2936" t="s">
        <v>40</v>
      </c>
      <c r="G2936">
        <v>1</v>
      </c>
      <c r="H2936" t="s">
        <v>11048</v>
      </c>
      <c r="I2936">
        <v>1</v>
      </c>
      <c r="J2936" t="s">
        <v>11048</v>
      </c>
      <c r="K2936" s="4"/>
      <c r="O2936" t="s">
        <v>68</v>
      </c>
      <c r="P2936" t="str">
        <f t="shared" si="228"/>
        <v>Italy</v>
      </c>
      <c r="S2936">
        <v>1400</v>
      </c>
      <c r="T2936">
        <v>1499</v>
      </c>
      <c r="V2936" t="s">
        <v>40</v>
      </c>
      <c r="W2936">
        <v>534</v>
      </c>
      <c r="X2936">
        <v>380</v>
      </c>
      <c r="Y2936" s="5" t="str">
        <f t="shared" si="226"/>
        <v>380 x 534 mm</v>
      </c>
      <c r="Z2936" t="s">
        <v>45</v>
      </c>
      <c r="AA2936" t="s">
        <v>46</v>
      </c>
      <c r="AE2936" t="s">
        <v>290</v>
      </c>
      <c r="AF2936">
        <v>1616657</v>
      </c>
      <c r="AG2936" t="s">
        <v>48</v>
      </c>
      <c r="AH2936" t="s">
        <v>11049</v>
      </c>
      <c r="AI2936" t="s">
        <v>50</v>
      </c>
      <c r="AJ2936" t="s">
        <v>5913</v>
      </c>
      <c r="AK2936">
        <v>1</v>
      </c>
      <c r="AL2936">
        <v>1</v>
      </c>
      <c r="AM2936">
        <v>1</v>
      </c>
      <c r="AN2936" t="s">
        <v>3328</v>
      </c>
    </row>
    <row r="2937" spans="1:40" ht="15" x14ac:dyDescent="0.2">
      <c r="A2937" t="s">
        <v>11050</v>
      </c>
      <c r="B2937" t="s">
        <v>83</v>
      </c>
      <c r="E2937" t="s">
        <v>11051</v>
      </c>
      <c r="F2937" t="s">
        <v>55</v>
      </c>
      <c r="G2937">
        <v>2</v>
      </c>
      <c r="H2937" t="s">
        <v>11048</v>
      </c>
      <c r="I2937">
        <v>2</v>
      </c>
      <c r="J2937" t="s">
        <v>11048</v>
      </c>
      <c r="K2937" s="4"/>
      <c r="O2937" t="s">
        <v>68</v>
      </c>
      <c r="P2937" t="str">
        <f t="shared" si="228"/>
        <v>Italy</v>
      </c>
      <c r="S2937">
        <v>1400</v>
      </c>
      <c r="T2937">
        <v>1499</v>
      </c>
      <c r="V2937" t="s">
        <v>55</v>
      </c>
      <c r="W2937">
        <v>534</v>
      </c>
      <c r="X2937">
        <v>380</v>
      </c>
      <c r="Y2937" s="5" t="str">
        <f t="shared" si="226"/>
        <v>380 x 534 mm</v>
      </c>
      <c r="Z2937" t="s">
        <v>45</v>
      </c>
      <c r="AA2937" t="s">
        <v>46</v>
      </c>
      <c r="AE2937" t="s">
        <v>290</v>
      </c>
      <c r="AF2937">
        <v>1616657</v>
      </c>
      <c r="AG2937" t="s">
        <v>48</v>
      </c>
      <c r="AH2937" t="s">
        <v>11049</v>
      </c>
      <c r="AI2937" t="s">
        <v>50</v>
      </c>
      <c r="AJ2937" t="s">
        <v>5913</v>
      </c>
      <c r="AK2937">
        <v>1</v>
      </c>
      <c r="AL2937">
        <v>1</v>
      </c>
      <c r="AM2937">
        <v>2</v>
      </c>
      <c r="AN2937" t="s">
        <v>11052</v>
      </c>
    </row>
    <row r="2938" spans="1:40" ht="15" x14ac:dyDescent="0.2">
      <c r="A2938" t="s">
        <v>11053</v>
      </c>
      <c r="B2938" t="s">
        <v>187</v>
      </c>
      <c r="E2938" t="s">
        <v>11054</v>
      </c>
      <c r="F2938" t="s">
        <v>11055</v>
      </c>
      <c r="G2938">
        <v>1</v>
      </c>
      <c r="H2938" t="s">
        <v>11056</v>
      </c>
      <c r="I2938">
        <v>1</v>
      </c>
      <c r="J2938" t="s">
        <v>11056</v>
      </c>
      <c r="K2938" s="4"/>
      <c r="O2938" t="s">
        <v>68</v>
      </c>
      <c r="P2938" t="str">
        <f t="shared" si="228"/>
        <v>Italy</v>
      </c>
      <c r="S2938">
        <v>1400</v>
      </c>
      <c r="T2938">
        <v>1499</v>
      </c>
      <c r="V2938" t="s">
        <v>11055</v>
      </c>
      <c r="W2938">
        <v>530</v>
      </c>
      <c r="X2938">
        <v>382</v>
      </c>
      <c r="Y2938" s="5" t="str">
        <f t="shared" si="226"/>
        <v>382 x 530 mm</v>
      </c>
      <c r="Z2938" t="s">
        <v>45</v>
      </c>
      <c r="AA2938" t="s">
        <v>46</v>
      </c>
      <c r="AE2938" t="s">
        <v>290</v>
      </c>
      <c r="AF2938">
        <v>1616719</v>
      </c>
      <c r="AG2938" t="s">
        <v>48</v>
      </c>
      <c r="AH2938" t="s">
        <v>11057</v>
      </c>
      <c r="AI2938" t="s">
        <v>50</v>
      </c>
      <c r="AJ2938" t="s">
        <v>5913</v>
      </c>
      <c r="AK2938">
        <v>1</v>
      </c>
      <c r="AL2938">
        <v>1</v>
      </c>
      <c r="AM2938">
        <v>1</v>
      </c>
      <c r="AN2938" t="s">
        <v>1360</v>
      </c>
    </row>
    <row r="2939" spans="1:40" ht="15" x14ac:dyDescent="0.2">
      <c r="A2939" t="s">
        <v>11058</v>
      </c>
      <c r="B2939" t="s">
        <v>187</v>
      </c>
      <c r="E2939" t="s">
        <v>11059</v>
      </c>
      <c r="F2939" t="s">
        <v>11060</v>
      </c>
      <c r="G2939">
        <v>4</v>
      </c>
      <c r="H2939" t="s">
        <v>11056</v>
      </c>
      <c r="I2939">
        <v>4</v>
      </c>
      <c r="J2939" t="s">
        <v>11056</v>
      </c>
      <c r="K2939" s="4"/>
      <c r="O2939" t="s">
        <v>68</v>
      </c>
      <c r="P2939" t="str">
        <f t="shared" si="228"/>
        <v>Italy</v>
      </c>
      <c r="S2939">
        <v>1400</v>
      </c>
      <c r="T2939">
        <v>1499</v>
      </c>
      <c r="V2939" t="s">
        <v>11060</v>
      </c>
      <c r="W2939">
        <v>530</v>
      </c>
      <c r="X2939">
        <v>382</v>
      </c>
      <c r="Y2939" s="5" t="str">
        <f t="shared" si="226"/>
        <v>382 x 530 mm</v>
      </c>
      <c r="Z2939" t="s">
        <v>45</v>
      </c>
      <c r="AA2939" t="s">
        <v>46</v>
      </c>
      <c r="AE2939" t="s">
        <v>290</v>
      </c>
      <c r="AF2939">
        <v>1616719</v>
      </c>
      <c r="AG2939" t="s">
        <v>48</v>
      </c>
      <c r="AH2939" t="s">
        <v>11057</v>
      </c>
      <c r="AI2939" t="s">
        <v>50</v>
      </c>
      <c r="AJ2939" t="s">
        <v>5913</v>
      </c>
      <c r="AK2939">
        <v>1</v>
      </c>
      <c r="AL2939">
        <v>1</v>
      </c>
      <c r="AM2939">
        <v>4</v>
      </c>
      <c r="AN2939" t="s">
        <v>382</v>
      </c>
    </row>
    <row r="2940" spans="1:40" ht="15" x14ac:dyDescent="0.2">
      <c r="A2940" t="s">
        <v>11061</v>
      </c>
      <c r="B2940" t="s">
        <v>187</v>
      </c>
      <c r="E2940" t="s">
        <v>11062</v>
      </c>
      <c r="F2940" t="s">
        <v>11063</v>
      </c>
      <c r="G2940">
        <v>2</v>
      </c>
      <c r="H2940" t="s">
        <v>11056</v>
      </c>
      <c r="I2940">
        <v>2</v>
      </c>
      <c r="J2940" t="s">
        <v>11056</v>
      </c>
      <c r="K2940" s="4"/>
      <c r="O2940" t="s">
        <v>68</v>
      </c>
      <c r="P2940" t="str">
        <f t="shared" si="228"/>
        <v>Italy</v>
      </c>
      <c r="S2940">
        <v>1400</v>
      </c>
      <c r="T2940">
        <v>1499</v>
      </c>
      <c r="V2940" t="s">
        <v>11063</v>
      </c>
      <c r="W2940">
        <v>530</v>
      </c>
      <c r="X2940">
        <v>382</v>
      </c>
      <c r="Y2940" s="5" t="str">
        <f t="shared" si="226"/>
        <v>382 x 530 mm</v>
      </c>
      <c r="Z2940" t="s">
        <v>45</v>
      </c>
      <c r="AA2940" t="s">
        <v>46</v>
      </c>
      <c r="AE2940" t="s">
        <v>290</v>
      </c>
      <c r="AF2940">
        <v>1616719</v>
      </c>
      <c r="AG2940" t="s">
        <v>48</v>
      </c>
      <c r="AH2940" t="s">
        <v>11064</v>
      </c>
      <c r="AI2940" t="s">
        <v>50</v>
      </c>
      <c r="AJ2940" t="s">
        <v>5913</v>
      </c>
      <c r="AK2940">
        <v>1</v>
      </c>
      <c r="AL2940">
        <v>1</v>
      </c>
      <c r="AM2940">
        <v>2</v>
      </c>
      <c r="AN2940" t="s">
        <v>11065</v>
      </c>
    </row>
    <row r="2941" spans="1:40" ht="15" x14ac:dyDescent="0.2">
      <c r="A2941" t="s">
        <v>11066</v>
      </c>
      <c r="B2941" t="s">
        <v>187</v>
      </c>
      <c r="E2941" t="s">
        <v>11067</v>
      </c>
      <c r="F2941" t="s">
        <v>11068</v>
      </c>
      <c r="G2941">
        <v>3</v>
      </c>
      <c r="H2941" t="s">
        <v>11056</v>
      </c>
      <c r="I2941">
        <v>3</v>
      </c>
      <c r="J2941" t="s">
        <v>11056</v>
      </c>
      <c r="K2941" s="4"/>
      <c r="O2941" t="s">
        <v>68</v>
      </c>
      <c r="P2941" t="str">
        <f t="shared" si="228"/>
        <v>Italy</v>
      </c>
      <c r="S2941">
        <v>1400</v>
      </c>
      <c r="T2941">
        <v>1499</v>
      </c>
      <c r="V2941" t="s">
        <v>11068</v>
      </c>
      <c r="W2941">
        <v>530</v>
      </c>
      <c r="X2941">
        <v>382</v>
      </c>
      <c r="Y2941" s="5" t="str">
        <f t="shared" si="226"/>
        <v>382 x 530 mm</v>
      </c>
      <c r="Z2941" t="s">
        <v>45</v>
      </c>
      <c r="AA2941" t="s">
        <v>46</v>
      </c>
      <c r="AE2941" t="s">
        <v>290</v>
      </c>
      <c r="AF2941">
        <v>1616719</v>
      </c>
      <c r="AG2941" t="s">
        <v>48</v>
      </c>
      <c r="AH2941" t="s">
        <v>11064</v>
      </c>
      <c r="AI2941" t="s">
        <v>50</v>
      </c>
      <c r="AJ2941" t="s">
        <v>5913</v>
      </c>
      <c r="AK2941">
        <v>1</v>
      </c>
      <c r="AL2941">
        <v>1</v>
      </c>
      <c r="AM2941">
        <v>3</v>
      </c>
      <c r="AN2941" t="s">
        <v>11069</v>
      </c>
    </row>
    <row r="2942" spans="1:40" ht="15" x14ac:dyDescent="0.2">
      <c r="A2942" t="s">
        <v>11070</v>
      </c>
      <c r="B2942" t="s">
        <v>187</v>
      </c>
      <c r="E2942" t="s">
        <v>11071</v>
      </c>
      <c r="F2942" t="s">
        <v>11072</v>
      </c>
      <c r="G2942">
        <v>5</v>
      </c>
      <c r="H2942" t="s">
        <v>11056</v>
      </c>
      <c r="I2942">
        <v>5</v>
      </c>
      <c r="J2942" t="s">
        <v>11056</v>
      </c>
      <c r="K2942" s="4"/>
      <c r="O2942" t="s">
        <v>68</v>
      </c>
      <c r="P2942" t="str">
        <f t="shared" si="228"/>
        <v>Italy</v>
      </c>
      <c r="S2942">
        <v>1400</v>
      </c>
      <c r="T2942">
        <v>1499</v>
      </c>
      <c r="V2942" t="s">
        <v>11072</v>
      </c>
      <c r="W2942">
        <v>530</v>
      </c>
      <c r="X2942">
        <v>381</v>
      </c>
      <c r="Y2942" s="5" t="str">
        <f t="shared" si="226"/>
        <v>381 x 530 mm</v>
      </c>
      <c r="Z2942" t="s">
        <v>45</v>
      </c>
      <c r="AA2942" t="s">
        <v>46</v>
      </c>
      <c r="AE2942" t="s">
        <v>290</v>
      </c>
      <c r="AF2942">
        <v>1616719</v>
      </c>
      <c r="AG2942" t="s">
        <v>48</v>
      </c>
      <c r="AH2942" t="s">
        <v>11073</v>
      </c>
      <c r="AI2942" t="s">
        <v>50</v>
      </c>
      <c r="AJ2942" t="s">
        <v>5913</v>
      </c>
      <c r="AK2942">
        <v>1</v>
      </c>
      <c r="AL2942">
        <v>1</v>
      </c>
      <c r="AM2942">
        <v>5</v>
      </c>
      <c r="AN2942" t="s">
        <v>535</v>
      </c>
    </row>
    <row r="2943" spans="1:40" ht="15" x14ac:dyDescent="0.2">
      <c r="A2943" t="s">
        <v>11074</v>
      </c>
      <c r="B2943" t="s">
        <v>187</v>
      </c>
      <c r="E2943" t="s">
        <v>11075</v>
      </c>
      <c r="F2943" t="s">
        <v>11076</v>
      </c>
      <c r="G2943">
        <v>8</v>
      </c>
      <c r="H2943" t="s">
        <v>11056</v>
      </c>
      <c r="I2943">
        <v>8</v>
      </c>
      <c r="J2943" t="s">
        <v>11056</v>
      </c>
      <c r="K2943" s="4"/>
      <c r="O2943" t="s">
        <v>68</v>
      </c>
      <c r="P2943" t="str">
        <f t="shared" si="228"/>
        <v>Italy</v>
      </c>
      <c r="S2943">
        <v>1400</v>
      </c>
      <c r="T2943">
        <v>1499</v>
      </c>
      <c r="V2943" t="s">
        <v>11076</v>
      </c>
      <c r="W2943">
        <v>530</v>
      </c>
      <c r="X2943">
        <v>381</v>
      </c>
      <c r="Y2943" s="5" t="str">
        <f t="shared" si="226"/>
        <v>381 x 530 mm</v>
      </c>
      <c r="Z2943" t="s">
        <v>45</v>
      </c>
      <c r="AA2943" t="s">
        <v>46</v>
      </c>
      <c r="AE2943" t="s">
        <v>290</v>
      </c>
      <c r="AF2943">
        <v>1616719</v>
      </c>
      <c r="AG2943" t="s">
        <v>48</v>
      </c>
      <c r="AH2943" t="s">
        <v>11073</v>
      </c>
      <c r="AI2943" t="s">
        <v>50</v>
      </c>
      <c r="AJ2943" t="s">
        <v>5913</v>
      </c>
      <c r="AK2943">
        <v>1</v>
      </c>
      <c r="AL2943">
        <v>1</v>
      </c>
      <c r="AM2943">
        <v>8</v>
      </c>
      <c r="AN2943" t="s">
        <v>11077</v>
      </c>
    </row>
    <row r="2944" spans="1:40" ht="15" x14ac:dyDescent="0.2">
      <c r="A2944" t="s">
        <v>11078</v>
      </c>
      <c r="B2944" t="s">
        <v>187</v>
      </c>
      <c r="E2944" t="s">
        <v>11079</v>
      </c>
      <c r="F2944" t="s">
        <v>11080</v>
      </c>
      <c r="G2944">
        <v>6</v>
      </c>
      <c r="H2944" t="s">
        <v>11056</v>
      </c>
      <c r="I2944">
        <v>6</v>
      </c>
      <c r="J2944" t="s">
        <v>11056</v>
      </c>
      <c r="K2944" s="4"/>
      <c r="O2944" t="s">
        <v>68</v>
      </c>
      <c r="P2944" t="str">
        <f t="shared" si="228"/>
        <v>Italy</v>
      </c>
      <c r="S2944">
        <v>1400</v>
      </c>
      <c r="T2944">
        <v>1499</v>
      </c>
      <c r="V2944" t="s">
        <v>11080</v>
      </c>
      <c r="W2944">
        <v>530</v>
      </c>
      <c r="X2944">
        <v>381</v>
      </c>
      <c r="Y2944" s="5" t="str">
        <f t="shared" si="226"/>
        <v>381 x 530 mm</v>
      </c>
      <c r="Z2944" t="s">
        <v>45</v>
      </c>
      <c r="AA2944" t="s">
        <v>46</v>
      </c>
      <c r="AE2944" t="s">
        <v>290</v>
      </c>
      <c r="AF2944">
        <v>1616719</v>
      </c>
      <c r="AG2944" t="s">
        <v>48</v>
      </c>
      <c r="AH2944" t="s">
        <v>11081</v>
      </c>
      <c r="AI2944" t="s">
        <v>50</v>
      </c>
      <c r="AJ2944" t="s">
        <v>5913</v>
      </c>
      <c r="AK2944">
        <v>1</v>
      </c>
      <c r="AL2944">
        <v>1</v>
      </c>
      <c r="AM2944">
        <v>6</v>
      </c>
      <c r="AN2944" t="s">
        <v>11082</v>
      </c>
    </row>
    <row r="2945" spans="1:40" ht="15" x14ac:dyDescent="0.2">
      <c r="A2945" t="s">
        <v>11083</v>
      </c>
      <c r="B2945" t="s">
        <v>187</v>
      </c>
      <c r="E2945" t="s">
        <v>11084</v>
      </c>
      <c r="F2945" t="s">
        <v>11085</v>
      </c>
      <c r="G2945">
        <v>7</v>
      </c>
      <c r="H2945" t="s">
        <v>11056</v>
      </c>
      <c r="I2945">
        <v>7</v>
      </c>
      <c r="J2945" t="s">
        <v>11056</v>
      </c>
      <c r="K2945" s="4"/>
      <c r="O2945" t="s">
        <v>68</v>
      </c>
      <c r="P2945" t="str">
        <f t="shared" si="228"/>
        <v>Italy</v>
      </c>
      <c r="S2945">
        <v>1400</v>
      </c>
      <c r="T2945">
        <v>1499</v>
      </c>
      <c r="V2945" t="s">
        <v>11085</v>
      </c>
      <c r="W2945">
        <v>530</v>
      </c>
      <c r="X2945">
        <v>381</v>
      </c>
      <c r="Y2945" s="5" t="str">
        <f t="shared" si="226"/>
        <v>381 x 530 mm</v>
      </c>
      <c r="Z2945" t="s">
        <v>45</v>
      </c>
      <c r="AA2945" t="s">
        <v>46</v>
      </c>
      <c r="AE2945" t="s">
        <v>290</v>
      </c>
      <c r="AF2945">
        <v>1616719</v>
      </c>
      <c r="AG2945" t="s">
        <v>48</v>
      </c>
      <c r="AH2945" t="s">
        <v>11081</v>
      </c>
      <c r="AI2945" t="s">
        <v>50</v>
      </c>
      <c r="AJ2945" t="s">
        <v>5913</v>
      </c>
      <c r="AK2945">
        <v>1</v>
      </c>
      <c r="AL2945">
        <v>1</v>
      </c>
      <c r="AM2945">
        <v>7</v>
      </c>
      <c r="AN2945" t="s">
        <v>11086</v>
      </c>
    </row>
    <row r="2946" spans="1:40" ht="15" x14ac:dyDescent="0.2">
      <c r="A2946" t="s">
        <v>11087</v>
      </c>
      <c r="B2946" t="s">
        <v>102</v>
      </c>
      <c r="C2946" t="s">
        <v>3504</v>
      </c>
      <c r="D2946" t="s">
        <v>152</v>
      </c>
      <c r="E2946" t="s">
        <v>11088</v>
      </c>
      <c r="F2946" t="s">
        <v>40</v>
      </c>
      <c r="G2946">
        <v>1</v>
      </c>
      <c r="H2946" t="s">
        <v>11089</v>
      </c>
      <c r="I2946">
        <v>1</v>
      </c>
      <c r="J2946" t="s">
        <v>11089</v>
      </c>
      <c r="K2946" s="4"/>
      <c r="N2946" t="s">
        <v>3508</v>
      </c>
      <c r="O2946" t="s">
        <v>68</v>
      </c>
      <c r="P2946" t="str">
        <f t="shared" ref="P2946" si="229">CONCATENATE(N2946,", ",O2946)</f>
        <v>Siena, Italy</v>
      </c>
      <c r="S2946">
        <v>1450</v>
      </c>
      <c r="T2946">
        <v>1475</v>
      </c>
      <c r="V2946" t="s">
        <v>40</v>
      </c>
      <c r="W2946">
        <v>380</v>
      </c>
      <c r="X2946">
        <v>300</v>
      </c>
      <c r="Y2946" s="5" t="str">
        <f t="shared" si="226"/>
        <v>300 x 380 mm</v>
      </c>
      <c r="Z2946" t="s">
        <v>45</v>
      </c>
      <c r="AA2946" t="s">
        <v>46</v>
      </c>
      <c r="AF2946">
        <v>1616660</v>
      </c>
      <c r="AG2946" t="s">
        <v>48</v>
      </c>
      <c r="AH2946" t="s">
        <v>11090</v>
      </c>
      <c r="AI2946" t="s">
        <v>50</v>
      </c>
      <c r="AJ2946" t="s">
        <v>5913</v>
      </c>
      <c r="AK2946">
        <v>1</v>
      </c>
      <c r="AL2946">
        <v>1</v>
      </c>
      <c r="AM2946">
        <v>1</v>
      </c>
      <c r="AN2946" t="s">
        <v>11091</v>
      </c>
    </row>
    <row r="2947" spans="1:40" ht="15" x14ac:dyDescent="0.2">
      <c r="A2947" t="s">
        <v>11092</v>
      </c>
      <c r="B2947" t="s">
        <v>187</v>
      </c>
      <c r="E2947" t="s">
        <v>11093</v>
      </c>
      <c r="F2947" t="s">
        <v>11094</v>
      </c>
      <c r="G2947">
        <v>1</v>
      </c>
      <c r="H2947" t="s">
        <v>11095</v>
      </c>
      <c r="I2947">
        <v>1</v>
      </c>
      <c r="J2947" t="s">
        <v>11095</v>
      </c>
      <c r="K2947" s="4"/>
      <c r="O2947" t="s">
        <v>68</v>
      </c>
      <c r="P2947" t="str">
        <f t="shared" ref="P2947:P3010" si="230">CONCATENATE(O2947)</f>
        <v>Italy</v>
      </c>
      <c r="S2947">
        <v>1400</v>
      </c>
      <c r="T2947">
        <v>1499</v>
      </c>
      <c r="V2947" t="s">
        <v>11094</v>
      </c>
      <c r="W2947">
        <v>524</v>
      </c>
      <c r="X2947">
        <v>377</v>
      </c>
      <c r="Y2947" s="5" t="str">
        <f t="shared" si="226"/>
        <v>377 x 524 mm</v>
      </c>
      <c r="Z2947" t="s">
        <v>45</v>
      </c>
      <c r="AA2947" t="s">
        <v>46</v>
      </c>
      <c r="AE2947" t="s">
        <v>290</v>
      </c>
      <c r="AF2947">
        <v>1654529</v>
      </c>
      <c r="AG2947" t="s">
        <v>48</v>
      </c>
      <c r="AH2947" t="s">
        <v>11096</v>
      </c>
      <c r="AI2947" t="s">
        <v>50</v>
      </c>
      <c r="AJ2947" t="s">
        <v>5913</v>
      </c>
      <c r="AK2947">
        <v>1</v>
      </c>
      <c r="AL2947">
        <v>1</v>
      </c>
      <c r="AM2947">
        <v>1</v>
      </c>
      <c r="AN2947" t="s">
        <v>59</v>
      </c>
    </row>
    <row r="2948" spans="1:40" ht="15" x14ac:dyDescent="0.2">
      <c r="A2948" t="s">
        <v>11097</v>
      </c>
      <c r="B2948" t="s">
        <v>187</v>
      </c>
      <c r="E2948" t="s">
        <v>11098</v>
      </c>
      <c r="F2948" t="s">
        <v>11099</v>
      </c>
      <c r="G2948">
        <v>2</v>
      </c>
      <c r="H2948" t="s">
        <v>11095</v>
      </c>
      <c r="I2948">
        <v>2</v>
      </c>
      <c r="J2948" t="s">
        <v>11095</v>
      </c>
      <c r="K2948" s="4"/>
      <c r="O2948" t="s">
        <v>68</v>
      </c>
      <c r="P2948" t="str">
        <f t="shared" si="230"/>
        <v>Italy</v>
      </c>
      <c r="S2948">
        <v>1400</v>
      </c>
      <c r="T2948">
        <v>1499</v>
      </c>
      <c r="V2948" t="s">
        <v>11099</v>
      </c>
      <c r="W2948">
        <v>524</v>
      </c>
      <c r="X2948">
        <v>377</v>
      </c>
      <c r="Y2948" s="5" t="str">
        <f t="shared" ref="Y2948:Y2996" si="231">CONCATENATE(X2948," x ",W2948," mm")</f>
        <v>377 x 524 mm</v>
      </c>
      <c r="Z2948" t="s">
        <v>45</v>
      </c>
      <c r="AA2948" t="s">
        <v>46</v>
      </c>
      <c r="AE2948" t="s">
        <v>290</v>
      </c>
      <c r="AF2948">
        <v>1654529</v>
      </c>
      <c r="AG2948" t="s">
        <v>48</v>
      </c>
      <c r="AH2948" t="s">
        <v>11096</v>
      </c>
      <c r="AI2948" t="s">
        <v>50</v>
      </c>
      <c r="AJ2948" t="s">
        <v>5913</v>
      </c>
      <c r="AK2948">
        <v>1</v>
      </c>
      <c r="AL2948">
        <v>1</v>
      </c>
      <c r="AM2948">
        <v>2</v>
      </c>
      <c r="AN2948" t="s">
        <v>11100</v>
      </c>
    </row>
    <row r="2949" spans="1:40" ht="15" x14ac:dyDescent="0.2">
      <c r="A2949" t="s">
        <v>11101</v>
      </c>
      <c r="B2949" t="s">
        <v>187</v>
      </c>
      <c r="E2949" t="s">
        <v>11102</v>
      </c>
      <c r="F2949" t="s">
        <v>11103</v>
      </c>
      <c r="G2949">
        <v>3</v>
      </c>
      <c r="H2949" t="s">
        <v>11095</v>
      </c>
      <c r="I2949">
        <v>3</v>
      </c>
      <c r="J2949" t="s">
        <v>11095</v>
      </c>
      <c r="K2949" s="4"/>
      <c r="O2949" t="s">
        <v>68</v>
      </c>
      <c r="P2949" t="str">
        <f t="shared" si="230"/>
        <v>Italy</v>
      </c>
      <c r="S2949">
        <v>1400</v>
      </c>
      <c r="T2949">
        <v>1499</v>
      </c>
      <c r="V2949" t="s">
        <v>11103</v>
      </c>
      <c r="W2949">
        <v>526</v>
      </c>
      <c r="X2949">
        <v>379</v>
      </c>
      <c r="Y2949" s="5" t="str">
        <f t="shared" si="231"/>
        <v>379 x 526 mm</v>
      </c>
      <c r="Z2949" t="s">
        <v>45</v>
      </c>
      <c r="AA2949" t="s">
        <v>46</v>
      </c>
      <c r="AE2949" t="s">
        <v>290</v>
      </c>
      <c r="AF2949">
        <v>1654529</v>
      </c>
      <c r="AG2949" t="s">
        <v>48</v>
      </c>
      <c r="AH2949" t="s">
        <v>11104</v>
      </c>
      <c r="AI2949" t="s">
        <v>50</v>
      </c>
      <c r="AJ2949" t="s">
        <v>5913</v>
      </c>
      <c r="AK2949">
        <v>1</v>
      </c>
      <c r="AL2949">
        <v>1</v>
      </c>
      <c r="AM2949">
        <v>3</v>
      </c>
      <c r="AN2949" t="s">
        <v>59</v>
      </c>
    </row>
    <row r="2950" spans="1:40" ht="15" x14ac:dyDescent="0.2">
      <c r="A2950" t="s">
        <v>11105</v>
      </c>
      <c r="B2950" t="s">
        <v>187</v>
      </c>
      <c r="E2950" t="s">
        <v>11106</v>
      </c>
      <c r="F2950" t="s">
        <v>11107</v>
      </c>
      <c r="G2950">
        <v>4</v>
      </c>
      <c r="H2950" t="s">
        <v>11095</v>
      </c>
      <c r="I2950">
        <v>4</v>
      </c>
      <c r="J2950" t="s">
        <v>11095</v>
      </c>
      <c r="K2950" s="4"/>
      <c r="O2950" t="s">
        <v>68</v>
      </c>
      <c r="P2950" t="str">
        <f t="shared" si="230"/>
        <v>Italy</v>
      </c>
      <c r="S2950">
        <v>1400</v>
      </c>
      <c r="T2950">
        <v>1499</v>
      </c>
      <c r="V2950" t="s">
        <v>11107</v>
      </c>
      <c r="W2950">
        <v>526</v>
      </c>
      <c r="X2950">
        <v>379</v>
      </c>
      <c r="Y2950" s="5" t="str">
        <f t="shared" si="231"/>
        <v>379 x 526 mm</v>
      </c>
      <c r="Z2950" t="s">
        <v>45</v>
      </c>
      <c r="AA2950" t="s">
        <v>46</v>
      </c>
      <c r="AE2950" t="s">
        <v>290</v>
      </c>
      <c r="AF2950">
        <v>1654529</v>
      </c>
      <c r="AG2950" t="s">
        <v>48</v>
      </c>
      <c r="AH2950" t="s">
        <v>11104</v>
      </c>
      <c r="AI2950" t="s">
        <v>50</v>
      </c>
      <c r="AJ2950" t="s">
        <v>5913</v>
      </c>
      <c r="AK2950">
        <v>1</v>
      </c>
      <c r="AL2950">
        <v>1</v>
      </c>
      <c r="AM2950">
        <v>4</v>
      </c>
      <c r="AN2950" t="s">
        <v>11108</v>
      </c>
    </row>
    <row r="2951" spans="1:40" ht="15" x14ac:dyDescent="0.2">
      <c r="A2951" t="s">
        <v>11109</v>
      </c>
      <c r="B2951" t="s">
        <v>187</v>
      </c>
      <c r="E2951" t="s">
        <v>11110</v>
      </c>
      <c r="F2951" t="s">
        <v>11111</v>
      </c>
      <c r="G2951">
        <v>5</v>
      </c>
      <c r="H2951" t="s">
        <v>11095</v>
      </c>
      <c r="I2951">
        <v>5</v>
      </c>
      <c r="J2951" t="s">
        <v>11095</v>
      </c>
      <c r="K2951" s="4"/>
      <c r="O2951" t="s">
        <v>68</v>
      </c>
      <c r="P2951" t="str">
        <f t="shared" si="230"/>
        <v>Italy</v>
      </c>
      <c r="S2951">
        <v>1400</v>
      </c>
      <c r="T2951">
        <v>1499</v>
      </c>
      <c r="V2951" t="s">
        <v>11111</v>
      </c>
      <c r="W2951">
        <v>526</v>
      </c>
      <c r="X2951">
        <v>377</v>
      </c>
      <c r="Y2951" s="5" t="str">
        <f t="shared" si="231"/>
        <v>377 x 526 mm</v>
      </c>
      <c r="Z2951" t="s">
        <v>45</v>
      </c>
      <c r="AA2951" t="s">
        <v>46</v>
      </c>
      <c r="AE2951" t="s">
        <v>290</v>
      </c>
      <c r="AF2951">
        <v>1654529</v>
      </c>
      <c r="AG2951" t="s">
        <v>48</v>
      </c>
      <c r="AH2951" t="s">
        <v>11112</v>
      </c>
      <c r="AI2951" t="s">
        <v>50</v>
      </c>
      <c r="AJ2951" t="s">
        <v>5913</v>
      </c>
      <c r="AK2951">
        <v>1</v>
      </c>
      <c r="AL2951">
        <v>1</v>
      </c>
      <c r="AM2951">
        <v>5</v>
      </c>
      <c r="AN2951" t="s">
        <v>1360</v>
      </c>
    </row>
    <row r="2952" spans="1:40" ht="15" x14ac:dyDescent="0.2">
      <c r="A2952" t="s">
        <v>11113</v>
      </c>
      <c r="B2952" t="s">
        <v>187</v>
      </c>
      <c r="E2952" t="s">
        <v>11114</v>
      </c>
      <c r="F2952" t="s">
        <v>11115</v>
      </c>
      <c r="G2952">
        <v>6</v>
      </c>
      <c r="H2952" t="s">
        <v>11095</v>
      </c>
      <c r="I2952">
        <v>6</v>
      </c>
      <c r="J2952" t="s">
        <v>11095</v>
      </c>
      <c r="K2952" s="4"/>
      <c r="O2952" t="s">
        <v>68</v>
      </c>
      <c r="P2952" t="str">
        <f t="shared" si="230"/>
        <v>Italy</v>
      </c>
      <c r="S2952">
        <v>1400</v>
      </c>
      <c r="T2952">
        <v>1499</v>
      </c>
      <c r="V2952" t="s">
        <v>11115</v>
      </c>
      <c r="W2952">
        <v>526</v>
      </c>
      <c r="X2952">
        <v>377</v>
      </c>
      <c r="Y2952" s="5" t="str">
        <f t="shared" si="231"/>
        <v>377 x 526 mm</v>
      </c>
      <c r="Z2952" t="s">
        <v>45</v>
      </c>
      <c r="AA2952" t="s">
        <v>46</v>
      </c>
      <c r="AE2952" t="s">
        <v>290</v>
      </c>
      <c r="AF2952">
        <v>1654529</v>
      </c>
      <c r="AG2952" t="s">
        <v>48</v>
      </c>
      <c r="AH2952" t="s">
        <v>11112</v>
      </c>
      <c r="AI2952" t="s">
        <v>50</v>
      </c>
      <c r="AJ2952" t="s">
        <v>5913</v>
      </c>
      <c r="AK2952">
        <v>1</v>
      </c>
      <c r="AL2952">
        <v>1</v>
      </c>
      <c r="AM2952">
        <v>6</v>
      </c>
      <c r="AN2952" t="s">
        <v>11116</v>
      </c>
    </row>
    <row r="2953" spans="1:40" ht="15" x14ac:dyDescent="0.2">
      <c r="A2953" t="s">
        <v>11117</v>
      </c>
      <c r="B2953" t="s">
        <v>187</v>
      </c>
      <c r="E2953" t="s">
        <v>11118</v>
      </c>
      <c r="F2953" t="s">
        <v>11119</v>
      </c>
      <c r="G2953">
        <v>7</v>
      </c>
      <c r="H2953" t="s">
        <v>11095</v>
      </c>
      <c r="I2953">
        <v>7</v>
      </c>
      <c r="J2953" t="s">
        <v>11095</v>
      </c>
      <c r="K2953" s="4"/>
      <c r="O2953" t="s">
        <v>68</v>
      </c>
      <c r="P2953" t="str">
        <f t="shared" si="230"/>
        <v>Italy</v>
      </c>
      <c r="S2953">
        <v>1400</v>
      </c>
      <c r="T2953">
        <v>1499</v>
      </c>
      <c r="V2953" t="s">
        <v>11119</v>
      </c>
      <c r="W2953">
        <v>525</v>
      </c>
      <c r="X2953">
        <v>380</v>
      </c>
      <c r="Y2953" s="5" t="str">
        <f t="shared" si="231"/>
        <v>380 x 525 mm</v>
      </c>
      <c r="Z2953" t="s">
        <v>45</v>
      </c>
      <c r="AA2953" t="s">
        <v>46</v>
      </c>
      <c r="AE2953" t="s">
        <v>290</v>
      </c>
      <c r="AF2953">
        <v>1654529</v>
      </c>
      <c r="AG2953" t="s">
        <v>48</v>
      </c>
      <c r="AH2953" t="s">
        <v>11120</v>
      </c>
      <c r="AI2953" t="s">
        <v>50</v>
      </c>
      <c r="AJ2953" t="s">
        <v>5913</v>
      </c>
      <c r="AK2953">
        <v>1</v>
      </c>
      <c r="AL2953">
        <v>1</v>
      </c>
      <c r="AM2953">
        <v>7</v>
      </c>
      <c r="AN2953" t="s">
        <v>1360</v>
      </c>
    </row>
    <row r="2954" spans="1:40" ht="15" x14ac:dyDescent="0.2">
      <c r="A2954" t="s">
        <v>11121</v>
      </c>
      <c r="B2954" t="s">
        <v>187</v>
      </c>
      <c r="E2954" t="s">
        <v>11122</v>
      </c>
      <c r="F2954" t="s">
        <v>11123</v>
      </c>
      <c r="G2954">
        <v>8</v>
      </c>
      <c r="H2954" t="s">
        <v>11095</v>
      </c>
      <c r="I2954">
        <v>8</v>
      </c>
      <c r="J2954" t="s">
        <v>11095</v>
      </c>
      <c r="K2954" s="4"/>
      <c r="O2954" t="s">
        <v>68</v>
      </c>
      <c r="P2954" t="str">
        <f t="shared" si="230"/>
        <v>Italy</v>
      </c>
      <c r="S2954">
        <v>1400</v>
      </c>
      <c r="T2954">
        <v>1499</v>
      </c>
      <c r="V2954" t="s">
        <v>11123</v>
      </c>
      <c r="W2954">
        <v>525</v>
      </c>
      <c r="X2954">
        <v>380</v>
      </c>
      <c r="Y2954" s="5" t="str">
        <f t="shared" si="231"/>
        <v>380 x 525 mm</v>
      </c>
      <c r="Z2954" t="s">
        <v>45</v>
      </c>
      <c r="AA2954" t="s">
        <v>46</v>
      </c>
      <c r="AE2954" t="s">
        <v>290</v>
      </c>
      <c r="AF2954">
        <v>1654529</v>
      </c>
      <c r="AG2954" t="s">
        <v>48</v>
      </c>
      <c r="AH2954" t="s">
        <v>11120</v>
      </c>
      <c r="AI2954" t="s">
        <v>50</v>
      </c>
      <c r="AJ2954" t="s">
        <v>5913</v>
      </c>
      <c r="AK2954">
        <v>1</v>
      </c>
      <c r="AL2954">
        <v>1</v>
      </c>
      <c r="AM2954">
        <v>8</v>
      </c>
      <c r="AN2954" t="s">
        <v>11124</v>
      </c>
    </row>
    <row r="2955" spans="1:40" ht="15" x14ac:dyDescent="0.2">
      <c r="A2955" t="s">
        <v>11125</v>
      </c>
      <c r="B2955" t="s">
        <v>187</v>
      </c>
      <c r="E2955" t="s">
        <v>11126</v>
      </c>
      <c r="F2955" t="s">
        <v>11127</v>
      </c>
      <c r="G2955">
        <v>9</v>
      </c>
      <c r="H2955" t="s">
        <v>11095</v>
      </c>
      <c r="I2955">
        <v>9</v>
      </c>
      <c r="J2955" t="s">
        <v>11095</v>
      </c>
      <c r="K2955" s="4"/>
      <c r="O2955" t="s">
        <v>68</v>
      </c>
      <c r="P2955" t="str">
        <f t="shared" si="230"/>
        <v>Italy</v>
      </c>
      <c r="S2955">
        <v>1400</v>
      </c>
      <c r="T2955">
        <v>1499</v>
      </c>
      <c r="V2955" t="s">
        <v>11127</v>
      </c>
      <c r="W2955">
        <v>527</v>
      </c>
      <c r="X2955">
        <v>377</v>
      </c>
      <c r="Y2955" s="5" t="str">
        <f t="shared" si="231"/>
        <v>377 x 527 mm</v>
      </c>
      <c r="Z2955" t="s">
        <v>45</v>
      </c>
      <c r="AA2955" t="s">
        <v>46</v>
      </c>
      <c r="AE2955" t="s">
        <v>290</v>
      </c>
      <c r="AF2955">
        <v>1654529</v>
      </c>
      <c r="AG2955" t="s">
        <v>48</v>
      </c>
      <c r="AH2955" t="s">
        <v>11128</v>
      </c>
      <c r="AI2955" t="s">
        <v>50</v>
      </c>
      <c r="AJ2955" t="s">
        <v>5913</v>
      </c>
      <c r="AK2955">
        <v>1</v>
      </c>
      <c r="AL2955">
        <v>1</v>
      </c>
      <c r="AM2955">
        <v>9</v>
      </c>
      <c r="AN2955" t="s">
        <v>535</v>
      </c>
    </row>
    <row r="2956" spans="1:40" ht="15" x14ac:dyDescent="0.2">
      <c r="A2956" t="s">
        <v>11129</v>
      </c>
      <c r="B2956" t="s">
        <v>187</v>
      </c>
      <c r="E2956" t="s">
        <v>11130</v>
      </c>
      <c r="F2956" t="s">
        <v>11131</v>
      </c>
      <c r="G2956">
        <v>10</v>
      </c>
      <c r="H2956" t="s">
        <v>11095</v>
      </c>
      <c r="I2956">
        <v>10</v>
      </c>
      <c r="J2956" t="s">
        <v>11095</v>
      </c>
      <c r="K2956" s="4"/>
      <c r="O2956" t="s">
        <v>68</v>
      </c>
      <c r="P2956" t="str">
        <f t="shared" si="230"/>
        <v>Italy</v>
      </c>
      <c r="S2956">
        <v>1400</v>
      </c>
      <c r="T2956">
        <v>1499</v>
      </c>
      <c r="V2956" t="s">
        <v>11131</v>
      </c>
      <c r="W2956">
        <v>527</v>
      </c>
      <c r="X2956">
        <v>377</v>
      </c>
      <c r="Y2956" s="5" t="str">
        <f t="shared" si="231"/>
        <v>377 x 527 mm</v>
      </c>
      <c r="Z2956" t="s">
        <v>45</v>
      </c>
      <c r="AA2956" t="s">
        <v>46</v>
      </c>
      <c r="AE2956" t="s">
        <v>290</v>
      </c>
      <c r="AF2956">
        <v>1654529</v>
      </c>
      <c r="AG2956" t="s">
        <v>48</v>
      </c>
      <c r="AH2956" t="s">
        <v>11128</v>
      </c>
      <c r="AI2956" t="s">
        <v>50</v>
      </c>
      <c r="AJ2956" t="s">
        <v>5913</v>
      </c>
      <c r="AK2956">
        <v>1</v>
      </c>
      <c r="AL2956">
        <v>1</v>
      </c>
      <c r="AM2956">
        <v>10</v>
      </c>
      <c r="AN2956" t="s">
        <v>11132</v>
      </c>
    </row>
    <row r="2957" spans="1:40" ht="15" x14ac:dyDescent="0.2">
      <c r="A2957" t="s">
        <v>11133</v>
      </c>
      <c r="B2957" t="s">
        <v>187</v>
      </c>
      <c r="E2957" t="s">
        <v>11134</v>
      </c>
      <c r="F2957" t="s">
        <v>11135</v>
      </c>
      <c r="G2957">
        <v>11</v>
      </c>
      <c r="H2957" t="s">
        <v>11095</v>
      </c>
      <c r="I2957">
        <v>11</v>
      </c>
      <c r="J2957" t="s">
        <v>11095</v>
      </c>
      <c r="K2957" s="4"/>
      <c r="O2957" t="s">
        <v>68</v>
      </c>
      <c r="P2957" t="str">
        <f t="shared" si="230"/>
        <v>Italy</v>
      </c>
      <c r="S2957">
        <v>1400</v>
      </c>
      <c r="T2957">
        <v>1499</v>
      </c>
      <c r="V2957" t="s">
        <v>11135</v>
      </c>
      <c r="W2957">
        <v>525</v>
      </c>
      <c r="X2957">
        <v>379</v>
      </c>
      <c r="Y2957" s="5" t="str">
        <f t="shared" si="231"/>
        <v>379 x 525 mm</v>
      </c>
      <c r="Z2957" t="s">
        <v>45</v>
      </c>
      <c r="AA2957" t="s">
        <v>46</v>
      </c>
      <c r="AE2957" t="s">
        <v>290</v>
      </c>
      <c r="AF2957">
        <v>1654529</v>
      </c>
      <c r="AG2957" t="s">
        <v>48</v>
      </c>
      <c r="AH2957" t="s">
        <v>11136</v>
      </c>
      <c r="AI2957" t="s">
        <v>50</v>
      </c>
      <c r="AJ2957" t="s">
        <v>5913</v>
      </c>
      <c r="AK2957">
        <v>1</v>
      </c>
      <c r="AL2957">
        <v>1</v>
      </c>
      <c r="AM2957">
        <v>11</v>
      </c>
      <c r="AN2957" t="s">
        <v>11137</v>
      </c>
    </row>
    <row r="2958" spans="1:40" ht="15" x14ac:dyDescent="0.2">
      <c r="A2958" t="s">
        <v>11138</v>
      </c>
      <c r="B2958" t="s">
        <v>187</v>
      </c>
      <c r="E2958" t="s">
        <v>11139</v>
      </c>
      <c r="F2958" t="s">
        <v>11140</v>
      </c>
      <c r="G2958">
        <v>12</v>
      </c>
      <c r="H2958" t="s">
        <v>11095</v>
      </c>
      <c r="I2958">
        <v>12</v>
      </c>
      <c r="J2958" t="s">
        <v>11095</v>
      </c>
      <c r="K2958" s="4"/>
      <c r="O2958" t="s">
        <v>68</v>
      </c>
      <c r="P2958" t="str">
        <f t="shared" si="230"/>
        <v>Italy</v>
      </c>
      <c r="S2958">
        <v>1400</v>
      </c>
      <c r="T2958">
        <v>1499</v>
      </c>
      <c r="V2958" t="s">
        <v>11140</v>
      </c>
      <c r="W2958">
        <v>525</v>
      </c>
      <c r="X2958">
        <v>379</v>
      </c>
      <c r="Y2958" s="5" t="str">
        <f t="shared" si="231"/>
        <v>379 x 525 mm</v>
      </c>
      <c r="Z2958" t="s">
        <v>45</v>
      </c>
      <c r="AA2958" t="s">
        <v>46</v>
      </c>
      <c r="AE2958" t="s">
        <v>290</v>
      </c>
      <c r="AF2958">
        <v>1654529</v>
      </c>
      <c r="AG2958" t="s">
        <v>48</v>
      </c>
      <c r="AH2958" t="s">
        <v>11136</v>
      </c>
      <c r="AI2958" t="s">
        <v>50</v>
      </c>
      <c r="AJ2958" t="s">
        <v>5913</v>
      </c>
      <c r="AK2958">
        <v>1</v>
      </c>
      <c r="AL2958">
        <v>1</v>
      </c>
      <c r="AM2958">
        <v>12</v>
      </c>
      <c r="AN2958" t="s">
        <v>11141</v>
      </c>
    </row>
    <row r="2959" spans="1:40" ht="15" x14ac:dyDescent="0.2">
      <c r="A2959" t="s">
        <v>11142</v>
      </c>
      <c r="B2959" t="s">
        <v>565</v>
      </c>
      <c r="E2959" t="s">
        <v>11143</v>
      </c>
      <c r="F2959" t="s">
        <v>40</v>
      </c>
      <c r="G2959">
        <v>1</v>
      </c>
      <c r="H2959" t="s">
        <v>11144</v>
      </c>
      <c r="I2959">
        <v>1</v>
      </c>
      <c r="J2959" t="s">
        <v>11144</v>
      </c>
      <c r="K2959" s="4"/>
      <c r="O2959" t="s">
        <v>68</v>
      </c>
      <c r="P2959" t="str">
        <f t="shared" si="230"/>
        <v>Italy</v>
      </c>
      <c r="S2959">
        <v>1400</v>
      </c>
      <c r="T2959">
        <v>1499</v>
      </c>
      <c r="V2959" t="s">
        <v>40</v>
      </c>
      <c r="W2959">
        <v>531</v>
      </c>
      <c r="X2959">
        <v>376</v>
      </c>
      <c r="Y2959" s="5" t="str">
        <f t="shared" si="231"/>
        <v>376 x 531 mm</v>
      </c>
      <c r="Z2959" t="s">
        <v>45</v>
      </c>
      <c r="AA2959" t="s">
        <v>46</v>
      </c>
      <c r="AE2959" t="s">
        <v>290</v>
      </c>
      <c r="AF2959">
        <v>1616667</v>
      </c>
      <c r="AG2959" t="s">
        <v>48</v>
      </c>
      <c r="AH2959" t="s">
        <v>11145</v>
      </c>
      <c r="AI2959" t="s">
        <v>50</v>
      </c>
      <c r="AJ2959" t="s">
        <v>5913</v>
      </c>
      <c r="AK2959">
        <v>1</v>
      </c>
      <c r="AL2959">
        <v>1</v>
      </c>
      <c r="AM2959">
        <v>1</v>
      </c>
      <c r="AN2959" t="s">
        <v>382</v>
      </c>
    </row>
    <row r="2960" spans="1:40" ht="15" x14ac:dyDescent="0.2">
      <c r="A2960" t="s">
        <v>11146</v>
      </c>
      <c r="B2960" t="s">
        <v>565</v>
      </c>
      <c r="E2960" t="s">
        <v>11147</v>
      </c>
      <c r="F2960" t="s">
        <v>55</v>
      </c>
      <c r="G2960">
        <v>2</v>
      </c>
      <c r="H2960" t="s">
        <v>11144</v>
      </c>
      <c r="I2960">
        <v>2</v>
      </c>
      <c r="J2960" t="s">
        <v>11144</v>
      </c>
      <c r="K2960" s="4"/>
      <c r="O2960" t="s">
        <v>68</v>
      </c>
      <c r="P2960" t="str">
        <f t="shared" si="230"/>
        <v>Italy</v>
      </c>
      <c r="S2960">
        <v>1400</v>
      </c>
      <c r="T2960">
        <v>1499</v>
      </c>
      <c r="V2960" t="s">
        <v>55</v>
      </c>
      <c r="W2960">
        <v>531</v>
      </c>
      <c r="X2960">
        <v>376</v>
      </c>
      <c r="Y2960" s="5" t="str">
        <f t="shared" si="231"/>
        <v>376 x 531 mm</v>
      </c>
      <c r="Z2960" t="s">
        <v>45</v>
      </c>
      <c r="AA2960" t="s">
        <v>46</v>
      </c>
      <c r="AE2960" t="s">
        <v>290</v>
      </c>
      <c r="AF2960">
        <v>1616667</v>
      </c>
      <c r="AG2960" t="s">
        <v>48</v>
      </c>
      <c r="AH2960" t="s">
        <v>11145</v>
      </c>
      <c r="AI2960" t="s">
        <v>50</v>
      </c>
      <c r="AJ2960" t="s">
        <v>5913</v>
      </c>
      <c r="AK2960">
        <v>1</v>
      </c>
      <c r="AL2960">
        <v>1</v>
      </c>
      <c r="AM2960">
        <v>2</v>
      </c>
      <c r="AN2960" t="s">
        <v>382</v>
      </c>
    </row>
    <row r="2961" spans="1:40" ht="15" x14ac:dyDescent="0.2">
      <c r="A2961" t="s">
        <v>11148</v>
      </c>
      <c r="B2961" t="s">
        <v>83</v>
      </c>
      <c r="E2961" t="s">
        <v>11149</v>
      </c>
      <c r="F2961" t="s">
        <v>11150</v>
      </c>
      <c r="G2961">
        <v>1</v>
      </c>
      <c r="H2961" t="s">
        <v>11151</v>
      </c>
      <c r="I2961">
        <v>1</v>
      </c>
      <c r="J2961" t="s">
        <v>11151</v>
      </c>
      <c r="K2961" s="4"/>
      <c r="O2961" t="s">
        <v>68</v>
      </c>
      <c r="P2961" t="str">
        <f t="shared" si="230"/>
        <v>Italy</v>
      </c>
      <c r="S2961">
        <v>1400</v>
      </c>
      <c r="T2961">
        <v>1499</v>
      </c>
      <c r="V2961" t="s">
        <v>11150</v>
      </c>
      <c r="W2961">
        <v>570</v>
      </c>
      <c r="X2961">
        <v>408</v>
      </c>
      <c r="Y2961" s="5" t="str">
        <f t="shared" si="231"/>
        <v>408 x 570 mm</v>
      </c>
      <c r="Z2961" t="s">
        <v>45</v>
      </c>
      <c r="AA2961" t="s">
        <v>46</v>
      </c>
      <c r="AE2961" t="s">
        <v>290</v>
      </c>
      <c r="AG2961" t="s">
        <v>48</v>
      </c>
      <c r="AH2961" t="s">
        <v>11152</v>
      </c>
      <c r="AI2961" t="s">
        <v>50</v>
      </c>
      <c r="AJ2961" t="s">
        <v>5913</v>
      </c>
      <c r="AK2961">
        <v>1</v>
      </c>
      <c r="AL2961">
        <v>1</v>
      </c>
      <c r="AM2961">
        <v>1</v>
      </c>
      <c r="AN2961" t="s">
        <v>59</v>
      </c>
    </row>
    <row r="2962" spans="1:40" ht="15" x14ac:dyDescent="0.2">
      <c r="A2962" t="s">
        <v>11153</v>
      </c>
      <c r="B2962" t="s">
        <v>83</v>
      </c>
      <c r="E2962" t="s">
        <v>11154</v>
      </c>
      <c r="F2962" t="s">
        <v>11155</v>
      </c>
      <c r="G2962">
        <v>2</v>
      </c>
      <c r="H2962" t="s">
        <v>11151</v>
      </c>
      <c r="I2962">
        <v>2</v>
      </c>
      <c r="J2962" t="s">
        <v>11151</v>
      </c>
      <c r="K2962" s="4"/>
      <c r="O2962" t="s">
        <v>68</v>
      </c>
      <c r="P2962" t="str">
        <f t="shared" si="230"/>
        <v>Italy</v>
      </c>
      <c r="S2962">
        <v>1400</v>
      </c>
      <c r="T2962">
        <v>1499</v>
      </c>
      <c r="V2962" t="s">
        <v>11155</v>
      </c>
      <c r="W2962">
        <v>570</v>
      </c>
      <c r="X2962">
        <v>408</v>
      </c>
      <c r="Y2962" s="5" t="str">
        <f t="shared" si="231"/>
        <v>408 x 570 mm</v>
      </c>
      <c r="Z2962" t="s">
        <v>45</v>
      </c>
      <c r="AA2962" t="s">
        <v>46</v>
      </c>
      <c r="AE2962" t="s">
        <v>290</v>
      </c>
      <c r="AG2962" t="s">
        <v>48</v>
      </c>
      <c r="AH2962" t="s">
        <v>11152</v>
      </c>
      <c r="AI2962" t="s">
        <v>50</v>
      </c>
      <c r="AJ2962" t="s">
        <v>5913</v>
      </c>
      <c r="AK2962">
        <v>1</v>
      </c>
      <c r="AL2962">
        <v>1</v>
      </c>
      <c r="AM2962">
        <v>2</v>
      </c>
      <c r="AN2962" t="s">
        <v>11156</v>
      </c>
    </row>
    <row r="2963" spans="1:40" ht="15" x14ac:dyDescent="0.2">
      <c r="A2963" t="s">
        <v>11157</v>
      </c>
      <c r="B2963" t="s">
        <v>83</v>
      </c>
      <c r="E2963" t="s">
        <v>11158</v>
      </c>
      <c r="F2963" t="s">
        <v>11159</v>
      </c>
      <c r="G2963">
        <v>3</v>
      </c>
      <c r="H2963" t="s">
        <v>11151</v>
      </c>
      <c r="I2963">
        <v>3</v>
      </c>
      <c r="J2963" t="s">
        <v>11151</v>
      </c>
      <c r="K2963" s="4"/>
      <c r="O2963" t="s">
        <v>68</v>
      </c>
      <c r="P2963" t="str">
        <f t="shared" si="230"/>
        <v>Italy</v>
      </c>
      <c r="S2963">
        <v>1400</v>
      </c>
      <c r="T2963">
        <v>1499</v>
      </c>
      <c r="V2963" t="s">
        <v>11159</v>
      </c>
      <c r="W2963">
        <v>574</v>
      </c>
      <c r="X2963">
        <v>412</v>
      </c>
      <c r="Y2963" s="5" t="str">
        <f t="shared" si="231"/>
        <v>412 x 574 mm</v>
      </c>
      <c r="Z2963" t="s">
        <v>45</v>
      </c>
      <c r="AA2963" t="s">
        <v>46</v>
      </c>
      <c r="AE2963" t="s">
        <v>290</v>
      </c>
      <c r="AG2963" t="s">
        <v>48</v>
      </c>
      <c r="AH2963" t="s">
        <v>11160</v>
      </c>
      <c r="AI2963" t="s">
        <v>50</v>
      </c>
      <c r="AJ2963" t="s">
        <v>5913</v>
      </c>
      <c r="AK2963">
        <v>1</v>
      </c>
      <c r="AL2963">
        <v>1</v>
      </c>
      <c r="AM2963">
        <v>3</v>
      </c>
      <c r="AN2963" t="s">
        <v>356</v>
      </c>
    </row>
    <row r="2964" spans="1:40" ht="15" x14ac:dyDescent="0.2">
      <c r="A2964" t="s">
        <v>11161</v>
      </c>
      <c r="B2964" t="s">
        <v>83</v>
      </c>
      <c r="E2964" t="s">
        <v>11162</v>
      </c>
      <c r="F2964" t="s">
        <v>11163</v>
      </c>
      <c r="G2964">
        <v>4</v>
      </c>
      <c r="H2964" t="s">
        <v>11151</v>
      </c>
      <c r="I2964">
        <v>4</v>
      </c>
      <c r="J2964" t="s">
        <v>11151</v>
      </c>
      <c r="K2964" s="4"/>
      <c r="O2964" t="s">
        <v>68</v>
      </c>
      <c r="P2964" t="str">
        <f t="shared" si="230"/>
        <v>Italy</v>
      </c>
      <c r="S2964">
        <v>1400</v>
      </c>
      <c r="T2964">
        <v>1499</v>
      </c>
      <c r="V2964" t="s">
        <v>11163</v>
      </c>
      <c r="W2964">
        <v>574</v>
      </c>
      <c r="X2964">
        <v>412</v>
      </c>
      <c r="Y2964" s="5" t="str">
        <f t="shared" si="231"/>
        <v>412 x 574 mm</v>
      </c>
      <c r="Z2964" t="s">
        <v>45</v>
      </c>
      <c r="AA2964" t="s">
        <v>46</v>
      </c>
      <c r="AE2964" t="s">
        <v>290</v>
      </c>
      <c r="AG2964" t="s">
        <v>48</v>
      </c>
      <c r="AH2964" t="s">
        <v>11160</v>
      </c>
      <c r="AI2964" t="s">
        <v>50</v>
      </c>
      <c r="AJ2964" t="s">
        <v>5913</v>
      </c>
      <c r="AK2964">
        <v>1</v>
      </c>
      <c r="AL2964">
        <v>1</v>
      </c>
      <c r="AM2964">
        <v>4</v>
      </c>
      <c r="AN2964" t="s">
        <v>11164</v>
      </c>
    </row>
    <row r="2965" spans="1:40" ht="15" x14ac:dyDescent="0.2">
      <c r="A2965" t="s">
        <v>11165</v>
      </c>
      <c r="B2965" t="s">
        <v>83</v>
      </c>
      <c r="E2965" t="s">
        <v>11166</v>
      </c>
      <c r="F2965" t="s">
        <v>11167</v>
      </c>
      <c r="G2965">
        <v>1</v>
      </c>
      <c r="H2965" t="s">
        <v>11168</v>
      </c>
      <c r="I2965">
        <v>1</v>
      </c>
      <c r="J2965" t="s">
        <v>11168</v>
      </c>
      <c r="K2965" s="4"/>
      <c r="O2965" t="s">
        <v>68</v>
      </c>
      <c r="P2965" t="str">
        <f t="shared" si="230"/>
        <v>Italy</v>
      </c>
      <c r="S2965">
        <v>1500</v>
      </c>
      <c r="T2965">
        <v>1599</v>
      </c>
      <c r="V2965" t="s">
        <v>11167</v>
      </c>
      <c r="W2965">
        <v>633</v>
      </c>
      <c r="X2965">
        <v>440</v>
      </c>
      <c r="Y2965" s="5" t="str">
        <f t="shared" si="231"/>
        <v>440 x 633 mm</v>
      </c>
      <c r="Z2965" t="s">
        <v>45</v>
      </c>
      <c r="AA2965" t="s">
        <v>46</v>
      </c>
      <c r="AE2965" t="s">
        <v>290</v>
      </c>
      <c r="AF2965">
        <v>1616721</v>
      </c>
      <c r="AG2965" t="s">
        <v>48</v>
      </c>
      <c r="AH2965" t="s">
        <v>11169</v>
      </c>
      <c r="AI2965" t="s">
        <v>50</v>
      </c>
      <c r="AJ2965" t="s">
        <v>5913</v>
      </c>
      <c r="AK2965">
        <v>1</v>
      </c>
      <c r="AL2965">
        <v>1</v>
      </c>
      <c r="AM2965">
        <v>1</v>
      </c>
      <c r="AN2965" t="s">
        <v>1182</v>
      </c>
    </row>
    <row r="2966" spans="1:40" ht="15" x14ac:dyDescent="0.2">
      <c r="A2966" t="s">
        <v>11170</v>
      </c>
      <c r="B2966" t="s">
        <v>83</v>
      </c>
      <c r="E2966" t="s">
        <v>11171</v>
      </c>
      <c r="F2966" t="s">
        <v>11172</v>
      </c>
      <c r="G2966">
        <v>2</v>
      </c>
      <c r="H2966" t="s">
        <v>11168</v>
      </c>
      <c r="I2966">
        <v>2</v>
      </c>
      <c r="J2966" t="s">
        <v>11168</v>
      </c>
      <c r="K2966" s="4"/>
      <c r="O2966" t="s">
        <v>68</v>
      </c>
      <c r="P2966" t="str">
        <f t="shared" si="230"/>
        <v>Italy</v>
      </c>
      <c r="S2966">
        <v>1500</v>
      </c>
      <c r="T2966">
        <v>1599</v>
      </c>
      <c r="V2966" t="s">
        <v>11172</v>
      </c>
      <c r="W2966">
        <v>633</v>
      </c>
      <c r="X2966">
        <v>440</v>
      </c>
      <c r="Y2966" s="5" t="str">
        <f t="shared" si="231"/>
        <v>440 x 633 mm</v>
      </c>
      <c r="Z2966" t="s">
        <v>45</v>
      </c>
      <c r="AA2966" t="s">
        <v>46</v>
      </c>
      <c r="AE2966" t="s">
        <v>290</v>
      </c>
      <c r="AF2966">
        <v>1616721</v>
      </c>
      <c r="AG2966" t="s">
        <v>48</v>
      </c>
      <c r="AH2966" t="s">
        <v>11173</v>
      </c>
      <c r="AI2966" t="s">
        <v>50</v>
      </c>
      <c r="AJ2966" t="s">
        <v>5913</v>
      </c>
      <c r="AK2966">
        <v>1</v>
      </c>
      <c r="AL2966">
        <v>1</v>
      </c>
      <c r="AM2966">
        <v>2</v>
      </c>
      <c r="AN2966" t="s">
        <v>11174</v>
      </c>
    </row>
    <row r="2967" spans="1:40" ht="15" x14ac:dyDescent="0.2">
      <c r="A2967" t="s">
        <v>11175</v>
      </c>
      <c r="B2967" t="s">
        <v>83</v>
      </c>
      <c r="E2967" t="s">
        <v>11176</v>
      </c>
      <c r="F2967" t="s">
        <v>11177</v>
      </c>
      <c r="G2967">
        <v>3</v>
      </c>
      <c r="H2967" t="s">
        <v>11168</v>
      </c>
      <c r="I2967">
        <v>3</v>
      </c>
      <c r="J2967" t="s">
        <v>11168</v>
      </c>
      <c r="K2967" s="4"/>
      <c r="O2967" t="s">
        <v>68</v>
      </c>
      <c r="P2967" t="str">
        <f t="shared" si="230"/>
        <v>Italy</v>
      </c>
      <c r="S2967">
        <v>1500</v>
      </c>
      <c r="T2967">
        <v>1599</v>
      </c>
      <c r="V2967" t="s">
        <v>11177</v>
      </c>
      <c r="W2967">
        <v>641</v>
      </c>
      <c r="X2967">
        <v>455</v>
      </c>
      <c r="Y2967" s="5" t="str">
        <f t="shared" si="231"/>
        <v>455 x 641 mm</v>
      </c>
      <c r="Z2967" t="s">
        <v>45</v>
      </c>
      <c r="AA2967" t="s">
        <v>46</v>
      </c>
      <c r="AE2967" t="s">
        <v>290</v>
      </c>
      <c r="AF2967">
        <v>1616721</v>
      </c>
      <c r="AG2967" t="s">
        <v>48</v>
      </c>
      <c r="AH2967" t="s">
        <v>11178</v>
      </c>
      <c r="AI2967" t="s">
        <v>50</v>
      </c>
      <c r="AJ2967" t="s">
        <v>5913</v>
      </c>
      <c r="AK2967">
        <v>1</v>
      </c>
      <c r="AL2967">
        <v>1</v>
      </c>
      <c r="AM2967">
        <v>3</v>
      </c>
      <c r="AN2967" t="s">
        <v>371</v>
      </c>
    </row>
    <row r="2968" spans="1:40" ht="15" x14ac:dyDescent="0.2">
      <c r="A2968" t="s">
        <v>11179</v>
      </c>
      <c r="B2968" t="s">
        <v>83</v>
      </c>
      <c r="E2968" t="s">
        <v>11180</v>
      </c>
      <c r="F2968" t="s">
        <v>11181</v>
      </c>
      <c r="G2968">
        <v>4</v>
      </c>
      <c r="H2968" t="s">
        <v>11168</v>
      </c>
      <c r="I2968">
        <v>4</v>
      </c>
      <c r="J2968" t="s">
        <v>11168</v>
      </c>
      <c r="K2968" s="4"/>
      <c r="O2968" t="s">
        <v>68</v>
      </c>
      <c r="P2968" t="str">
        <f t="shared" si="230"/>
        <v>Italy</v>
      </c>
      <c r="S2968">
        <v>1500</v>
      </c>
      <c r="T2968">
        <v>1599</v>
      </c>
      <c r="V2968" t="s">
        <v>11181</v>
      </c>
      <c r="W2968">
        <v>641</v>
      </c>
      <c r="X2968">
        <v>455</v>
      </c>
      <c r="Y2968" s="5" t="str">
        <f t="shared" si="231"/>
        <v>455 x 641 mm</v>
      </c>
      <c r="Z2968" t="s">
        <v>45</v>
      </c>
      <c r="AA2968" t="s">
        <v>46</v>
      </c>
      <c r="AE2968" t="s">
        <v>290</v>
      </c>
      <c r="AF2968">
        <v>1616721</v>
      </c>
      <c r="AG2968" t="s">
        <v>48</v>
      </c>
      <c r="AH2968" t="s">
        <v>11182</v>
      </c>
      <c r="AI2968" t="s">
        <v>50</v>
      </c>
      <c r="AJ2968" t="s">
        <v>5913</v>
      </c>
      <c r="AK2968">
        <v>1</v>
      </c>
      <c r="AL2968">
        <v>1</v>
      </c>
      <c r="AM2968">
        <v>4</v>
      </c>
      <c r="AN2968" t="s">
        <v>11183</v>
      </c>
    </row>
    <row r="2969" spans="1:40" ht="15" x14ac:dyDescent="0.2">
      <c r="A2969" t="s">
        <v>11184</v>
      </c>
      <c r="B2969" t="s">
        <v>38</v>
      </c>
      <c r="E2969" t="s">
        <v>11185</v>
      </c>
      <c r="F2969" t="s">
        <v>40</v>
      </c>
      <c r="G2969">
        <v>1</v>
      </c>
      <c r="H2969" t="s">
        <v>11186</v>
      </c>
      <c r="I2969">
        <v>1</v>
      </c>
      <c r="J2969" t="s">
        <v>11186</v>
      </c>
      <c r="K2969" s="4"/>
      <c r="O2969" t="s">
        <v>68</v>
      </c>
      <c r="P2969" t="str">
        <f t="shared" si="230"/>
        <v>Italy</v>
      </c>
      <c r="S2969">
        <v>1400</v>
      </c>
      <c r="T2969">
        <v>1499</v>
      </c>
      <c r="V2969" t="s">
        <v>40</v>
      </c>
      <c r="W2969">
        <v>580</v>
      </c>
      <c r="X2969">
        <v>405</v>
      </c>
      <c r="Y2969" s="5" t="str">
        <f t="shared" si="231"/>
        <v>405 x 580 mm</v>
      </c>
      <c r="Z2969" t="s">
        <v>45</v>
      </c>
      <c r="AA2969" t="s">
        <v>46</v>
      </c>
      <c r="AE2969" t="s">
        <v>290</v>
      </c>
      <c r="AF2969">
        <v>1616672</v>
      </c>
      <c r="AG2969" t="s">
        <v>48</v>
      </c>
      <c r="AH2969" t="s">
        <v>11187</v>
      </c>
      <c r="AI2969" t="s">
        <v>50</v>
      </c>
      <c r="AJ2969" t="s">
        <v>5913</v>
      </c>
      <c r="AK2969">
        <v>1</v>
      </c>
      <c r="AL2969">
        <v>1</v>
      </c>
      <c r="AM2969">
        <v>1</v>
      </c>
      <c r="AN2969" t="s">
        <v>371</v>
      </c>
    </row>
    <row r="2970" spans="1:40" ht="15" x14ac:dyDescent="0.2">
      <c r="A2970" t="s">
        <v>11188</v>
      </c>
      <c r="B2970" t="s">
        <v>38</v>
      </c>
      <c r="E2970" t="s">
        <v>11189</v>
      </c>
      <c r="F2970" t="s">
        <v>55</v>
      </c>
      <c r="G2970">
        <v>2</v>
      </c>
      <c r="H2970" t="s">
        <v>11186</v>
      </c>
      <c r="I2970">
        <v>2</v>
      </c>
      <c r="J2970" t="s">
        <v>11186</v>
      </c>
      <c r="K2970" s="4"/>
      <c r="O2970" t="s">
        <v>68</v>
      </c>
      <c r="P2970" t="str">
        <f t="shared" si="230"/>
        <v>Italy</v>
      </c>
      <c r="S2970">
        <v>1400</v>
      </c>
      <c r="T2970">
        <v>1499</v>
      </c>
      <c r="V2970" t="s">
        <v>55</v>
      </c>
      <c r="W2970">
        <v>580</v>
      </c>
      <c r="X2970">
        <v>405</v>
      </c>
      <c r="Y2970" s="5" t="str">
        <f t="shared" si="231"/>
        <v>405 x 580 mm</v>
      </c>
      <c r="Z2970" t="s">
        <v>45</v>
      </c>
      <c r="AA2970" t="s">
        <v>46</v>
      </c>
      <c r="AE2970" t="s">
        <v>290</v>
      </c>
      <c r="AF2970">
        <v>1616672</v>
      </c>
      <c r="AG2970" t="s">
        <v>48</v>
      </c>
      <c r="AH2970" t="s">
        <v>11187</v>
      </c>
      <c r="AI2970" t="s">
        <v>50</v>
      </c>
      <c r="AJ2970" t="s">
        <v>5913</v>
      </c>
      <c r="AK2970">
        <v>1</v>
      </c>
      <c r="AL2970">
        <v>1</v>
      </c>
      <c r="AM2970">
        <v>2</v>
      </c>
      <c r="AN2970" t="s">
        <v>11190</v>
      </c>
    </row>
    <row r="2971" spans="1:40" ht="15" x14ac:dyDescent="0.2">
      <c r="A2971" t="s">
        <v>11191</v>
      </c>
      <c r="B2971" t="s">
        <v>83</v>
      </c>
      <c r="E2971" t="s">
        <v>11192</v>
      </c>
      <c r="F2971" t="s">
        <v>11193</v>
      </c>
      <c r="G2971">
        <v>4</v>
      </c>
      <c r="H2971" t="s">
        <v>11194</v>
      </c>
      <c r="I2971">
        <v>4</v>
      </c>
      <c r="J2971" t="s">
        <v>11194</v>
      </c>
      <c r="K2971" s="4"/>
      <c r="O2971" t="s">
        <v>68</v>
      </c>
      <c r="P2971" t="str">
        <f t="shared" si="230"/>
        <v>Italy</v>
      </c>
      <c r="S2971">
        <v>1400</v>
      </c>
      <c r="T2971">
        <v>1499</v>
      </c>
      <c r="V2971" t="s">
        <v>11193</v>
      </c>
      <c r="W2971">
        <v>557</v>
      </c>
      <c r="X2971">
        <v>400</v>
      </c>
      <c r="Y2971" s="5" t="str">
        <f t="shared" si="231"/>
        <v>400 x 557 mm</v>
      </c>
      <c r="Z2971" t="s">
        <v>45</v>
      </c>
      <c r="AA2971" t="s">
        <v>46</v>
      </c>
      <c r="AE2971" t="s">
        <v>290</v>
      </c>
      <c r="AF2971">
        <v>1654530</v>
      </c>
      <c r="AG2971" t="s">
        <v>48</v>
      </c>
      <c r="AH2971" t="s">
        <v>11195</v>
      </c>
      <c r="AI2971" t="s">
        <v>50</v>
      </c>
      <c r="AJ2971" t="s">
        <v>5913</v>
      </c>
      <c r="AK2971">
        <v>1</v>
      </c>
      <c r="AL2971">
        <v>1</v>
      </c>
      <c r="AM2971">
        <v>4</v>
      </c>
      <c r="AN2971" t="s">
        <v>535</v>
      </c>
    </row>
    <row r="2972" spans="1:40" ht="15" x14ac:dyDescent="0.2">
      <c r="A2972" t="s">
        <v>11196</v>
      </c>
      <c r="B2972" t="s">
        <v>83</v>
      </c>
      <c r="E2972" t="s">
        <v>11197</v>
      </c>
      <c r="F2972" t="s">
        <v>11198</v>
      </c>
      <c r="G2972">
        <v>1</v>
      </c>
      <c r="H2972" t="s">
        <v>11194</v>
      </c>
      <c r="I2972">
        <v>1</v>
      </c>
      <c r="J2972" t="s">
        <v>11194</v>
      </c>
      <c r="K2972" s="4"/>
      <c r="O2972" t="s">
        <v>68</v>
      </c>
      <c r="P2972" t="str">
        <f t="shared" si="230"/>
        <v>Italy</v>
      </c>
      <c r="S2972">
        <v>1400</v>
      </c>
      <c r="T2972">
        <v>1499</v>
      </c>
      <c r="V2972" t="s">
        <v>11198</v>
      </c>
      <c r="W2972">
        <v>557</v>
      </c>
      <c r="X2972">
        <v>400</v>
      </c>
      <c r="Y2972" s="5" t="str">
        <f t="shared" si="231"/>
        <v>400 x 557 mm</v>
      </c>
      <c r="Z2972" t="s">
        <v>45</v>
      </c>
      <c r="AA2972" t="s">
        <v>46</v>
      </c>
      <c r="AE2972" t="s">
        <v>290</v>
      </c>
      <c r="AF2972">
        <v>1654530</v>
      </c>
      <c r="AG2972" t="s">
        <v>48</v>
      </c>
      <c r="AH2972" t="s">
        <v>11195</v>
      </c>
      <c r="AI2972" t="s">
        <v>50</v>
      </c>
      <c r="AJ2972" t="s">
        <v>5913</v>
      </c>
      <c r="AK2972">
        <v>1</v>
      </c>
      <c r="AL2972">
        <v>1</v>
      </c>
      <c r="AM2972">
        <v>1</v>
      </c>
      <c r="AN2972" t="s">
        <v>11199</v>
      </c>
    </row>
    <row r="2973" spans="1:40" ht="15" x14ac:dyDescent="0.2">
      <c r="A2973" t="s">
        <v>11200</v>
      </c>
      <c r="B2973" t="s">
        <v>83</v>
      </c>
      <c r="E2973" t="s">
        <v>11201</v>
      </c>
      <c r="F2973" t="s">
        <v>11202</v>
      </c>
      <c r="G2973">
        <v>3</v>
      </c>
      <c r="H2973" t="s">
        <v>11194</v>
      </c>
      <c r="I2973">
        <v>3</v>
      </c>
      <c r="J2973" t="s">
        <v>11194</v>
      </c>
      <c r="K2973" s="4"/>
      <c r="O2973" t="s">
        <v>68</v>
      </c>
      <c r="P2973" t="str">
        <f t="shared" si="230"/>
        <v>Italy</v>
      </c>
      <c r="S2973">
        <v>1400</v>
      </c>
      <c r="T2973">
        <v>1499</v>
      </c>
      <c r="V2973" t="s">
        <v>11202</v>
      </c>
      <c r="W2973">
        <v>557</v>
      </c>
      <c r="X2973">
        <v>400</v>
      </c>
      <c r="Y2973" s="5" t="str">
        <f t="shared" si="231"/>
        <v>400 x 557 mm</v>
      </c>
      <c r="Z2973" t="s">
        <v>45</v>
      </c>
      <c r="AA2973" t="s">
        <v>46</v>
      </c>
      <c r="AE2973" t="s">
        <v>290</v>
      </c>
      <c r="AF2973">
        <v>1654530</v>
      </c>
      <c r="AG2973" t="s">
        <v>48</v>
      </c>
      <c r="AH2973" t="s">
        <v>11203</v>
      </c>
      <c r="AI2973" t="s">
        <v>50</v>
      </c>
      <c r="AJ2973" t="s">
        <v>5913</v>
      </c>
      <c r="AK2973">
        <v>1</v>
      </c>
      <c r="AL2973">
        <v>1</v>
      </c>
      <c r="AM2973">
        <v>3</v>
      </c>
      <c r="AN2973" t="s">
        <v>11204</v>
      </c>
    </row>
    <row r="2974" spans="1:40" ht="15" x14ac:dyDescent="0.2">
      <c r="A2974" t="s">
        <v>11205</v>
      </c>
      <c r="B2974" t="s">
        <v>83</v>
      </c>
      <c r="E2974" t="s">
        <v>11206</v>
      </c>
      <c r="F2974" t="s">
        <v>11207</v>
      </c>
      <c r="G2974">
        <v>2</v>
      </c>
      <c r="H2974" t="s">
        <v>11194</v>
      </c>
      <c r="I2974">
        <v>2</v>
      </c>
      <c r="J2974" t="s">
        <v>11194</v>
      </c>
      <c r="K2974" s="4"/>
      <c r="O2974" t="s">
        <v>68</v>
      </c>
      <c r="P2974" t="str">
        <f t="shared" si="230"/>
        <v>Italy</v>
      </c>
      <c r="S2974">
        <v>1400</v>
      </c>
      <c r="T2974">
        <v>1499</v>
      </c>
      <c r="V2974" t="s">
        <v>11207</v>
      </c>
      <c r="W2974">
        <v>557</v>
      </c>
      <c r="X2974">
        <v>400</v>
      </c>
      <c r="Y2974" s="5" t="str">
        <f t="shared" si="231"/>
        <v>400 x 557 mm</v>
      </c>
      <c r="Z2974" t="s">
        <v>45</v>
      </c>
      <c r="AA2974" t="s">
        <v>46</v>
      </c>
      <c r="AE2974" t="s">
        <v>290</v>
      </c>
      <c r="AF2974">
        <v>1654530</v>
      </c>
      <c r="AG2974" t="s">
        <v>48</v>
      </c>
      <c r="AH2974" t="s">
        <v>11203</v>
      </c>
      <c r="AI2974" t="s">
        <v>50</v>
      </c>
      <c r="AJ2974" t="s">
        <v>5913</v>
      </c>
      <c r="AK2974">
        <v>1</v>
      </c>
      <c r="AL2974">
        <v>1</v>
      </c>
      <c r="AM2974">
        <v>2</v>
      </c>
      <c r="AN2974" t="s">
        <v>11208</v>
      </c>
    </row>
    <row r="2975" spans="1:40" ht="15" x14ac:dyDescent="0.2">
      <c r="A2975" t="s">
        <v>11209</v>
      </c>
      <c r="B2975" t="s">
        <v>83</v>
      </c>
      <c r="E2975" t="s">
        <v>11210</v>
      </c>
      <c r="F2975" t="s">
        <v>11211</v>
      </c>
      <c r="G2975">
        <v>5</v>
      </c>
      <c r="H2975" t="s">
        <v>11194</v>
      </c>
      <c r="I2975">
        <v>5</v>
      </c>
      <c r="J2975" t="s">
        <v>11194</v>
      </c>
      <c r="K2975" s="4"/>
      <c r="O2975" t="s">
        <v>68</v>
      </c>
      <c r="P2975" t="str">
        <f t="shared" si="230"/>
        <v>Italy</v>
      </c>
      <c r="S2975">
        <v>1400</v>
      </c>
      <c r="T2975">
        <v>1499</v>
      </c>
      <c r="V2975" t="s">
        <v>11211</v>
      </c>
      <c r="W2975">
        <v>555</v>
      </c>
      <c r="X2975">
        <v>396</v>
      </c>
      <c r="Y2975" s="5" t="str">
        <f t="shared" si="231"/>
        <v>396 x 555 mm</v>
      </c>
      <c r="Z2975" t="s">
        <v>45</v>
      </c>
      <c r="AA2975" t="s">
        <v>46</v>
      </c>
      <c r="AE2975" t="s">
        <v>290</v>
      </c>
      <c r="AF2975">
        <v>1654530</v>
      </c>
      <c r="AG2975" t="s">
        <v>48</v>
      </c>
      <c r="AH2975" t="s">
        <v>11212</v>
      </c>
      <c r="AI2975" t="s">
        <v>50</v>
      </c>
      <c r="AJ2975" t="s">
        <v>5913</v>
      </c>
      <c r="AK2975">
        <v>1</v>
      </c>
      <c r="AL2975">
        <v>1</v>
      </c>
      <c r="AM2975">
        <v>5</v>
      </c>
      <c r="AN2975" t="s">
        <v>382</v>
      </c>
    </row>
    <row r="2976" spans="1:40" ht="15" x14ac:dyDescent="0.2">
      <c r="A2976" t="s">
        <v>11213</v>
      </c>
      <c r="B2976" t="s">
        <v>83</v>
      </c>
      <c r="E2976" t="s">
        <v>11214</v>
      </c>
      <c r="F2976" t="s">
        <v>11215</v>
      </c>
      <c r="G2976">
        <v>8</v>
      </c>
      <c r="H2976" t="s">
        <v>11194</v>
      </c>
      <c r="I2976">
        <v>8</v>
      </c>
      <c r="J2976" t="s">
        <v>11194</v>
      </c>
      <c r="K2976" s="4"/>
      <c r="O2976" t="s">
        <v>68</v>
      </c>
      <c r="P2976" t="str">
        <f t="shared" si="230"/>
        <v>Italy</v>
      </c>
      <c r="S2976">
        <v>1400</v>
      </c>
      <c r="T2976">
        <v>1499</v>
      </c>
      <c r="V2976" t="s">
        <v>11215</v>
      </c>
      <c r="W2976">
        <v>555</v>
      </c>
      <c r="X2976">
        <v>396</v>
      </c>
      <c r="Y2976" s="5" t="str">
        <f t="shared" si="231"/>
        <v>396 x 555 mm</v>
      </c>
      <c r="Z2976" t="s">
        <v>45</v>
      </c>
      <c r="AA2976" t="s">
        <v>46</v>
      </c>
      <c r="AE2976" t="s">
        <v>290</v>
      </c>
      <c r="AF2976">
        <v>1654530</v>
      </c>
      <c r="AG2976" t="s">
        <v>48</v>
      </c>
      <c r="AH2976" t="s">
        <v>11212</v>
      </c>
      <c r="AI2976" t="s">
        <v>50</v>
      </c>
      <c r="AJ2976" t="s">
        <v>5913</v>
      </c>
      <c r="AK2976">
        <v>1</v>
      </c>
      <c r="AL2976">
        <v>1</v>
      </c>
      <c r="AM2976">
        <v>8</v>
      </c>
      <c r="AN2976" t="s">
        <v>11216</v>
      </c>
    </row>
    <row r="2977" spans="1:40" ht="15" x14ac:dyDescent="0.2">
      <c r="A2977" t="s">
        <v>11217</v>
      </c>
      <c r="B2977" t="s">
        <v>83</v>
      </c>
      <c r="E2977" t="s">
        <v>11218</v>
      </c>
      <c r="F2977" t="s">
        <v>11219</v>
      </c>
      <c r="G2977">
        <v>7</v>
      </c>
      <c r="H2977" t="s">
        <v>11194</v>
      </c>
      <c r="I2977">
        <v>7</v>
      </c>
      <c r="J2977" t="s">
        <v>11194</v>
      </c>
      <c r="K2977" s="4"/>
      <c r="O2977" t="s">
        <v>68</v>
      </c>
      <c r="P2977" t="str">
        <f t="shared" si="230"/>
        <v>Italy</v>
      </c>
      <c r="S2977">
        <v>1400</v>
      </c>
      <c r="T2977">
        <v>1499</v>
      </c>
      <c r="V2977" t="s">
        <v>11219</v>
      </c>
      <c r="W2977">
        <v>555</v>
      </c>
      <c r="X2977">
        <v>396</v>
      </c>
      <c r="Y2977" s="5" t="str">
        <f t="shared" si="231"/>
        <v>396 x 555 mm</v>
      </c>
      <c r="Z2977" t="s">
        <v>45</v>
      </c>
      <c r="AA2977" t="s">
        <v>46</v>
      </c>
      <c r="AE2977" t="s">
        <v>290</v>
      </c>
      <c r="AF2977">
        <v>1654530</v>
      </c>
      <c r="AG2977" t="s">
        <v>48</v>
      </c>
      <c r="AH2977" t="s">
        <v>11220</v>
      </c>
      <c r="AI2977" t="s">
        <v>50</v>
      </c>
      <c r="AJ2977" t="s">
        <v>5913</v>
      </c>
      <c r="AK2977">
        <v>1</v>
      </c>
      <c r="AL2977">
        <v>1</v>
      </c>
      <c r="AM2977">
        <v>7</v>
      </c>
      <c r="AN2977" t="s">
        <v>11221</v>
      </c>
    </row>
    <row r="2978" spans="1:40" ht="15" x14ac:dyDescent="0.2">
      <c r="A2978" t="s">
        <v>11222</v>
      </c>
      <c r="B2978" t="s">
        <v>83</v>
      </c>
      <c r="E2978" t="s">
        <v>11223</v>
      </c>
      <c r="F2978" t="s">
        <v>11224</v>
      </c>
      <c r="G2978">
        <v>6</v>
      </c>
      <c r="H2978" t="s">
        <v>11194</v>
      </c>
      <c r="I2978">
        <v>6</v>
      </c>
      <c r="J2978" t="s">
        <v>11194</v>
      </c>
      <c r="K2978" s="4"/>
      <c r="O2978" t="s">
        <v>68</v>
      </c>
      <c r="P2978" t="str">
        <f t="shared" si="230"/>
        <v>Italy</v>
      </c>
      <c r="S2978">
        <v>1400</v>
      </c>
      <c r="T2978">
        <v>1499</v>
      </c>
      <c r="V2978" t="s">
        <v>11224</v>
      </c>
      <c r="W2978">
        <v>555</v>
      </c>
      <c r="X2978">
        <v>396</v>
      </c>
      <c r="Y2978" s="5" t="str">
        <f t="shared" si="231"/>
        <v>396 x 555 mm</v>
      </c>
      <c r="Z2978" t="s">
        <v>45</v>
      </c>
      <c r="AA2978" t="s">
        <v>46</v>
      </c>
      <c r="AE2978" t="s">
        <v>290</v>
      </c>
      <c r="AF2978">
        <v>1654530</v>
      </c>
      <c r="AG2978" t="s">
        <v>48</v>
      </c>
      <c r="AH2978" t="s">
        <v>11220</v>
      </c>
      <c r="AI2978" t="s">
        <v>50</v>
      </c>
      <c r="AJ2978" t="s">
        <v>5913</v>
      </c>
      <c r="AK2978">
        <v>1</v>
      </c>
      <c r="AL2978">
        <v>1</v>
      </c>
      <c r="AM2978">
        <v>6</v>
      </c>
      <c r="AN2978" t="s">
        <v>11225</v>
      </c>
    </row>
    <row r="2979" spans="1:40" ht="15" x14ac:dyDescent="0.2">
      <c r="A2979" t="s">
        <v>11226</v>
      </c>
      <c r="B2979" t="s">
        <v>83</v>
      </c>
      <c r="E2979" t="s">
        <v>11227</v>
      </c>
      <c r="F2979" t="s">
        <v>11228</v>
      </c>
      <c r="G2979">
        <v>12</v>
      </c>
      <c r="H2979" t="s">
        <v>11194</v>
      </c>
      <c r="I2979">
        <v>12</v>
      </c>
      <c r="J2979" t="s">
        <v>11194</v>
      </c>
      <c r="K2979" s="4"/>
      <c r="O2979" t="s">
        <v>68</v>
      </c>
      <c r="P2979" t="str">
        <f t="shared" si="230"/>
        <v>Italy</v>
      </c>
      <c r="S2979">
        <v>1400</v>
      </c>
      <c r="T2979">
        <v>1499</v>
      </c>
      <c r="V2979" t="s">
        <v>11228</v>
      </c>
      <c r="W2979">
        <v>555</v>
      </c>
      <c r="X2979">
        <v>397</v>
      </c>
      <c r="Y2979" s="5" t="str">
        <f t="shared" si="231"/>
        <v>397 x 555 mm</v>
      </c>
      <c r="Z2979" t="s">
        <v>45</v>
      </c>
      <c r="AA2979" t="s">
        <v>46</v>
      </c>
      <c r="AE2979" t="s">
        <v>290</v>
      </c>
      <c r="AF2979">
        <v>1654530</v>
      </c>
      <c r="AG2979" t="s">
        <v>48</v>
      </c>
      <c r="AH2979" t="s">
        <v>11229</v>
      </c>
      <c r="AI2979" t="s">
        <v>50</v>
      </c>
      <c r="AJ2979" t="s">
        <v>5913</v>
      </c>
      <c r="AK2979">
        <v>1</v>
      </c>
      <c r="AL2979">
        <v>1</v>
      </c>
      <c r="AM2979">
        <v>12</v>
      </c>
      <c r="AN2979" t="s">
        <v>535</v>
      </c>
    </row>
    <row r="2980" spans="1:40" ht="15" x14ac:dyDescent="0.2">
      <c r="A2980" t="s">
        <v>11230</v>
      </c>
      <c r="B2980" t="s">
        <v>83</v>
      </c>
      <c r="E2980" t="s">
        <v>11231</v>
      </c>
      <c r="F2980" t="s">
        <v>11232</v>
      </c>
      <c r="G2980">
        <v>9</v>
      </c>
      <c r="H2980" t="s">
        <v>11194</v>
      </c>
      <c r="I2980">
        <v>9</v>
      </c>
      <c r="J2980" t="s">
        <v>11194</v>
      </c>
      <c r="K2980" s="4"/>
      <c r="O2980" t="s">
        <v>68</v>
      </c>
      <c r="P2980" t="str">
        <f t="shared" si="230"/>
        <v>Italy</v>
      </c>
      <c r="S2980">
        <v>1400</v>
      </c>
      <c r="T2980">
        <v>1499</v>
      </c>
      <c r="V2980" t="s">
        <v>11232</v>
      </c>
      <c r="W2980">
        <v>555</v>
      </c>
      <c r="X2980">
        <v>397</v>
      </c>
      <c r="Y2980" s="5" t="str">
        <f t="shared" si="231"/>
        <v>397 x 555 mm</v>
      </c>
      <c r="Z2980" t="s">
        <v>45</v>
      </c>
      <c r="AA2980" t="s">
        <v>46</v>
      </c>
      <c r="AE2980" t="s">
        <v>290</v>
      </c>
      <c r="AF2980">
        <v>1654530</v>
      </c>
      <c r="AG2980" t="s">
        <v>48</v>
      </c>
      <c r="AH2980" t="s">
        <v>11229</v>
      </c>
      <c r="AI2980" t="s">
        <v>50</v>
      </c>
      <c r="AJ2980" t="s">
        <v>5913</v>
      </c>
      <c r="AK2980">
        <v>1</v>
      </c>
      <c r="AL2980">
        <v>1</v>
      </c>
      <c r="AM2980">
        <v>9</v>
      </c>
      <c r="AN2980" t="s">
        <v>11233</v>
      </c>
    </row>
    <row r="2981" spans="1:40" ht="15" x14ac:dyDescent="0.2">
      <c r="A2981" t="s">
        <v>11234</v>
      </c>
      <c r="B2981" t="s">
        <v>83</v>
      </c>
      <c r="E2981" t="s">
        <v>11235</v>
      </c>
      <c r="F2981" t="s">
        <v>11236</v>
      </c>
      <c r="G2981">
        <v>11</v>
      </c>
      <c r="H2981" t="s">
        <v>11194</v>
      </c>
      <c r="I2981">
        <v>11</v>
      </c>
      <c r="J2981" t="s">
        <v>11194</v>
      </c>
      <c r="K2981" s="4"/>
      <c r="O2981" t="s">
        <v>68</v>
      </c>
      <c r="P2981" t="str">
        <f t="shared" si="230"/>
        <v>Italy</v>
      </c>
      <c r="S2981">
        <v>1400</v>
      </c>
      <c r="T2981">
        <v>1499</v>
      </c>
      <c r="V2981" t="s">
        <v>11236</v>
      </c>
      <c r="W2981">
        <v>555</v>
      </c>
      <c r="X2981">
        <v>397</v>
      </c>
      <c r="Y2981" s="5" t="str">
        <f t="shared" si="231"/>
        <v>397 x 555 mm</v>
      </c>
      <c r="Z2981" t="s">
        <v>45</v>
      </c>
      <c r="AA2981" t="s">
        <v>46</v>
      </c>
      <c r="AE2981" t="s">
        <v>290</v>
      </c>
      <c r="AF2981">
        <v>1654530</v>
      </c>
      <c r="AG2981" t="s">
        <v>48</v>
      </c>
      <c r="AH2981" t="s">
        <v>11237</v>
      </c>
      <c r="AI2981" t="s">
        <v>50</v>
      </c>
      <c r="AJ2981" t="s">
        <v>5913</v>
      </c>
      <c r="AK2981">
        <v>1</v>
      </c>
      <c r="AL2981">
        <v>1</v>
      </c>
      <c r="AM2981">
        <v>11</v>
      </c>
      <c r="AN2981" t="s">
        <v>11238</v>
      </c>
    </row>
    <row r="2982" spans="1:40" ht="15" x14ac:dyDescent="0.2">
      <c r="A2982" t="s">
        <v>11239</v>
      </c>
      <c r="B2982" t="s">
        <v>83</v>
      </c>
      <c r="E2982" t="s">
        <v>11240</v>
      </c>
      <c r="F2982" t="s">
        <v>11241</v>
      </c>
      <c r="G2982">
        <v>10</v>
      </c>
      <c r="H2982" t="s">
        <v>11194</v>
      </c>
      <c r="I2982">
        <v>10</v>
      </c>
      <c r="J2982" t="s">
        <v>11194</v>
      </c>
      <c r="K2982" s="4"/>
      <c r="O2982" t="s">
        <v>68</v>
      </c>
      <c r="P2982" t="str">
        <f t="shared" si="230"/>
        <v>Italy</v>
      </c>
      <c r="S2982">
        <v>1400</v>
      </c>
      <c r="T2982">
        <v>1499</v>
      </c>
      <c r="V2982" t="s">
        <v>11241</v>
      </c>
      <c r="W2982">
        <v>555</v>
      </c>
      <c r="X2982">
        <v>397</v>
      </c>
      <c r="Y2982" s="5" t="str">
        <f t="shared" si="231"/>
        <v>397 x 555 mm</v>
      </c>
      <c r="Z2982" t="s">
        <v>45</v>
      </c>
      <c r="AA2982" t="s">
        <v>46</v>
      </c>
      <c r="AE2982" t="s">
        <v>290</v>
      </c>
      <c r="AF2982">
        <v>1654530</v>
      </c>
      <c r="AG2982" t="s">
        <v>48</v>
      </c>
      <c r="AH2982" t="s">
        <v>11237</v>
      </c>
      <c r="AI2982" t="s">
        <v>50</v>
      </c>
      <c r="AJ2982" t="s">
        <v>5913</v>
      </c>
      <c r="AK2982">
        <v>1</v>
      </c>
      <c r="AL2982">
        <v>1</v>
      </c>
      <c r="AM2982">
        <v>10</v>
      </c>
      <c r="AN2982" t="s">
        <v>11242</v>
      </c>
    </row>
    <row r="2983" spans="1:40" ht="15" x14ac:dyDescent="0.2">
      <c r="A2983" t="s">
        <v>11243</v>
      </c>
      <c r="B2983" t="s">
        <v>83</v>
      </c>
      <c r="E2983" t="s">
        <v>11244</v>
      </c>
      <c r="F2983" t="s">
        <v>40</v>
      </c>
      <c r="G2983">
        <v>1</v>
      </c>
      <c r="H2983" t="s">
        <v>11245</v>
      </c>
      <c r="I2983">
        <v>1</v>
      </c>
      <c r="J2983" t="s">
        <v>11245</v>
      </c>
      <c r="K2983" s="4"/>
      <c r="O2983" t="s">
        <v>68</v>
      </c>
      <c r="P2983" t="str">
        <f t="shared" si="230"/>
        <v>Italy</v>
      </c>
      <c r="S2983">
        <v>1400</v>
      </c>
      <c r="T2983">
        <v>1499</v>
      </c>
      <c r="V2983" t="s">
        <v>40</v>
      </c>
      <c r="W2983">
        <v>622</v>
      </c>
      <c r="X2983">
        <v>450</v>
      </c>
      <c r="Y2983" s="5" t="str">
        <f t="shared" si="231"/>
        <v>450 x 622 mm</v>
      </c>
      <c r="Z2983" t="s">
        <v>45</v>
      </c>
      <c r="AA2983" t="s">
        <v>46</v>
      </c>
      <c r="AE2983" t="s">
        <v>290</v>
      </c>
      <c r="AF2983">
        <v>1616676</v>
      </c>
      <c r="AG2983" t="s">
        <v>48</v>
      </c>
      <c r="AH2983" t="s">
        <v>11246</v>
      </c>
      <c r="AI2983" t="s">
        <v>50</v>
      </c>
      <c r="AJ2983" t="s">
        <v>5913</v>
      </c>
      <c r="AK2983">
        <v>1</v>
      </c>
      <c r="AL2983">
        <v>1</v>
      </c>
      <c r="AM2983">
        <v>1</v>
      </c>
      <c r="AN2983" t="s">
        <v>1182</v>
      </c>
    </row>
    <row r="2984" spans="1:40" ht="15" x14ac:dyDescent="0.2">
      <c r="A2984" t="s">
        <v>11247</v>
      </c>
      <c r="B2984" t="s">
        <v>83</v>
      </c>
      <c r="E2984" t="s">
        <v>11248</v>
      </c>
      <c r="F2984" t="s">
        <v>55</v>
      </c>
      <c r="G2984">
        <v>2</v>
      </c>
      <c r="H2984" t="s">
        <v>11245</v>
      </c>
      <c r="I2984">
        <v>2</v>
      </c>
      <c r="J2984" t="s">
        <v>11245</v>
      </c>
      <c r="K2984" s="4"/>
      <c r="O2984" t="s">
        <v>68</v>
      </c>
      <c r="P2984" t="str">
        <f t="shared" si="230"/>
        <v>Italy</v>
      </c>
      <c r="S2984">
        <v>1400</v>
      </c>
      <c r="T2984">
        <v>1499</v>
      </c>
      <c r="V2984" t="s">
        <v>55</v>
      </c>
      <c r="W2984">
        <v>622</v>
      </c>
      <c r="X2984">
        <v>450</v>
      </c>
      <c r="Y2984" s="5" t="str">
        <f t="shared" si="231"/>
        <v>450 x 622 mm</v>
      </c>
      <c r="Z2984" t="s">
        <v>45</v>
      </c>
      <c r="AA2984" t="s">
        <v>46</v>
      </c>
      <c r="AE2984" t="s">
        <v>290</v>
      </c>
      <c r="AF2984">
        <v>1616676</v>
      </c>
      <c r="AG2984" t="s">
        <v>48</v>
      </c>
      <c r="AH2984" t="s">
        <v>11246</v>
      </c>
      <c r="AI2984" t="s">
        <v>50</v>
      </c>
      <c r="AJ2984" t="s">
        <v>5913</v>
      </c>
      <c r="AK2984">
        <v>1</v>
      </c>
      <c r="AL2984">
        <v>1</v>
      </c>
      <c r="AM2984">
        <v>2</v>
      </c>
      <c r="AN2984" t="s">
        <v>11249</v>
      </c>
    </row>
    <row r="2985" spans="1:40" ht="15" x14ac:dyDescent="0.2">
      <c r="A2985" t="s">
        <v>11250</v>
      </c>
      <c r="B2985" t="s">
        <v>83</v>
      </c>
      <c r="E2985" t="s">
        <v>11251</v>
      </c>
      <c r="F2985" t="s">
        <v>40</v>
      </c>
      <c r="G2985">
        <v>1</v>
      </c>
      <c r="H2985" t="s">
        <v>11252</v>
      </c>
      <c r="I2985">
        <v>1</v>
      </c>
      <c r="J2985" t="s">
        <v>11252</v>
      </c>
      <c r="K2985" s="4"/>
      <c r="O2985" t="s">
        <v>68</v>
      </c>
      <c r="P2985" t="str">
        <f t="shared" si="230"/>
        <v>Italy</v>
      </c>
      <c r="S2985">
        <v>1500</v>
      </c>
      <c r="T2985">
        <v>1599</v>
      </c>
      <c r="V2985" t="s">
        <v>40</v>
      </c>
      <c r="W2985">
        <v>550</v>
      </c>
      <c r="X2985">
        <v>388</v>
      </c>
      <c r="Y2985" s="5" t="str">
        <f t="shared" si="231"/>
        <v>388 x 550 mm</v>
      </c>
      <c r="Z2985" t="s">
        <v>45</v>
      </c>
      <c r="AA2985" t="s">
        <v>46</v>
      </c>
      <c r="AE2985" t="s">
        <v>290</v>
      </c>
      <c r="AF2985">
        <v>1616677</v>
      </c>
      <c r="AG2985" t="s">
        <v>48</v>
      </c>
      <c r="AH2985" t="s">
        <v>11253</v>
      </c>
      <c r="AI2985" t="s">
        <v>50</v>
      </c>
      <c r="AJ2985" t="s">
        <v>5913</v>
      </c>
      <c r="AK2985">
        <v>1</v>
      </c>
      <c r="AL2985">
        <v>1</v>
      </c>
      <c r="AM2985">
        <v>1</v>
      </c>
      <c r="AN2985" t="s">
        <v>11254</v>
      </c>
    </row>
    <row r="2986" spans="1:40" ht="15" x14ac:dyDescent="0.2">
      <c r="A2986" t="s">
        <v>11255</v>
      </c>
      <c r="B2986" t="s">
        <v>83</v>
      </c>
      <c r="E2986" t="s">
        <v>11256</v>
      </c>
      <c r="F2986" t="s">
        <v>55</v>
      </c>
      <c r="G2986">
        <v>2</v>
      </c>
      <c r="H2986" t="s">
        <v>11252</v>
      </c>
      <c r="I2986">
        <v>2</v>
      </c>
      <c r="J2986" t="s">
        <v>11252</v>
      </c>
      <c r="K2986" s="4"/>
      <c r="O2986" t="s">
        <v>68</v>
      </c>
      <c r="P2986" t="str">
        <f t="shared" si="230"/>
        <v>Italy</v>
      </c>
      <c r="S2986">
        <v>1500</v>
      </c>
      <c r="T2986">
        <v>1599</v>
      </c>
      <c r="V2986" t="s">
        <v>55</v>
      </c>
      <c r="W2986">
        <v>550</v>
      </c>
      <c r="X2986">
        <v>388</v>
      </c>
      <c r="Y2986" s="5" t="str">
        <f t="shared" si="231"/>
        <v>388 x 550 mm</v>
      </c>
      <c r="Z2986" t="s">
        <v>45</v>
      </c>
      <c r="AA2986" t="s">
        <v>46</v>
      </c>
      <c r="AE2986" t="s">
        <v>290</v>
      </c>
      <c r="AF2986">
        <v>1616677</v>
      </c>
      <c r="AG2986" t="s">
        <v>48</v>
      </c>
      <c r="AH2986" t="s">
        <v>11253</v>
      </c>
      <c r="AI2986" t="s">
        <v>50</v>
      </c>
      <c r="AJ2986" t="s">
        <v>5913</v>
      </c>
      <c r="AK2986">
        <v>1</v>
      </c>
      <c r="AL2986">
        <v>1</v>
      </c>
      <c r="AM2986">
        <v>2</v>
      </c>
      <c r="AN2986" t="s">
        <v>11257</v>
      </c>
    </row>
    <row r="2987" spans="1:40" ht="15" x14ac:dyDescent="0.2">
      <c r="A2987" t="s">
        <v>11258</v>
      </c>
      <c r="B2987" t="s">
        <v>83</v>
      </c>
      <c r="E2987" t="s">
        <v>11259</v>
      </c>
      <c r="F2987" t="s">
        <v>40</v>
      </c>
      <c r="G2987">
        <v>1</v>
      </c>
      <c r="H2987" t="s">
        <v>11260</v>
      </c>
      <c r="I2987">
        <v>1</v>
      </c>
      <c r="J2987" t="s">
        <v>11260</v>
      </c>
      <c r="K2987" s="4"/>
      <c r="O2987" t="s">
        <v>68</v>
      </c>
      <c r="P2987" t="str">
        <f t="shared" si="230"/>
        <v>Italy</v>
      </c>
      <c r="S2987">
        <v>1400</v>
      </c>
      <c r="T2987">
        <v>1499</v>
      </c>
      <c r="V2987" t="s">
        <v>40</v>
      </c>
      <c r="W2987">
        <v>534</v>
      </c>
      <c r="X2987">
        <v>382</v>
      </c>
      <c r="Y2987" s="5" t="str">
        <f t="shared" si="231"/>
        <v>382 x 534 mm</v>
      </c>
      <c r="Z2987" t="s">
        <v>45</v>
      </c>
      <c r="AA2987" t="s">
        <v>46</v>
      </c>
      <c r="AE2987" t="s">
        <v>290</v>
      </c>
      <c r="AF2987">
        <v>1616678</v>
      </c>
      <c r="AG2987" t="s">
        <v>48</v>
      </c>
      <c r="AH2987" t="s">
        <v>11261</v>
      </c>
      <c r="AI2987" t="s">
        <v>50</v>
      </c>
      <c r="AJ2987" t="s">
        <v>5913</v>
      </c>
      <c r="AK2987">
        <v>1</v>
      </c>
      <c r="AL2987">
        <v>1</v>
      </c>
      <c r="AM2987">
        <v>1</v>
      </c>
      <c r="AN2987" t="s">
        <v>128</v>
      </c>
    </row>
    <row r="2988" spans="1:40" ht="15" x14ac:dyDescent="0.2">
      <c r="A2988" t="s">
        <v>11262</v>
      </c>
      <c r="B2988" t="s">
        <v>83</v>
      </c>
      <c r="E2988" t="s">
        <v>11263</v>
      </c>
      <c r="F2988" t="s">
        <v>55</v>
      </c>
      <c r="G2988">
        <v>2</v>
      </c>
      <c r="H2988" t="s">
        <v>11260</v>
      </c>
      <c r="I2988">
        <v>2</v>
      </c>
      <c r="J2988" t="s">
        <v>11260</v>
      </c>
      <c r="K2988" s="4"/>
      <c r="O2988" t="s">
        <v>68</v>
      </c>
      <c r="P2988" t="str">
        <f t="shared" si="230"/>
        <v>Italy</v>
      </c>
      <c r="S2988">
        <v>1400</v>
      </c>
      <c r="T2988">
        <v>1499</v>
      </c>
      <c r="V2988" t="s">
        <v>55</v>
      </c>
      <c r="W2988">
        <v>534</v>
      </c>
      <c r="X2988">
        <v>382</v>
      </c>
      <c r="Y2988" s="5" t="str">
        <f t="shared" si="231"/>
        <v>382 x 534 mm</v>
      </c>
      <c r="Z2988" t="s">
        <v>45</v>
      </c>
      <c r="AA2988" t="s">
        <v>46</v>
      </c>
      <c r="AE2988" t="s">
        <v>290</v>
      </c>
      <c r="AF2988">
        <v>1616678</v>
      </c>
      <c r="AG2988" t="s">
        <v>48</v>
      </c>
      <c r="AH2988" t="s">
        <v>11261</v>
      </c>
      <c r="AI2988" t="s">
        <v>50</v>
      </c>
      <c r="AJ2988" t="s">
        <v>5913</v>
      </c>
      <c r="AK2988">
        <v>1</v>
      </c>
      <c r="AL2988">
        <v>1</v>
      </c>
      <c r="AM2988">
        <v>2</v>
      </c>
      <c r="AN2988" t="s">
        <v>11264</v>
      </c>
    </row>
    <row r="2989" spans="1:40" ht="15" x14ac:dyDescent="0.2">
      <c r="A2989" t="s">
        <v>11265</v>
      </c>
      <c r="B2989" t="s">
        <v>4244</v>
      </c>
      <c r="E2989" t="s">
        <v>11266</v>
      </c>
      <c r="F2989" t="s">
        <v>40</v>
      </c>
      <c r="G2989">
        <v>1</v>
      </c>
      <c r="H2989" t="s">
        <v>11267</v>
      </c>
      <c r="I2989">
        <v>1</v>
      </c>
      <c r="J2989" t="s">
        <v>11267</v>
      </c>
      <c r="K2989" s="4"/>
      <c r="O2989" t="s">
        <v>68</v>
      </c>
      <c r="P2989" t="str">
        <f t="shared" si="230"/>
        <v>Italy</v>
      </c>
      <c r="S2989">
        <v>1400</v>
      </c>
      <c r="T2989">
        <v>1499</v>
      </c>
      <c r="V2989" t="s">
        <v>40</v>
      </c>
      <c r="W2989">
        <v>568</v>
      </c>
      <c r="X2989">
        <v>384</v>
      </c>
      <c r="Y2989" s="5" t="str">
        <f t="shared" si="231"/>
        <v>384 x 568 mm</v>
      </c>
      <c r="Z2989" t="s">
        <v>45</v>
      </c>
      <c r="AA2989" t="s">
        <v>46</v>
      </c>
      <c r="AE2989" t="s">
        <v>290</v>
      </c>
      <c r="AF2989">
        <v>1616679</v>
      </c>
      <c r="AG2989" t="s">
        <v>48</v>
      </c>
      <c r="AH2989" t="s">
        <v>11268</v>
      </c>
      <c r="AI2989" t="s">
        <v>50</v>
      </c>
      <c r="AJ2989" t="s">
        <v>5913</v>
      </c>
      <c r="AK2989">
        <v>1</v>
      </c>
      <c r="AL2989">
        <v>1</v>
      </c>
      <c r="AM2989">
        <v>1</v>
      </c>
      <c r="AN2989" t="s">
        <v>2541</v>
      </c>
    </row>
    <row r="2990" spans="1:40" ht="15" x14ac:dyDescent="0.2">
      <c r="A2990" t="s">
        <v>11269</v>
      </c>
      <c r="B2990" t="s">
        <v>4244</v>
      </c>
      <c r="E2990" t="s">
        <v>11270</v>
      </c>
      <c r="F2990" t="s">
        <v>55</v>
      </c>
      <c r="G2990">
        <v>2</v>
      </c>
      <c r="H2990" t="s">
        <v>11267</v>
      </c>
      <c r="I2990">
        <v>2</v>
      </c>
      <c r="J2990" t="s">
        <v>11267</v>
      </c>
      <c r="K2990" s="4"/>
      <c r="O2990" t="s">
        <v>68</v>
      </c>
      <c r="P2990" t="str">
        <f t="shared" si="230"/>
        <v>Italy</v>
      </c>
      <c r="S2990">
        <v>1400</v>
      </c>
      <c r="T2990">
        <v>1499</v>
      </c>
      <c r="V2990" t="s">
        <v>55</v>
      </c>
      <c r="W2990">
        <v>568</v>
      </c>
      <c r="X2990">
        <v>384</v>
      </c>
      <c r="Y2990" s="5" t="str">
        <f t="shared" si="231"/>
        <v>384 x 568 mm</v>
      </c>
      <c r="Z2990" t="s">
        <v>45</v>
      </c>
      <c r="AA2990" t="s">
        <v>46</v>
      </c>
      <c r="AE2990" t="s">
        <v>290</v>
      </c>
      <c r="AF2990">
        <v>1616679</v>
      </c>
      <c r="AG2990" t="s">
        <v>48</v>
      </c>
      <c r="AH2990" t="s">
        <v>11268</v>
      </c>
      <c r="AI2990" t="s">
        <v>50</v>
      </c>
      <c r="AJ2990" t="s">
        <v>5913</v>
      </c>
      <c r="AK2990">
        <v>1</v>
      </c>
      <c r="AL2990">
        <v>1</v>
      </c>
      <c r="AM2990">
        <v>2</v>
      </c>
      <c r="AN2990" t="s">
        <v>11271</v>
      </c>
    </row>
    <row r="2991" spans="1:40" ht="15" x14ac:dyDescent="0.2">
      <c r="A2991" t="s">
        <v>11272</v>
      </c>
      <c r="B2991" t="s">
        <v>102</v>
      </c>
      <c r="C2991" t="s">
        <v>3177</v>
      </c>
      <c r="D2991" t="s">
        <v>152</v>
      </c>
      <c r="E2991" t="s">
        <v>11273</v>
      </c>
      <c r="F2991" t="s">
        <v>11274</v>
      </c>
      <c r="G2991">
        <v>1</v>
      </c>
      <c r="H2991" t="s">
        <v>11275</v>
      </c>
      <c r="I2991">
        <v>1</v>
      </c>
      <c r="J2991" t="s">
        <v>11275</v>
      </c>
      <c r="K2991" s="4"/>
      <c r="O2991" t="s">
        <v>68</v>
      </c>
      <c r="P2991" t="str">
        <f t="shared" si="230"/>
        <v>Italy</v>
      </c>
      <c r="S2991">
        <v>1500</v>
      </c>
      <c r="T2991">
        <v>1550</v>
      </c>
      <c r="V2991" t="s">
        <v>11274</v>
      </c>
      <c r="W2991">
        <v>335</v>
      </c>
      <c r="X2991">
        <v>430</v>
      </c>
      <c r="Y2991" s="5" t="str">
        <f t="shared" si="231"/>
        <v>430 x 335 mm</v>
      </c>
      <c r="Z2991" t="s">
        <v>45</v>
      </c>
      <c r="AA2991" t="s">
        <v>46</v>
      </c>
      <c r="AF2991">
        <v>1654532</v>
      </c>
      <c r="AG2991" t="s">
        <v>48</v>
      </c>
      <c r="AH2991" t="s">
        <v>11276</v>
      </c>
      <c r="AI2991" t="s">
        <v>50</v>
      </c>
      <c r="AJ2991" t="s">
        <v>5913</v>
      </c>
      <c r="AK2991">
        <v>1</v>
      </c>
      <c r="AL2991">
        <v>1</v>
      </c>
      <c r="AM2991">
        <v>1</v>
      </c>
      <c r="AN2991" t="s">
        <v>11277</v>
      </c>
    </row>
    <row r="2992" spans="1:40" ht="15" x14ac:dyDescent="0.2">
      <c r="A2992" t="s">
        <v>11278</v>
      </c>
      <c r="B2992" t="s">
        <v>102</v>
      </c>
      <c r="C2992" t="s">
        <v>3177</v>
      </c>
      <c r="D2992" t="s">
        <v>152</v>
      </c>
      <c r="E2992" t="s">
        <v>11279</v>
      </c>
      <c r="F2992" t="s">
        <v>11280</v>
      </c>
      <c r="G2992">
        <v>2</v>
      </c>
      <c r="H2992" t="s">
        <v>11275</v>
      </c>
      <c r="I2992">
        <v>2</v>
      </c>
      <c r="J2992" t="s">
        <v>11275</v>
      </c>
      <c r="K2992" s="4"/>
      <c r="O2992" t="s">
        <v>68</v>
      </c>
      <c r="P2992" t="str">
        <f t="shared" si="230"/>
        <v>Italy</v>
      </c>
      <c r="S2992">
        <v>1500</v>
      </c>
      <c r="T2992">
        <v>1550</v>
      </c>
      <c r="V2992" t="s">
        <v>11280</v>
      </c>
      <c r="W2992">
        <v>335</v>
      </c>
      <c r="X2992">
        <v>430</v>
      </c>
      <c r="Y2992" s="5" t="str">
        <f t="shared" si="231"/>
        <v>430 x 335 mm</v>
      </c>
      <c r="Z2992" t="s">
        <v>45</v>
      </c>
      <c r="AA2992" t="s">
        <v>46</v>
      </c>
      <c r="AF2992">
        <v>1654532</v>
      </c>
      <c r="AG2992" t="s">
        <v>48</v>
      </c>
      <c r="AH2992" t="s">
        <v>11276</v>
      </c>
      <c r="AI2992" t="s">
        <v>50</v>
      </c>
      <c r="AJ2992" t="s">
        <v>5913</v>
      </c>
      <c r="AK2992">
        <v>1</v>
      </c>
      <c r="AL2992">
        <v>1</v>
      </c>
      <c r="AM2992">
        <v>2</v>
      </c>
      <c r="AN2992" t="s">
        <v>11277</v>
      </c>
    </row>
    <row r="2993" spans="1:40" ht="15" x14ac:dyDescent="0.2">
      <c r="A2993" t="s">
        <v>11281</v>
      </c>
      <c r="B2993" t="s">
        <v>102</v>
      </c>
      <c r="C2993" t="s">
        <v>3177</v>
      </c>
      <c r="D2993" t="s">
        <v>152</v>
      </c>
      <c r="E2993" t="s">
        <v>11282</v>
      </c>
      <c r="F2993" t="s">
        <v>11283</v>
      </c>
      <c r="G2993">
        <v>3</v>
      </c>
      <c r="H2993" t="s">
        <v>11275</v>
      </c>
      <c r="I2993">
        <v>3</v>
      </c>
      <c r="J2993" t="s">
        <v>11275</v>
      </c>
      <c r="K2993" s="4"/>
      <c r="O2993" t="s">
        <v>68</v>
      </c>
      <c r="P2993" t="str">
        <f t="shared" si="230"/>
        <v>Italy</v>
      </c>
      <c r="S2993">
        <v>1500</v>
      </c>
      <c r="T2993">
        <v>1550</v>
      </c>
      <c r="V2993" t="s">
        <v>11283</v>
      </c>
      <c r="W2993">
        <v>430</v>
      </c>
      <c r="X2993">
        <v>355</v>
      </c>
      <c r="Y2993" s="5" t="str">
        <f t="shared" si="231"/>
        <v>355 x 430 mm</v>
      </c>
      <c r="Z2993" t="s">
        <v>45</v>
      </c>
      <c r="AA2993" t="s">
        <v>46</v>
      </c>
      <c r="AF2993">
        <v>1654532</v>
      </c>
      <c r="AG2993" t="s">
        <v>48</v>
      </c>
      <c r="AH2993" t="s">
        <v>11284</v>
      </c>
      <c r="AI2993" t="s">
        <v>50</v>
      </c>
      <c r="AJ2993" t="s">
        <v>5913</v>
      </c>
      <c r="AK2993">
        <v>1</v>
      </c>
      <c r="AL2993">
        <v>1</v>
      </c>
      <c r="AM2993">
        <v>3</v>
      </c>
      <c r="AN2993" t="s">
        <v>11277</v>
      </c>
    </row>
    <row r="2994" spans="1:40" ht="15" x14ac:dyDescent="0.2">
      <c r="A2994" t="s">
        <v>11285</v>
      </c>
      <c r="B2994" t="s">
        <v>102</v>
      </c>
      <c r="C2994" t="s">
        <v>3177</v>
      </c>
      <c r="D2994" t="s">
        <v>152</v>
      </c>
      <c r="E2994" t="s">
        <v>11286</v>
      </c>
      <c r="F2994" t="s">
        <v>11287</v>
      </c>
      <c r="G2994">
        <v>4</v>
      </c>
      <c r="H2994" t="s">
        <v>11275</v>
      </c>
      <c r="I2994">
        <v>4</v>
      </c>
      <c r="J2994" t="s">
        <v>11275</v>
      </c>
      <c r="K2994" s="4"/>
      <c r="O2994" t="s">
        <v>68</v>
      </c>
      <c r="P2994" t="str">
        <f t="shared" si="230"/>
        <v>Italy</v>
      </c>
      <c r="S2994">
        <v>1500</v>
      </c>
      <c r="T2994">
        <v>1550</v>
      </c>
      <c r="V2994" t="s">
        <v>11287</v>
      </c>
      <c r="W2994">
        <v>430</v>
      </c>
      <c r="X2994">
        <v>355</v>
      </c>
      <c r="Y2994" s="5" t="str">
        <f t="shared" si="231"/>
        <v>355 x 430 mm</v>
      </c>
      <c r="Z2994" t="s">
        <v>45</v>
      </c>
      <c r="AA2994" t="s">
        <v>46</v>
      </c>
      <c r="AF2994">
        <v>1654532</v>
      </c>
      <c r="AG2994" t="s">
        <v>48</v>
      </c>
      <c r="AH2994" t="s">
        <v>11284</v>
      </c>
      <c r="AI2994" t="s">
        <v>50</v>
      </c>
      <c r="AJ2994" t="s">
        <v>5913</v>
      </c>
      <c r="AK2994">
        <v>1</v>
      </c>
      <c r="AL2994">
        <v>1</v>
      </c>
      <c r="AM2994">
        <v>4</v>
      </c>
      <c r="AN2994" t="s">
        <v>11277</v>
      </c>
    </row>
    <row r="2995" spans="1:40" ht="15" x14ac:dyDescent="0.2">
      <c r="A2995" t="s">
        <v>11288</v>
      </c>
      <c r="B2995" t="s">
        <v>102</v>
      </c>
      <c r="C2995" t="s">
        <v>3177</v>
      </c>
      <c r="D2995" t="s">
        <v>152</v>
      </c>
      <c r="E2995" t="s">
        <v>11289</v>
      </c>
      <c r="F2995" t="s">
        <v>11290</v>
      </c>
      <c r="G2995">
        <v>5</v>
      </c>
      <c r="H2995" t="s">
        <v>11275</v>
      </c>
      <c r="I2995">
        <v>5</v>
      </c>
      <c r="J2995" t="s">
        <v>11275</v>
      </c>
      <c r="K2995" s="4"/>
      <c r="O2995" t="s">
        <v>68</v>
      </c>
      <c r="P2995" t="str">
        <f t="shared" si="230"/>
        <v>Italy</v>
      </c>
      <c r="S2995">
        <v>1500</v>
      </c>
      <c r="T2995">
        <v>1550</v>
      </c>
      <c r="V2995" t="s">
        <v>11290</v>
      </c>
      <c r="W2995">
        <v>430</v>
      </c>
      <c r="X2995">
        <v>355</v>
      </c>
      <c r="Y2995" s="5" t="str">
        <f t="shared" si="231"/>
        <v>355 x 430 mm</v>
      </c>
      <c r="Z2995" t="s">
        <v>45</v>
      </c>
      <c r="AA2995" t="s">
        <v>46</v>
      </c>
      <c r="AF2995">
        <v>1654532</v>
      </c>
      <c r="AG2995" t="s">
        <v>48</v>
      </c>
      <c r="AH2995" t="s">
        <v>11291</v>
      </c>
      <c r="AI2995" t="s">
        <v>50</v>
      </c>
      <c r="AJ2995" t="s">
        <v>5913</v>
      </c>
      <c r="AK2995">
        <v>1</v>
      </c>
      <c r="AL2995">
        <v>1</v>
      </c>
      <c r="AM2995">
        <v>5</v>
      </c>
      <c r="AN2995" t="s">
        <v>11277</v>
      </c>
    </row>
    <row r="2996" spans="1:40" ht="15" x14ac:dyDescent="0.2">
      <c r="A2996" t="s">
        <v>11292</v>
      </c>
      <c r="B2996" t="s">
        <v>102</v>
      </c>
      <c r="C2996" t="s">
        <v>3177</v>
      </c>
      <c r="D2996" t="s">
        <v>152</v>
      </c>
      <c r="E2996" t="s">
        <v>11293</v>
      </c>
      <c r="F2996" t="s">
        <v>11294</v>
      </c>
      <c r="G2996">
        <v>6</v>
      </c>
      <c r="H2996" t="s">
        <v>11275</v>
      </c>
      <c r="I2996">
        <v>6</v>
      </c>
      <c r="J2996" t="s">
        <v>11275</v>
      </c>
      <c r="K2996" s="4"/>
      <c r="O2996" t="s">
        <v>68</v>
      </c>
      <c r="P2996" t="str">
        <f t="shared" si="230"/>
        <v>Italy</v>
      </c>
      <c r="S2996">
        <v>1500</v>
      </c>
      <c r="T2996">
        <v>1550</v>
      </c>
      <c r="V2996" t="s">
        <v>11294</v>
      </c>
      <c r="W2996">
        <v>430</v>
      </c>
      <c r="X2996">
        <v>355</v>
      </c>
      <c r="Y2996" s="5" t="str">
        <f t="shared" si="231"/>
        <v>355 x 430 mm</v>
      </c>
      <c r="Z2996" t="s">
        <v>45</v>
      </c>
      <c r="AA2996" t="s">
        <v>46</v>
      </c>
      <c r="AF2996">
        <v>1654532</v>
      </c>
      <c r="AG2996" t="s">
        <v>48</v>
      </c>
      <c r="AH2996" t="s">
        <v>11291</v>
      </c>
      <c r="AI2996" t="s">
        <v>50</v>
      </c>
      <c r="AJ2996" t="s">
        <v>5913</v>
      </c>
      <c r="AK2996">
        <v>1</v>
      </c>
      <c r="AL2996">
        <v>1</v>
      </c>
      <c r="AM2996">
        <v>6</v>
      </c>
      <c r="AN2996" t="s">
        <v>11277</v>
      </c>
    </row>
    <row r="2997" spans="1:40" ht="15" x14ac:dyDescent="0.2">
      <c r="A2997" t="s">
        <v>11295</v>
      </c>
      <c r="B2997" t="s">
        <v>11296</v>
      </c>
      <c r="E2997" t="s">
        <v>11297</v>
      </c>
      <c r="G2997">
        <v>1</v>
      </c>
      <c r="H2997" t="s">
        <v>11298</v>
      </c>
      <c r="I2997">
        <v>1</v>
      </c>
      <c r="J2997" t="s">
        <v>11298</v>
      </c>
      <c r="K2997" s="4"/>
      <c r="P2997" t="str">
        <f t="shared" si="230"/>
        <v/>
      </c>
      <c r="Y2997" s="5"/>
      <c r="AA2997" t="s">
        <v>46</v>
      </c>
      <c r="AG2997" t="s">
        <v>48</v>
      </c>
      <c r="AH2997" t="s">
        <v>11299</v>
      </c>
    </row>
    <row r="2998" spans="1:40" ht="15" x14ac:dyDescent="0.2">
      <c r="A2998" t="s">
        <v>11300</v>
      </c>
      <c r="B2998" t="s">
        <v>11301</v>
      </c>
      <c r="E2998" t="s">
        <v>11302</v>
      </c>
      <c r="G2998">
        <v>2</v>
      </c>
      <c r="H2998" t="s">
        <v>11298</v>
      </c>
      <c r="I2998">
        <v>2</v>
      </c>
      <c r="J2998" t="s">
        <v>11298</v>
      </c>
      <c r="K2998" s="4"/>
      <c r="P2998" t="str">
        <f t="shared" si="230"/>
        <v/>
      </c>
      <c r="Y2998" s="5"/>
      <c r="AA2998" t="s">
        <v>46</v>
      </c>
      <c r="AG2998" t="s">
        <v>48</v>
      </c>
      <c r="AH2998" t="s">
        <v>11299</v>
      </c>
    </row>
    <row r="2999" spans="1:40" ht="15" x14ac:dyDescent="0.2">
      <c r="A2999" t="s">
        <v>11303</v>
      </c>
      <c r="B2999" t="s">
        <v>11304</v>
      </c>
      <c r="E2999" t="s">
        <v>11305</v>
      </c>
      <c r="G2999">
        <v>1</v>
      </c>
      <c r="H2999" t="s">
        <v>11306</v>
      </c>
      <c r="I2999">
        <v>1</v>
      </c>
      <c r="J2999" t="s">
        <v>11306</v>
      </c>
      <c r="K2999" s="4"/>
      <c r="P2999" t="str">
        <f t="shared" si="230"/>
        <v/>
      </c>
      <c r="Y2999" s="5"/>
      <c r="AA2999" t="s">
        <v>46</v>
      </c>
      <c r="AG2999" t="s">
        <v>48</v>
      </c>
      <c r="AH2999" t="s">
        <v>11299</v>
      </c>
    </row>
    <row r="3000" spans="1:40" ht="15" x14ac:dyDescent="0.2">
      <c r="A3000" t="s">
        <v>11307</v>
      </c>
      <c r="B3000" t="s">
        <v>11304</v>
      </c>
      <c r="E3000" t="s">
        <v>11308</v>
      </c>
      <c r="G3000">
        <v>2</v>
      </c>
      <c r="H3000" t="s">
        <v>11306</v>
      </c>
      <c r="I3000">
        <v>2</v>
      </c>
      <c r="J3000" t="s">
        <v>11306</v>
      </c>
      <c r="K3000" s="4"/>
      <c r="P3000" t="str">
        <f t="shared" si="230"/>
        <v/>
      </c>
      <c r="Y3000" s="5"/>
      <c r="AA3000" t="s">
        <v>46</v>
      </c>
      <c r="AG3000" t="s">
        <v>48</v>
      </c>
      <c r="AH3000" t="s">
        <v>11309</v>
      </c>
    </row>
    <row r="3001" spans="1:40" ht="15" x14ac:dyDescent="0.2">
      <c r="A3001" t="s">
        <v>11310</v>
      </c>
      <c r="B3001" t="s">
        <v>11311</v>
      </c>
      <c r="E3001" t="s">
        <v>11312</v>
      </c>
      <c r="G3001">
        <v>1</v>
      </c>
      <c r="H3001" t="s">
        <v>11313</v>
      </c>
      <c r="I3001">
        <v>1</v>
      </c>
      <c r="J3001" t="s">
        <v>11313</v>
      </c>
      <c r="K3001" s="4"/>
      <c r="P3001" t="str">
        <f t="shared" si="230"/>
        <v/>
      </c>
      <c r="Y3001" s="5"/>
      <c r="AA3001" t="s">
        <v>46</v>
      </c>
      <c r="AG3001" t="s">
        <v>48</v>
      </c>
      <c r="AH3001" t="s">
        <v>11309</v>
      </c>
    </row>
    <row r="3002" spans="1:40" ht="15" x14ac:dyDescent="0.2">
      <c r="A3002" t="s">
        <v>11314</v>
      </c>
      <c r="B3002" t="s">
        <v>11311</v>
      </c>
      <c r="E3002" t="s">
        <v>11315</v>
      </c>
      <c r="G3002">
        <v>1</v>
      </c>
      <c r="H3002" t="s">
        <v>11316</v>
      </c>
      <c r="I3002">
        <v>1</v>
      </c>
      <c r="J3002" t="s">
        <v>11317</v>
      </c>
      <c r="K3002" s="4"/>
      <c r="P3002" t="str">
        <f t="shared" si="230"/>
        <v/>
      </c>
      <c r="Y3002" s="5"/>
      <c r="AA3002" t="s">
        <v>46</v>
      </c>
      <c r="AG3002" t="s">
        <v>48</v>
      </c>
      <c r="AH3002" t="s">
        <v>11318</v>
      </c>
    </row>
    <row r="3003" spans="1:40" ht="15" x14ac:dyDescent="0.2">
      <c r="A3003" t="s">
        <v>11319</v>
      </c>
      <c r="B3003" t="s">
        <v>11320</v>
      </c>
      <c r="E3003" t="s">
        <v>11321</v>
      </c>
      <c r="G3003">
        <v>1</v>
      </c>
      <c r="H3003" t="s">
        <v>11322</v>
      </c>
      <c r="I3003">
        <v>1</v>
      </c>
      <c r="J3003" t="s">
        <v>11323</v>
      </c>
      <c r="K3003" s="4"/>
      <c r="P3003" t="str">
        <f t="shared" si="230"/>
        <v/>
      </c>
      <c r="Y3003" s="5"/>
      <c r="AA3003" t="s">
        <v>46</v>
      </c>
      <c r="AG3003" t="s">
        <v>48</v>
      </c>
      <c r="AH3003" t="s">
        <v>11318</v>
      </c>
    </row>
    <row r="3004" spans="1:40" ht="15" x14ac:dyDescent="0.2">
      <c r="A3004" t="s">
        <v>11324</v>
      </c>
      <c r="B3004" t="s">
        <v>11320</v>
      </c>
      <c r="E3004" t="s">
        <v>11325</v>
      </c>
      <c r="G3004">
        <v>1</v>
      </c>
      <c r="H3004" t="s">
        <v>11326</v>
      </c>
      <c r="I3004">
        <v>1</v>
      </c>
      <c r="J3004" t="s">
        <v>11327</v>
      </c>
      <c r="K3004" s="4"/>
      <c r="P3004" t="str">
        <f t="shared" si="230"/>
        <v/>
      </c>
      <c r="Y3004" s="5"/>
      <c r="AA3004" t="s">
        <v>46</v>
      </c>
      <c r="AG3004" t="s">
        <v>48</v>
      </c>
      <c r="AH3004" t="s">
        <v>11318</v>
      </c>
    </row>
    <row r="3005" spans="1:40" ht="15" x14ac:dyDescent="0.2">
      <c r="A3005" t="s">
        <v>11328</v>
      </c>
      <c r="B3005" t="s">
        <v>11320</v>
      </c>
      <c r="E3005" t="s">
        <v>11329</v>
      </c>
      <c r="G3005">
        <v>1</v>
      </c>
      <c r="H3005" t="s">
        <v>11330</v>
      </c>
      <c r="I3005">
        <v>1</v>
      </c>
      <c r="J3005" t="s">
        <v>11331</v>
      </c>
      <c r="K3005" s="4"/>
      <c r="P3005" t="str">
        <f t="shared" si="230"/>
        <v/>
      </c>
      <c r="Y3005" s="5"/>
      <c r="AA3005" t="s">
        <v>46</v>
      </c>
      <c r="AG3005" t="s">
        <v>48</v>
      </c>
      <c r="AH3005" t="s">
        <v>11318</v>
      </c>
    </row>
    <row r="3006" spans="1:40" ht="15" x14ac:dyDescent="0.2">
      <c r="A3006" t="s">
        <v>11332</v>
      </c>
      <c r="B3006" t="s">
        <v>11320</v>
      </c>
      <c r="E3006" t="s">
        <v>11333</v>
      </c>
      <c r="G3006">
        <v>1</v>
      </c>
      <c r="H3006" t="s">
        <v>11334</v>
      </c>
      <c r="I3006">
        <v>1</v>
      </c>
      <c r="J3006" t="s">
        <v>11335</v>
      </c>
      <c r="K3006" s="4"/>
      <c r="P3006" t="str">
        <f t="shared" si="230"/>
        <v/>
      </c>
      <c r="Y3006" s="5"/>
      <c r="AA3006" t="s">
        <v>46</v>
      </c>
      <c r="AG3006" t="s">
        <v>48</v>
      </c>
      <c r="AH3006" t="s">
        <v>11318</v>
      </c>
    </row>
    <row r="3007" spans="1:40" ht="15" x14ac:dyDescent="0.2">
      <c r="A3007" t="s">
        <v>11336</v>
      </c>
      <c r="B3007" t="s">
        <v>11296</v>
      </c>
      <c r="E3007" t="s">
        <v>11337</v>
      </c>
      <c r="G3007">
        <v>1</v>
      </c>
      <c r="H3007" t="s">
        <v>11338</v>
      </c>
      <c r="I3007">
        <v>1</v>
      </c>
      <c r="J3007" t="s">
        <v>11339</v>
      </c>
      <c r="K3007" s="4"/>
      <c r="P3007" t="str">
        <f t="shared" si="230"/>
        <v/>
      </c>
      <c r="Y3007" s="5"/>
      <c r="AA3007" t="s">
        <v>46</v>
      </c>
      <c r="AG3007" t="s">
        <v>48</v>
      </c>
      <c r="AH3007" t="s">
        <v>11318</v>
      </c>
    </row>
    <row r="3008" spans="1:40" ht="15" x14ac:dyDescent="0.2">
      <c r="A3008" t="s">
        <v>11340</v>
      </c>
      <c r="B3008" t="s">
        <v>11296</v>
      </c>
      <c r="E3008" t="s">
        <v>11341</v>
      </c>
      <c r="G3008">
        <v>1</v>
      </c>
      <c r="H3008" t="s">
        <v>11342</v>
      </c>
      <c r="I3008">
        <v>1</v>
      </c>
      <c r="J3008" t="s">
        <v>11343</v>
      </c>
      <c r="K3008" s="4"/>
      <c r="P3008" t="str">
        <f t="shared" si="230"/>
        <v/>
      </c>
      <c r="Y3008" s="5"/>
      <c r="AA3008" t="s">
        <v>46</v>
      </c>
      <c r="AG3008" t="s">
        <v>48</v>
      </c>
      <c r="AH3008" t="s">
        <v>11318</v>
      </c>
    </row>
    <row r="3009" spans="1:34" ht="15" x14ac:dyDescent="0.2">
      <c r="A3009" t="s">
        <v>11344</v>
      </c>
      <c r="B3009" t="s">
        <v>11296</v>
      </c>
      <c r="E3009" t="s">
        <v>11345</v>
      </c>
      <c r="G3009">
        <v>1</v>
      </c>
      <c r="H3009" t="s">
        <v>11346</v>
      </c>
      <c r="I3009">
        <v>1</v>
      </c>
      <c r="J3009" t="s">
        <v>11347</v>
      </c>
      <c r="K3009" s="4"/>
      <c r="P3009" t="str">
        <f t="shared" si="230"/>
        <v/>
      </c>
      <c r="Y3009" s="5"/>
      <c r="AA3009" t="s">
        <v>46</v>
      </c>
      <c r="AG3009" t="s">
        <v>48</v>
      </c>
      <c r="AH3009" t="s">
        <v>11318</v>
      </c>
    </row>
    <row r="3010" spans="1:34" ht="15" x14ac:dyDescent="0.2">
      <c r="A3010" t="s">
        <v>11348</v>
      </c>
      <c r="B3010" t="s">
        <v>11320</v>
      </c>
      <c r="E3010" t="s">
        <v>11349</v>
      </c>
      <c r="G3010">
        <v>1</v>
      </c>
      <c r="H3010" t="s">
        <v>11350</v>
      </c>
      <c r="I3010">
        <v>1</v>
      </c>
      <c r="J3010" t="s">
        <v>11351</v>
      </c>
      <c r="K3010" s="4"/>
      <c r="P3010" t="str">
        <f t="shared" si="230"/>
        <v/>
      </c>
      <c r="Y3010" s="5"/>
      <c r="AA3010" t="s">
        <v>46</v>
      </c>
      <c r="AG3010" t="s">
        <v>48</v>
      </c>
      <c r="AH3010" t="s">
        <v>11318</v>
      </c>
    </row>
    <row r="3011" spans="1:34" ht="15" x14ac:dyDescent="0.2">
      <c r="A3011" t="s">
        <v>11352</v>
      </c>
      <c r="B3011" t="s">
        <v>11296</v>
      </c>
      <c r="E3011" t="s">
        <v>11353</v>
      </c>
      <c r="G3011">
        <v>1</v>
      </c>
      <c r="H3011" t="s">
        <v>11354</v>
      </c>
      <c r="I3011">
        <v>1</v>
      </c>
      <c r="J3011" t="s">
        <v>11354</v>
      </c>
      <c r="K3011" s="4"/>
      <c r="P3011" t="str">
        <f t="shared" ref="P3011:P3070" si="232">CONCATENATE(O3011)</f>
        <v/>
      </c>
      <c r="Y3011" s="5"/>
      <c r="AA3011" t="s">
        <v>46</v>
      </c>
      <c r="AG3011" t="s">
        <v>48</v>
      </c>
      <c r="AH3011" t="s">
        <v>11355</v>
      </c>
    </row>
    <row r="3012" spans="1:34" ht="15" x14ac:dyDescent="0.2">
      <c r="A3012" t="s">
        <v>11356</v>
      </c>
      <c r="B3012" t="s">
        <v>11304</v>
      </c>
      <c r="E3012" t="s">
        <v>11357</v>
      </c>
      <c r="G3012">
        <v>1</v>
      </c>
      <c r="H3012" t="s">
        <v>11358</v>
      </c>
      <c r="I3012">
        <v>1</v>
      </c>
      <c r="J3012" t="s">
        <v>11358</v>
      </c>
      <c r="K3012" s="4"/>
      <c r="P3012" t="str">
        <f t="shared" si="232"/>
        <v/>
      </c>
      <c r="Y3012" s="5"/>
      <c r="AA3012" t="s">
        <v>46</v>
      </c>
      <c r="AG3012" t="s">
        <v>48</v>
      </c>
      <c r="AH3012" t="s">
        <v>11355</v>
      </c>
    </row>
    <row r="3013" spans="1:34" ht="15" x14ac:dyDescent="0.2">
      <c r="A3013" t="s">
        <v>11359</v>
      </c>
      <c r="B3013" t="s">
        <v>11296</v>
      </c>
      <c r="E3013" t="s">
        <v>11360</v>
      </c>
      <c r="G3013">
        <v>1</v>
      </c>
      <c r="H3013" t="s">
        <v>11361</v>
      </c>
      <c r="I3013">
        <v>1</v>
      </c>
      <c r="J3013" t="s">
        <v>11361</v>
      </c>
      <c r="K3013" s="4"/>
      <c r="P3013" t="str">
        <f t="shared" si="232"/>
        <v/>
      </c>
      <c r="Y3013" s="5"/>
      <c r="AA3013" t="s">
        <v>46</v>
      </c>
      <c r="AG3013" t="s">
        <v>48</v>
      </c>
      <c r="AH3013" t="s">
        <v>11355</v>
      </c>
    </row>
    <row r="3014" spans="1:34" ht="15" x14ac:dyDescent="0.2">
      <c r="A3014" t="s">
        <v>11362</v>
      </c>
      <c r="B3014" t="s">
        <v>11304</v>
      </c>
      <c r="E3014" t="s">
        <v>11363</v>
      </c>
      <c r="G3014">
        <v>1</v>
      </c>
      <c r="H3014" t="s">
        <v>11364</v>
      </c>
      <c r="I3014">
        <v>1</v>
      </c>
      <c r="J3014" t="s">
        <v>11364</v>
      </c>
      <c r="K3014" s="4"/>
      <c r="P3014" t="str">
        <f t="shared" si="232"/>
        <v/>
      </c>
      <c r="Y3014" s="5"/>
      <c r="AA3014" t="s">
        <v>46</v>
      </c>
      <c r="AG3014" t="s">
        <v>48</v>
      </c>
      <c r="AH3014" t="s">
        <v>11355</v>
      </c>
    </row>
    <row r="3015" spans="1:34" ht="15" x14ac:dyDescent="0.2">
      <c r="A3015" t="s">
        <v>11365</v>
      </c>
      <c r="B3015" t="s">
        <v>11296</v>
      </c>
      <c r="E3015" t="s">
        <v>11366</v>
      </c>
      <c r="G3015">
        <v>2</v>
      </c>
      <c r="H3015" t="s">
        <v>11364</v>
      </c>
      <c r="I3015">
        <v>2</v>
      </c>
      <c r="J3015" t="s">
        <v>11364</v>
      </c>
      <c r="K3015" s="4"/>
      <c r="P3015" t="str">
        <f t="shared" si="232"/>
        <v/>
      </c>
      <c r="Y3015" s="5"/>
      <c r="AA3015" t="s">
        <v>46</v>
      </c>
      <c r="AG3015" t="s">
        <v>48</v>
      </c>
      <c r="AH3015" t="s">
        <v>11355</v>
      </c>
    </row>
    <row r="3016" spans="1:34" ht="15" x14ac:dyDescent="0.2">
      <c r="A3016" t="s">
        <v>11367</v>
      </c>
      <c r="B3016" t="s">
        <v>11296</v>
      </c>
      <c r="E3016" t="s">
        <v>11368</v>
      </c>
      <c r="G3016">
        <v>3</v>
      </c>
      <c r="H3016" t="s">
        <v>11364</v>
      </c>
      <c r="I3016">
        <v>3</v>
      </c>
      <c r="J3016" t="s">
        <v>11364</v>
      </c>
      <c r="K3016" s="4"/>
      <c r="P3016" t="str">
        <f t="shared" si="232"/>
        <v/>
      </c>
      <c r="Y3016" s="5"/>
      <c r="AA3016" t="s">
        <v>46</v>
      </c>
      <c r="AG3016" t="s">
        <v>48</v>
      </c>
      <c r="AH3016" t="s">
        <v>11355</v>
      </c>
    </row>
    <row r="3017" spans="1:34" ht="15" x14ac:dyDescent="0.2">
      <c r="A3017" t="s">
        <v>11369</v>
      </c>
      <c r="B3017" t="s">
        <v>11296</v>
      </c>
      <c r="E3017" t="s">
        <v>11370</v>
      </c>
      <c r="G3017">
        <v>1</v>
      </c>
      <c r="H3017" t="s">
        <v>11371</v>
      </c>
      <c r="I3017">
        <v>1</v>
      </c>
      <c r="J3017" t="s">
        <v>11371</v>
      </c>
      <c r="K3017" s="4"/>
      <c r="P3017" t="str">
        <f t="shared" si="232"/>
        <v/>
      </c>
      <c r="Y3017" s="5"/>
      <c r="AA3017" t="s">
        <v>46</v>
      </c>
      <c r="AG3017" t="s">
        <v>48</v>
      </c>
      <c r="AH3017" t="s">
        <v>11372</v>
      </c>
    </row>
    <row r="3018" spans="1:34" ht="15" x14ac:dyDescent="0.2">
      <c r="A3018" t="s">
        <v>11373</v>
      </c>
      <c r="B3018" t="s">
        <v>11296</v>
      </c>
      <c r="E3018" t="s">
        <v>11374</v>
      </c>
      <c r="G3018">
        <v>2</v>
      </c>
      <c r="H3018" t="s">
        <v>11371</v>
      </c>
      <c r="I3018">
        <v>2</v>
      </c>
      <c r="J3018" t="s">
        <v>11371</v>
      </c>
      <c r="K3018" s="4"/>
      <c r="P3018" t="str">
        <f t="shared" si="232"/>
        <v/>
      </c>
      <c r="Y3018" s="5"/>
      <c r="AA3018" t="s">
        <v>46</v>
      </c>
      <c r="AG3018" t="s">
        <v>48</v>
      </c>
      <c r="AH3018" t="s">
        <v>11372</v>
      </c>
    </row>
    <row r="3019" spans="1:34" ht="15" x14ac:dyDescent="0.2">
      <c r="A3019" t="s">
        <v>11375</v>
      </c>
      <c r="B3019" t="s">
        <v>11304</v>
      </c>
      <c r="E3019" t="s">
        <v>11376</v>
      </c>
      <c r="G3019">
        <v>1</v>
      </c>
      <c r="H3019" t="s">
        <v>11377</v>
      </c>
      <c r="I3019">
        <v>1</v>
      </c>
      <c r="J3019" t="s">
        <v>11377</v>
      </c>
      <c r="K3019" s="4"/>
      <c r="P3019" t="str">
        <f t="shared" si="232"/>
        <v/>
      </c>
      <c r="Y3019" s="5"/>
      <c r="AA3019" t="s">
        <v>46</v>
      </c>
      <c r="AG3019" t="s">
        <v>48</v>
      </c>
      <c r="AH3019" t="s">
        <v>11372</v>
      </c>
    </row>
    <row r="3020" spans="1:34" ht="15" x14ac:dyDescent="0.2">
      <c r="A3020" t="s">
        <v>11378</v>
      </c>
      <c r="B3020" t="s">
        <v>11296</v>
      </c>
      <c r="E3020" t="s">
        <v>11379</v>
      </c>
      <c r="G3020">
        <v>1</v>
      </c>
      <c r="H3020" t="s">
        <v>11380</v>
      </c>
      <c r="I3020">
        <v>1</v>
      </c>
      <c r="J3020" t="s">
        <v>11380</v>
      </c>
      <c r="K3020" s="4"/>
      <c r="P3020" t="str">
        <f t="shared" si="232"/>
        <v/>
      </c>
      <c r="Y3020" s="5"/>
      <c r="AA3020" t="s">
        <v>46</v>
      </c>
      <c r="AG3020" t="s">
        <v>48</v>
      </c>
      <c r="AH3020" t="s">
        <v>11372</v>
      </c>
    </row>
    <row r="3021" spans="1:34" ht="15" x14ac:dyDescent="0.2">
      <c r="A3021" t="s">
        <v>11381</v>
      </c>
      <c r="B3021" t="s">
        <v>11304</v>
      </c>
      <c r="E3021" t="s">
        <v>11382</v>
      </c>
      <c r="G3021">
        <v>1</v>
      </c>
      <c r="H3021" t="s">
        <v>11383</v>
      </c>
      <c r="I3021">
        <v>1</v>
      </c>
      <c r="J3021" t="s">
        <v>11383</v>
      </c>
      <c r="K3021" s="4"/>
      <c r="P3021" t="str">
        <f t="shared" si="232"/>
        <v/>
      </c>
      <c r="Y3021" s="5"/>
      <c r="AA3021" t="s">
        <v>46</v>
      </c>
      <c r="AG3021" t="s">
        <v>48</v>
      </c>
      <c r="AH3021" t="s">
        <v>11372</v>
      </c>
    </row>
    <row r="3022" spans="1:34" ht="15" x14ac:dyDescent="0.2">
      <c r="A3022" t="s">
        <v>11384</v>
      </c>
      <c r="B3022" t="s">
        <v>11304</v>
      </c>
      <c r="E3022" t="s">
        <v>11385</v>
      </c>
      <c r="G3022">
        <v>1</v>
      </c>
      <c r="H3022" t="s">
        <v>11386</v>
      </c>
      <c r="I3022">
        <v>1</v>
      </c>
      <c r="J3022" t="s">
        <v>11386</v>
      </c>
      <c r="K3022" s="4"/>
      <c r="P3022" t="str">
        <f t="shared" si="232"/>
        <v/>
      </c>
      <c r="Y3022" s="5"/>
      <c r="AA3022" t="s">
        <v>46</v>
      </c>
      <c r="AG3022" t="s">
        <v>48</v>
      </c>
      <c r="AH3022" t="s">
        <v>11387</v>
      </c>
    </row>
    <row r="3023" spans="1:34" ht="15" x14ac:dyDescent="0.2">
      <c r="A3023" t="s">
        <v>11388</v>
      </c>
      <c r="B3023" t="s">
        <v>11304</v>
      </c>
      <c r="E3023" t="s">
        <v>11389</v>
      </c>
      <c r="G3023">
        <v>2</v>
      </c>
      <c r="H3023" t="s">
        <v>11386</v>
      </c>
      <c r="I3023">
        <v>2</v>
      </c>
      <c r="J3023" t="s">
        <v>11386</v>
      </c>
      <c r="K3023" s="4"/>
      <c r="P3023" t="str">
        <f t="shared" si="232"/>
        <v/>
      </c>
      <c r="Y3023" s="5"/>
      <c r="AA3023" t="s">
        <v>46</v>
      </c>
      <c r="AG3023" t="s">
        <v>48</v>
      </c>
      <c r="AH3023" t="s">
        <v>11387</v>
      </c>
    </row>
    <row r="3024" spans="1:34" ht="15" x14ac:dyDescent="0.2">
      <c r="A3024" t="s">
        <v>11390</v>
      </c>
      <c r="B3024" t="s">
        <v>11304</v>
      </c>
      <c r="E3024" t="s">
        <v>11391</v>
      </c>
      <c r="G3024">
        <v>1</v>
      </c>
      <c r="H3024" t="s">
        <v>11392</v>
      </c>
      <c r="I3024">
        <v>1</v>
      </c>
      <c r="J3024" t="s">
        <v>11392</v>
      </c>
      <c r="K3024" s="4"/>
      <c r="P3024" t="str">
        <f t="shared" si="232"/>
        <v/>
      </c>
      <c r="Y3024" s="5"/>
      <c r="AA3024" t="s">
        <v>46</v>
      </c>
      <c r="AG3024" t="s">
        <v>48</v>
      </c>
      <c r="AH3024" t="s">
        <v>11387</v>
      </c>
    </row>
    <row r="3025" spans="1:40" ht="15" x14ac:dyDescent="0.2">
      <c r="A3025" t="s">
        <v>11393</v>
      </c>
      <c r="B3025" t="s">
        <v>11304</v>
      </c>
      <c r="E3025" t="s">
        <v>11394</v>
      </c>
      <c r="G3025">
        <v>1</v>
      </c>
      <c r="H3025" t="s">
        <v>11395</v>
      </c>
      <c r="I3025">
        <v>1</v>
      </c>
      <c r="J3025" t="s">
        <v>11395</v>
      </c>
      <c r="K3025" s="4"/>
      <c r="P3025" t="str">
        <f t="shared" si="232"/>
        <v/>
      </c>
      <c r="Y3025" s="5"/>
      <c r="AA3025" t="s">
        <v>46</v>
      </c>
      <c r="AG3025" t="s">
        <v>48</v>
      </c>
      <c r="AH3025" t="s">
        <v>11396</v>
      </c>
    </row>
    <row r="3026" spans="1:40" ht="15" x14ac:dyDescent="0.2">
      <c r="A3026" t="s">
        <v>11397</v>
      </c>
      <c r="B3026" t="s">
        <v>11304</v>
      </c>
      <c r="E3026" t="s">
        <v>11398</v>
      </c>
      <c r="G3026">
        <v>1</v>
      </c>
      <c r="H3026" t="s">
        <v>11399</v>
      </c>
      <c r="I3026">
        <v>1</v>
      </c>
      <c r="J3026" t="s">
        <v>11399</v>
      </c>
      <c r="K3026" s="4"/>
      <c r="P3026" t="str">
        <f t="shared" si="232"/>
        <v/>
      </c>
      <c r="Y3026" s="5"/>
      <c r="AA3026" t="s">
        <v>46</v>
      </c>
      <c r="AG3026" t="s">
        <v>48</v>
      </c>
      <c r="AH3026" t="s">
        <v>11396</v>
      </c>
    </row>
    <row r="3027" spans="1:40" ht="15" x14ac:dyDescent="0.2">
      <c r="A3027" t="s">
        <v>11400</v>
      </c>
      <c r="B3027" t="s">
        <v>11296</v>
      </c>
      <c r="E3027" t="s">
        <v>11401</v>
      </c>
      <c r="G3027">
        <v>1</v>
      </c>
      <c r="H3027" t="s">
        <v>11402</v>
      </c>
      <c r="I3027">
        <v>1</v>
      </c>
      <c r="J3027" t="s">
        <v>11402</v>
      </c>
      <c r="K3027" s="4"/>
      <c r="P3027" t="str">
        <f t="shared" si="232"/>
        <v/>
      </c>
      <c r="Y3027" s="5"/>
      <c r="AA3027" t="s">
        <v>46</v>
      </c>
      <c r="AG3027" t="s">
        <v>48</v>
      </c>
      <c r="AH3027" t="s">
        <v>11403</v>
      </c>
    </row>
    <row r="3028" spans="1:40" ht="15" x14ac:dyDescent="0.2">
      <c r="A3028" t="s">
        <v>11404</v>
      </c>
      <c r="B3028" t="s">
        <v>11304</v>
      </c>
      <c r="E3028" t="s">
        <v>11405</v>
      </c>
      <c r="G3028">
        <v>1</v>
      </c>
      <c r="H3028" t="s">
        <v>11406</v>
      </c>
      <c r="I3028">
        <v>1</v>
      </c>
      <c r="J3028" t="s">
        <v>11406</v>
      </c>
      <c r="K3028" s="4"/>
      <c r="P3028" t="str">
        <f t="shared" si="232"/>
        <v/>
      </c>
      <c r="Y3028" s="5"/>
      <c r="AA3028" t="s">
        <v>46</v>
      </c>
      <c r="AG3028" t="s">
        <v>48</v>
      </c>
      <c r="AH3028" t="s">
        <v>11403</v>
      </c>
    </row>
    <row r="3029" spans="1:40" ht="15" x14ac:dyDescent="0.2">
      <c r="A3029" t="s">
        <v>11407</v>
      </c>
      <c r="B3029" t="s">
        <v>11304</v>
      </c>
      <c r="E3029" t="s">
        <v>11408</v>
      </c>
      <c r="G3029">
        <v>1</v>
      </c>
      <c r="H3029" t="s">
        <v>11409</v>
      </c>
      <c r="I3029">
        <v>1</v>
      </c>
      <c r="J3029" t="s">
        <v>11409</v>
      </c>
      <c r="K3029" s="4"/>
      <c r="P3029" t="str">
        <f t="shared" si="232"/>
        <v/>
      </c>
      <c r="Y3029" s="5"/>
      <c r="AA3029" t="s">
        <v>46</v>
      </c>
      <c r="AG3029" t="s">
        <v>48</v>
      </c>
      <c r="AH3029" t="s">
        <v>11403</v>
      </c>
    </row>
    <row r="3030" spans="1:40" ht="15" x14ac:dyDescent="0.2">
      <c r="A3030" t="s">
        <v>11410</v>
      </c>
      <c r="B3030" t="s">
        <v>11304</v>
      </c>
      <c r="E3030" t="s">
        <v>11411</v>
      </c>
      <c r="G3030">
        <v>1</v>
      </c>
      <c r="H3030" t="s">
        <v>11412</v>
      </c>
      <c r="I3030">
        <v>1</v>
      </c>
      <c r="J3030" t="s">
        <v>11412</v>
      </c>
      <c r="K3030" s="4"/>
      <c r="P3030" t="str">
        <f t="shared" si="232"/>
        <v/>
      </c>
      <c r="Y3030" s="5"/>
      <c r="AA3030" t="s">
        <v>46</v>
      </c>
      <c r="AG3030" t="s">
        <v>48</v>
      </c>
      <c r="AH3030" t="s">
        <v>11413</v>
      </c>
    </row>
    <row r="3031" spans="1:40" ht="15" x14ac:dyDescent="0.2">
      <c r="A3031" t="s">
        <v>11414</v>
      </c>
      <c r="B3031" t="s">
        <v>11304</v>
      </c>
      <c r="E3031" t="s">
        <v>11415</v>
      </c>
      <c r="G3031">
        <v>1</v>
      </c>
      <c r="H3031" t="s">
        <v>11416</v>
      </c>
      <c r="I3031">
        <v>1</v>
      </c>
      <c r="J3031" t="s">
        <v>11416</v>
      </c>
      <c r="K3031" s="4"/>
      <c r="P3031" t="str">
        <f t="shared" si="232"/>
        <v/>
      </c>
      <c r="Y3031" s="5"/>
      <c r="AA3031" t="s">
        <v>46</v>
      </c>
      <c r="AG3031" t="s">
        <v>48</v>
      </c>
      <c r="AH3031" t="s">
        <v>11413</v>
      </c>
    </row>
    <row r="3032" spans="1:40" ht="15" x14ac:dyDescent="0.2">
      <c r="A3032" t="s">
        <v>11417</v>
      </c>
      <c r="B3032" t="s">
        <v>11304</v>
      </c>
      <c r="E3032" t="s">
        <v>11418</v>
      </c>
      <c r="G3032">
        <v>1</v>
      </c>
      <c r="H3032" t="s">
        <v>11419</v>
      </c>
      <c r="I3032">
        <v>1</v>
      </c>
      <c r="J3032" t="s">
        <v>11419</v>
      </c>
      <c r="K3032" s="4"/>
      <c r="P3032" t="str">
        <f t="shared" si="232"/>
        <v/>
      </c>
      <c r="Y3032" s="5"/>
      <c r="AA3032" t="s">
        <v>46</v>
      </c>
      <c r="AG3032" t="s">
        <v>48</v>
      </c>
      <c r="AH3032" t="s">
        <v>11413</v>
      </c>
    </row>
    <row r="3033" spans="1:40" ht="15" x14ac:dyDescent="0.2">
      <c r="A3033" t="s">
        <v>11421</v>
      </c>
      <c r="B3033" t="s">
        <v>11304</v>
      </c>
      <c r="E3033" t="s">
        <v>11422</v>
      </c>
      <c r="G3033">
        <v>1</v>
      </c>
      <c r="H3033" t="s">
        <v>11423</v>
      </c>
      <c r="I3033">
        <v>1</v>
      </c>
      <c r="J3033" t="s">
        <v>11423</v>
      </c>
      <c r="K3033" s="4"/>
      <c r="P3033" t="str">
        <f t="shared" si="232"/>
        <v/>
      </c>
      <c r="Y3033" s="5"/>
      <c r="AA3033" t="s">
        <v>46</v>
      </c>
      <c r="AG3033" t="s">
        <v>48</v>
      </c>
      <c r="AH3033" t="s">
        <v>11413</v>
      </c>
    </row>
    <row r="3034" spans="1:40" ht="15" x14ac:dyDescent="0.2">
      <c r="A3034" t="s">
        <v>11424</v>
      </c>
      <c r="B3034" t="s">
        <v>11304</v>
      </c>
      <c r="E3034" t="s">
        <v>11425</v>
      </c>
      <c r="G3034">
        <v>1</v>
      </c>
      <c r="H3034" t="s">
        <v>11426</v>
      </c>
      <c r="I3034">
        <v>1</v>
      </c>
      <c r="J3034" t="s">
        <v>11426</v>
      </c>
      <c r="K3034" s="4"/>
      <c r="P3034" t="str">
        <f t="shared" si="232"/>
        <v/>
      </c>
      <c r="Y3034" s="5"/>
      <c r="AA3034" t="s">
        <v>46</v>
      </c>
      <c r="AG3034" t="s">
        <v>48</v>
      </c>
      <c r="AH3034" t="s">
        <v>11420</v>
      </c>
    </row>
    <row r="3035" spans="1:40" ht="15" x14ac:dyDescent="0.2">
      <c r="A3035" t="s">
        <v>11428</v>
      </c>
      <c r="B3035" t="s">
        <v>11304</v>
      </c>
      <c r="E3035" t="s">
        <v>16167</v>
      </c>
      <c r="G3035">
        <v>1</v>
      </c>
      <c r="H3035" t="s">
        <v>11429</v>
      </c>
      <c r="I3035">
        <v>1</v>
      </c>
      <c r="J3035" t="s">
        <v>11429</v>
      </c>
      <c r="K3035" s="4"/>
      <c r="P3035" t="str">
        <f t="shared" si="232"/>
        <v/>
      </c>
      <c r="Y3035" s="5"/>
      <c r="AA3035" t="s">
        <v>46</v>
      </c>
      <c r="AG3035" t="s">
        <v>48</v>
      </c>
      <c r="AH3035" t="s">
        <v>11427</v>
      </c>
    </row>
    <row r="3036" spans="1:40" ht="15" x14ac:dyDescent="0.2">
      <c r="A3036" t="s">
        <v>11430</v>
      </c>
      <c r="B3036" t="s">
        <v>11431</v>
      </c>
      <c r="E3036" t="s">
        <v>11432</v>
      </c>
      <c r="F3036" t="s">
        <v>178</v>
      </c>
      <c r="G3036">
        <v>1</v>
      </c>
      <c r="H3036" t="s">
        <v>11433</v>
      </c>
      <c r="I3036">
        <v>1</v>
      </c>
      <c r="J3036" t="s">
        <v>11433</v>
      </c>
      <c r="K3036" s="4"/>
      <c r="P3036" t="str">
        <f t="shared" si="232"/>
        <v/>
      </c>
      <c r="V3036" t="s">
        <v>178</v>
      </c>
      <c r="Y3036" s="5"/>
      <c r="AA3036" t="s">
        <v>46</v>
      </c>
      <c r="AD3036" t="s">
        <v>5664</v>
      </c>
      <c r="AG3036" t="s">
        <v>48</v>
      </c>
      <c r="AN3036" t="s">
        <v>11434</v>
      </c>
    </row>
    <row r="3037" spans="1:40" ht="15" x14ac:dyDescent="0.2">
      <c r="A3037" t="s">
        <v>11435</v>
      </c>
      <c r="B3037" t="s">
        <v>11431</v>
      </c>
      <c r="E3037" t="s">
        <v>11436</v>
      </c>
      <c r="F3037" t="s">
        <v>11437</v>
      </c>
      <c r="G3037">
        <v>2</v>
      </c>
      <c r="H3037" t="s">
        <v>11433</v>
      </c>
      <c r="I3037">
        <v>2</v>
      </c>
      <c r="J3037" t="s">
        <v>11433</v>
      </c>
      <c r="K3037" s="4"/>
      <c r="P3037" t="str">
        <f t="shared" si="232"/>
        <v/>
      </c>
      <c r="V3037" t="s">
        <v>11437</v>
      </c>
      <c r="Y3037" s="5"/>
      <c r="AA3037" t="s">
        <v>46</v>
      </c>
      <c r="AD3037" t="s">
        <v>5664</v>
      </c>
      <c r="AG3037" t="s">
        <v>48</v>
      </c>
      <c r="AN3037" t="s">
        <v>11434</v>
      </c>
    </row>
    <row r="3038" spans="1:40" ht="15" x14ac:dyDescent="0.2">
      <c r="A3038" t="s">
        <v>11438</v>
      </c>
      <c r="B3038" t="s">
        <v>11431</v>
      </c>
      <c r="E3038" t="s">
        <v>11439</v>
      </c>
      <c r="F3038" t="s">
        <v>178</v>
      </c>
      <c r="G3038">
        <v>1</v>
      </c>
      <c r="H3038" t="s">
        <v>11440</v>
      </c>
      <c r="I3038">
        <v>1</v>
      </c>
      <c r="J3038" t="s">
        <v>11440</v>
      </c>
      <c r="K3038" s="4"/>
      <c r="P3038" t="str">
        <f t="shared" si="232"/>
        <v/>
      </c>
      <c r="V3038" t="s">
        <v>178</v>
      </c>
      <c r="Y3038" s="5"/>
      <c r="AA3038" t="s">
        <v>46</v>
      </c>
      <c r="AD3038" t="s">
        <v>5664</v>
      </c>
      <c r="AG3038" t="s">
        <v>48</v>
      </c>
      <c r="AN3038" t="s">
        <v>11434</v>
      </c>
    </row>
    <row r="3039" spans="1:40" ht="15" x14ac:dyDescent="0.2">
      <c r="A3039" t="s">
        <v>11441</v>
      </c>
      <c r="B3039" t="s">
        <v>11431</v>
      </c>
      <c r="E3039" t="s">
        <v>11442</v>
      </c>
      <c r="F3039" t="s">
        <v>11437</v>
      </c>
      <c r="G3039">
        <v>2</v>
      </c>
      <c r="H3039" t="s">
        <v>11440</v>
      </c>
      <c r="I3039">
        <v>2</v>
      </c>
      <c r="J3039" t="s">
        <v>11440</v>
      </c>
      <c r="K3039" s="4"/>
      <c r="P3039" t="str">
        <f t="shared" si="232"/>
        <v/>
      </c>
      <c r="V3039" t="s">
        <v>11437</v>
      </c>
      <c r="Y3039" s="5"/>
      <c r="AA3039" t="s">
        <v>46</v>
      </c>
      <c r="AD3039" t="s">
        <v>5664</v>
      </c>
      <c r="AG3039" t="s">
        <v>48</v>
      </c>
      <c r="AN3039" t="s">
        <v>11434</v>
      </c>
    </row>
    <row r="3040" spans="1:40" ht="15" x14ac:dyDescent="0.2">
      <c r="A3040" t="s">
        <v>11443</v>
      </c>
      <c r="B3040" t="s">
        <v>11431</v>
      </c>
      <c r="E3040" t="s">
        <v>11444</v>
      </c>
      <c r="F3040" t="s">
        <v>178</v>
      </c>
      <c r="G3040">
        <v>1</v>
      </c>
      <c r="H3040" t="s">
        <v>11445</v>
      </c>
      <c r="I3040">
        <v>1</v>
      </c>
      <c r="J3040" t="s">
        <v>11445</v>
      </c>
      <c r="K3040" s="4"/>
      <c r="P3040" t="str">
        <f t="shared" si="232"/>
        <v/>
      </c>
      <c r="V3040" t="s">
        <v>178</v>
      </c>
      <c r="Y3040" s="5"/>
      <c r="AA3040" t="s">
        <v>46</v>
      </c>
      <c r="AD3040" t="s">
        <v>5664</v>
      </c>
      <c r="AG3040" t="s">
        <v>48</v>
      </c>
      <c r="AN3040" t="s">
        <v>11434</v>
      </c>
    </row>
    <row r="3041" spans="1:40" ht="15" x14ac:dyDescent="0.2">
      <c r="A3041" t="s">
        <v>11446</v>
      </c>
      <c r="B3041" t="s">
        <v>11431</v>
      </c>
      <c r="E3041" t="s">
        <v>11447</v>
      </c>
      <c r="F3041" t="s">
        <v>11437</v>
      </c>
      <c r="G3041">
        <v>2</v>
      </c>
      <c r="H3041" t="s">
        <v>11445</v>
      </c>
      <c r="I3041">
        <v>2</v>
      </c>
      <c r="J3041" t="s">
        <v>11445</v>
      </c>
      <c r="K3041" s="4"/>
      <c r="P3041" t="str">
        <f t="shared" si="232"/>
        <v/>
      </c>
      <c r="V3041" t="s">
        <v>11437</v>
      </c>
      <c r="Y3041" s="5"/>
      <c r="AA3041" t="s">
        <v>46</v>
      </c>
      <c r="AD3041" t="s">
        <v>5664</v>
      </c>
      <c r="AG3041" t="s">
        <v>48</v>
      </c>
      <c r="AN3041" t="s">
        <v>11434</v>
      </c>
    </row>
    <row r="3042" spans="1:40" ht="15" x14ac:dyDescent="0.2">
      <c r="A3042" t="s">
        <v>11448</v>
      </c>
      <c r="B3042" t="s">
        <v>38</v>
      </c>
      <c r="E3042" t="s">
        <v>11449</v>
      </c>
      <c r="F3042" t="s">
        <v>178</v>
      </c>
      <c r="G3042">
        <v>1</v>
      </c>
      <c r="H3042" t="s">
        <v>11450</v>
      </c>
      <c r="I3042">
        <v>1</v>
      </c>
      <c r="J3042" t="s">
        <v>11450</v>
      </c>
      <c r="K3042" s="4"/>
      <c r="O3042" t="s">
        <v>68</v>
      </c>
      <c r="P3042" t="str">
        <f t="shared" si="232"/>
        <v>Italy</v>
      </c>
      <c r="S3042" t="s">
        <v>11451</v>
      </c>
      <c r="V3042" t="s">
        <v>178</v>
      </c>
      <c r="Y3042" s="5"/>
      <c r="AA3042" t="s">
        <v>46</v>
      </c>
      <c r="AC3042" t="s">
        <v>11452</v>
      </c>
      <c r="AD3042" t="s">
        <v>5664</v>
      </c>
      <c r="AG3042" t="s">
        <v>48</v>
      </c>
      <c r="AN3042" t="s">
        <v>11453</v>
      </c>
    </row>
    <row r="3043" spans="1:40" ht="15" x14ac:dyDescent="0.2">
      <c r="A3043" t="s">
        <v>11454</v>
      </c>
      <c r="B3043" t="s">
        <v>11455</v>
      </c>
      <c r="E3043" t="s">
        <v>11456</v>
      </c>
      <c r="F3043" t="s">
        <v>40</v>
      </c>
      <c r="G3043">
        <v>1</v>
      </c>
      <c r="H3043" t="s">
        <v>11457</v>
      </c>
      <c r="I3043">
        <v>1</v>
      </c>
      <c r="J3043" t="s">
        <v>11458</v>
      </c>
      <c r="K3043" s="4"/>
      <c r="M3043" t="s">
        <v>11459</v>
      </c>
      <c r="P3043" t="str">
        <f t="shared" si="232"/>
        <v/>
      </c>
      <c r="V3043" t="s">
        <v>40</v>
      </c>
      <c r="Y3043" s="5"/>
      <c r="AA3043" t="s">
        <v>46</v>
      </c>
      <c r="AG3043" t="s">
        <v>48</v>
      </c>
      <c r="AH3043" t="s">
        <v>11460</v>
      </c>
    </row>
    <row r="3044" spans="1:40" ht="15" x14ac:dyDescent="0.2">
      <c r="A3044" t="s">
        <v>11461</v>
      </c>
      <c r="B3044" t="s">
        <v>11455</v>
      </c>
      <c r="E3044" t="s">
        <v>11462</v>
      </c>
      <c r="F3044" t="s">
        <v>55</v>
      </c>
      <c r="G3044">
        <v>2</v>
      </c>
      <c r="H3044" t="s">
        <v>11457</v>
      </c>
      <c r="I3044">
        <v>2</v>
      </c>
      <c r="J3044" t="s">
        <v>11458</v>
      </c>
      <c r="K3044" s="4"/>
      <c r="M3044" t="s">
        <v>11459</v>
      </c>
      <c r="P3044" t="str">
        <f t="shared" si="232"/>
        <v/>
      </c>
      <c r="V3044" t="s">
        <v>55</v>
      </c>
      <c r="Y3044" s="5"/>
      <c r="AA3044" t="s">
        <v>46</v>
      </c>
      <c r="AG3044" t="s">
        <v>48</v>
      </c>
      <c r="AH3044" t="s">
        <v>11460</v>
      </c>
    </row>
    <row r="3045" spans="1:40" ht="15" x14ac:dyDescent="0.2">
      <c r="A3045" t="s">
        <v>11463</v>
      </c>
      <c r="B3045" t="s">
        <v>11464</v>
      </c>
      <c r="E3045" t="s">
        <v>11465</v>
      </c>
      <c r="F3045" t="s">
        <v>40</v>
      </c>
      <c r="G3045">
        <v>1</v>
      </c>
      <c r="H3045" t="s">
        <v>11466</v>
      </c>
      <c r="I3045">
        <v>1</v>
      </c>
      <c r="J3045" t="s">
        <v>11467</v>
      </c>
      <c r="K3045" s="4"/>
      <c r="M3045" t="s">
        <v>11459</v>
      </c>
      <c r="P3045" t="str">
        <f t="shared" si="232"/>
        <v/>
      </c>
      <c r="V3045" t="s">
        <v>40</v>
      </c>
      <c r="Y3045" s="5"/>
      <c r="AA3045" t="s">
        <v>46</v>
      </c>
      <c r="AG3045" t="s">
        <v>48</v>
      </c>
      <c r="AH3045" t="s">
        <v>11460</v>
      </c>
    </row>
    <row r="3046" spans="1:40" ht="15" x14ac:dyDescent="0.2">
      <c r="A3046" t="s">
        <v>11468</v>
      </c>
      <c r="B3046" t="s">
        <v>11464</v>
      </c>
      <c r="E3046" t="s">
        <v>11469</v>
      </c>
      <c r="F3046" t="s">
        <v>55</v>
      </c>
      <c r="G3046">
        <v>2</v>
      </c>
      <c r="H3046" t="s">
        <v>11466</v>
      </c>
      <c r="I3046">
        <v>2</v>
      </c>
      <c r="J3046" t="s">
        <v>11467</v>
      </c>
      <c r="K3046" s="4"/>
      <c r="M3046" t="s">
        <v>11459</v>
      </c>
      <c r="P3046" t="str">
        <f t="shared" si="232"/>
        <v/>
      </c>
      <c r="V3046" t="s">
        <v>55</v>
      </c>
      <c r="Y3046" s="5"/>
      <c r="AA3046" t="s">
        <v>46</v>
      </c>
      <c r="AG3046" t="s">
        <v>48</v>
      </c>
      <c r="AH3046" t="s">
        <v>11460</v>
      </c>
    </row>
    <row r="3047" spans="1:40" ht="15" x14ac:dyDescent="0.2">
      <c r="A3047" t="s">
        <v>11470</v>
      </c>
      <c r="B3047" t="s">
        <v>11471</v>
      </c>
      <c r="E3047" t="s">
        <v>11472</v>
      </c>
      <c r="F3047" t="s">
        <v>40</v>
      </c>
      <c r="G3047">
        <v>1</v>
      </c>
      <c r="H3047" t="s">
        <v>11473</v>
      </c>
      <c r="I3047">
        <v>1</v>
      </c>
      <c r="J3047" t="s">
        <v>11474</v>
      </c>
      <c r="K3047" s="4"/>
      <c r="M3047" t="s">
        <v>11459</v>
      </c>
      <c r="P3047" t="str">
        <f t="shared" si="232"/>
        <v/>
      </c>
      <c r="V3047" t="s">
        <v>40</v>
      </c>
      <c r="Y3047" s="5"/>
      <c r="AA3047" t="s">
        <v>46</v>
      </c>
      <c r="AG3047" t="s">
        <v>48</v>
      </c>
      <c r="AH3047" t="s">
        <v>11460</v>
      </c>
    </row>
    <row r="3048" spans="1:40" ht="15" x14ac:dyDescent="0.2">
      <c r="A3048" t="s">
        <v>11475</v>
      </c>
      <c r="B3048" t="s">
        <v>11471</v>
      </c>
      <c r="E3048" t="s">
        <v>11476</v>
      </c>
      <c r="F3048" t="s">
        <v>55</v>
      </c>
      <c r="G3048">
        <v>2</v>
      </c>
      <c r="H3048" t="s">
        <v>11473</v>
      </c>
      <c r="I3048">
        <v>2</v>
      </c>
      <c r="J3048" t="s">
        <v>11474</v>
      </c>
      <c r="K3048" s="4"/>
      <c r="M3048" t="s">
        <v>11459</v>
      </c>
      <c r="P3048" t="str">
        <f t="shared" si="232"/>
        <v/>
      </c>
      <c r="V3048" t="s">
        <v>55</v>
      </c>
      <c r="Y3048" s="5"/>
      <c r="AA3048" t="s">
        <v>46</v>
      </c>
      <c r="AG3048" t="s">
        <v>48</v>
      </c>
      <c r="AH3048" t="s">
        <v>11460</v>
      </c>
    </row>
    <row r="3049" spans="1:40" ht="15" x14ac:dyDescent="0.2">
      <c r="A3049" t="s">
        <v>11477</v>
      </c>
      <c r="B3049" t="s">
        <v>11478</v>
      </c>
      <c r="E3049" t="s">
        <v>11479</v>
      </c>
      <c r="F3049" t="s">
        <v>40</v>
      </c>
      <c r="G3049">
        <v>1</v>
      </c>
      <c r="H3049" t="s">
        <v>11480</v>
      </c>
      <c r="I3049">
        <v>1</v>
      </c>
      <c r="J3049" t="s">
        <v>11481</v>
      </c>
      <c r="K3049" s="4"/>
      <c r="M3049" t="s">
        <v>11459</v>
      </c>
      <c r="P3049" t="str">
        <f t="shared" si="232"/>
        <v/>
      </c>
      <c r="V3049" t="s">
        <v>40</v>
      </c>
      <c r="Y3049" s="5"/>
      <c r="AA3049" t="s">
        <v>46</v>
      </c>
      <c r="AG3049" t="s">
        <v>48</v>
      </c>
      <c r="AH3049" t="s">
        <v>11460</v>
      </c>
    </row>
    <row r="3050" spans="1:40" ht="15" x14ac:dyDescent="0.2">
      <c r="A3050" t="s">
        <v>11482</v>
      </c>
      <c r="B3050" t="s">
        <v>11478</v>
      </c>
      <c r="E3050" t="s">
        <v>11483</v>
      </c>
      <c r="F3050" t="s">
        <v>55</v>
      </c>
      <c r="G3050">
        <v>2</v>
      </c>
      <c r="H3050" t="s">
        <v>11480</v>
      </c>
      <c r="I3050">
        <v>2</v>
      </c>
      <c r="J3050" t="s">
        <v>11481</v>
      </c>
      <c r="K3050" s="4"/>
      <c r="M3050" t="s">
        <v>11459</v>
      </c>
      <c r="P3050" t="str">
        <f t="shared" si="232"/>
        <v/>
      </c>
      <c r="V3050" t="s">
        <v>55</v>
      </c>
      <c r="Y3050" s="5"/>
      <c r="AA3050" t="s">
        <v>46</v>
      </c>
      <c r="AG3050" t="s">
        <v>48</v>
      </c>
      <c r="AH3050" t="s">
        <v>11460</v>
      </c>
    </row>
    <row r="3051" spans="1:40" ht="15" x14ac:dyDescent="0.2">
      <c r="A3051" t="s">
        <v>11484</v>
      </c>
      <c r="B3051" t="s">
        <v>11485</v>
      </c>
      <c r="E3051" t="s">
        <v>11486</v>
      </c>
      <c r="F3051" t="s">
        <v>40</v>
      </c>
      <c r="G3051">
        <v>1</v>
      </c>
      <c r="H3051" t="s">
        <v>11487</v>
      </c>
      <c r="I3051">
        <v>1</v>
      </c>
      <c r="J3051" t="s">
        <v>11488</v>
      </c>
      <c r="K3051" s="4"/>
      <c r="M3051" t="s">
        <v>11459</v>
      </c>
      <c r="P3051" t="str">
        <f t="shared" si="232"/>
        <v/>
      </c>
      <c r="V3051" t="s">
        <v>40</v>
      </c>
      <c r="Y3051" s="5"/>
      <c r="AA3051" t="s">
        <v>46</v>
      </c>
      <c r="AG3051" t="s">
        <v>48</v>
      </c>
      <c r="AH3051" t="s">
        <v>11460</v>
      </c>
    </row>
    <row r="3052" spans="1:40" ht="15" x14ac:dyDescent="0.2">
      <c r="A3052" t="s">
        <v>11489</v>
      </c>
      <c r="B3052" t="s">
        <v>11485</v>
      </c>
      <c r="E3052" t="s">
        <v>11490</v>
      </c>
      <c r="F3052" t="s">
        <v>55</v>
      </c>
      <c r="G3052">
        <v>2</v>
      </c>
      <c r="H3052" t="s">
        <v>11487</v>
      </c>
      <c r="I3052">
        <v>2</v>
      </c>
      <c r="J3052" t="s">
        <v>11488</v>
      </c>
      <c r="K3052" s="4"/>
      <c r="M3052" t="s">
        <v>11459</v>
      </c>
      <c r="P3052" t="str">
        <f t="shared" si="232"/>
        <v/>
      </c>
      <c r="V3052" t="s">
        <v>55</v>
      </c>
      <c r="Y3052" s="5"/>
      <c r="AA3052" t="s">
        <v>46</v>
      </c>
      <c r="AG3052" t="s">
        <v>48</v>
      </c>
      <c r="AH3052" t="s">
        <v>11460</v>
      </c>
    </row>
    <row r="3053" spans="1:40" ht="15" x14ac:dyDescent="0.2">
      <c r="A3053" t="s">
        <v>11491</v>
      </c>
      <c r="B3053" t="s">
        <v>11485</v>
      </c>
      <c r="E3053" t="s">
        <v>11492</v>
      </c>
      <c r="F3053" t="s">
        <v>40</v>
      </c>
      <c r="G3053">
        <v>3</v>
      </c>
      <c r="H3053" t="s">
        <v>11487</v>
      </c>
      <c r="I3053">
        <v>3</v>
      </c>
      <c r="J3053" t="s">
        <v>11488</v>
      </c>
      <c r="K3053" s="4"/>
      <c r="M3053" t="s">
        <v>11459</v>
      </c>
      <c r="P3053" t="str">
        <f t="shared" si="232"/>
        <v/>
      </c>
      <c r="V3053" t="s">
        <v>40</v>
      </c>
      <c r="Y3053" s="5"/>
      <c r="AA3053" t="s">
        <v>46</v>
      </c>
      <c r="AG3053" t="s">
        <v>48</v>
      </c>
      <c r="AH3053" t="s">
        <v>11460</v>
      </c>
    </row>
    <row r="3054" spans="1:40" ht="15" x14ac:dyDescent="0.2">
      <c r="A3054" t="s">
        <v>11493</v>
      </c>
      <c r="B3054" t="s">
        <v>11485</v>
      </c>
      <c r="E3054" t="s">
        <v>11494</v>
      </c>
      <c r="F3054" t="s">
        <v>55</v>
      </c>
      <c r="G3054">
        <v>4</v>
      </c>
      <c r="H3054" t="s">
        <v>11487</v>
      </c>
      <c r="I3054">
        <v>4</v>
      </c>
      <c r="J3054" t="s">
        <v>11488</v>
      </c>
      <c r="K3054" s="4"/>
      <c r="M3054" t="s">
        <v>11459</v>
      </c>
      <c r="P3054" t="str">
        <f t="shared" si="232"/>
        <v/>
      </c>
      <c r="V3054" t="s">
        <v>55</v>
      </c>
      <c r="Y3054" s="5"/>
      <c r="AA3054" t="s">
        <v>46</v>
      </c>
      <c r="AG3054" t="s">
        <v>48</v>
      </c>
      <c r="AH3054" t="s">
        <v>11460</v>
      </c>
    </row>
    <row r="3055" spans="1:40" ht="15" x14ac:dyDescent="0.2">
      <c r="A3055" t="s">
        <v>11495</v>
      </c>
      <c r="B3055" t="s">
        <v>11496</v>
      </c>
      <c r="E3055" t="s">
        <v>11497</v>
      </c>
      <c r="F3055" t="s">
        <v>40</v>
      </c>
      <c r="G3055">
        <v>1</v>
      </c>
      <c r="H3055" t="s">
        <v>11498</v>
      </c>
      <c r="I3055">
        <v>1</v>
      </c>
      <c r="J3055" t="s">
        <v>11499</v>
      </c>
      <c r="K3055" s="4"/>
      <c r="M3055" t="s">
        <v>11459</v>
      </c>
      <c r="P3055" t="str">
        <f t="shared" si="232"/>
        <v/>
      </c>
      <c r="V3055" t="s">
        <v>40</v>
      </c>
      <c r="Y3055" s="5"/>
      <c r="AA3055" t="s">
        <v>46</v>
      </c>
      <c r="AG3055" t="s">
        <v>48</v>
      </c>
      <c r="AH3055" t="s">
        <v>11460</v>
      </c>
    </row>
    <row r="3056" spans="1:40" ht="15" x14ac:dyDescent="0.2">
      <c r="A3056" t="s">
        <v>11500</v>
      </c>
      <c r="B3056" t="s">
        <v>11496</v>
      </c>
      <c r="E3056" t="s">
        <v>11501</v>
      </c>
      <c r="F3056" t="s">
        <v>55</v>
      </c>
      <c r="G3056">
        <v>2</v>
      </c>
      <c r="H3056" t="s">
        <v>11498</v>
      </c>
      <c r="I3056">
        <v>2</v>
      </c>
      <c r="J3056" t="s">
        <v>11499</v>
      </c>
      <c r="K3056" s="4"/>
      <c r="M3056" t="s">
        <v>11459</v>
      </c>
      <c r="P3056" t="str">
        <f t="shared" si="232"/>
        <v/>
      </c>
      <c r="V3056" t="s">
        <v>55</v>
      </c>
      <c r="Y3056" s="5"/>
      <c r="AA3056" t="s">
        <v>46</v>
      </c>
      <c r="AG3056" t="s">
        <v>48</v>
      </c>
      <c r="AH3056" t="s">
        <v>11460</v>
      </c>
    </row>
    <row r="3057" spans="1:34" ht="15" x14ac:dyDescent="0.2">
      <c r="A3057" t="s">
        <v>11502</v>
      </c>
      <c r="B3057" t="s">
        <v>11503</v>
      </c>
      <c r="E3057" t="s">
        <v>11504</v>
      </c>
      <c r="F3057" t="s">
        <v>40</v>
      </c>
      <c r="G3057">
        <v>1</v>
      </c>
      <c r="H3057" t="s">
        <v>11505</v>
      </c>
      <c r="I3057">
        <v>1</v>
      </c>
      <c r="J3057" t="s">
        <v>11506</v>
      </c>
      <c r="K3057" s="4"/>
      <c r="M3057" t="s">
        <v>11459</v>
      </c>
      <c r="P3057" t="str">
        <f t="shared" si="232"/>
        <v/>
      </c>
      <c r="V3057" t="s">
        <v>40</v>
      </c>
      <c r="Y3057" s="5"/>
      <c r="AA3057" t="s">
        <v>46</v>
      </c>
      <c r="AG3057" t="s">
        <v>48</v>
      </c>
      <c r="AH3057" t="s">
        <v>11460</v>
      </c>
    </row>
    <row r="3058" spans="1:34" ht="15" x14ac:dyDescent="0.2">
      <c r="A3058" t="s">
        <v>11507</v>
      </c>
      <c r="B3058" t="s">
        <v>11503</v>
      </c>
      <c r="E3058" t="s">
        <v>11508</v>
      </c>
      <c r="F3058" t="s">
        <v>55</v>
      </c>
      <c r="G3058">
        <v>2</v>
      </c>
      <c r="H3058" t="s">
        <v>11505</v>
      </c>
      <c r="I3058">
        <v>2</v>
      </c>
      <c r="J3058" t="s">
        <v>11506</v>
      </c>
      <c r="K3058" s="4"/>
      <c r="M3058" t="s">
        <v>11459</v>
      </c>
      <c r="P3058" t="str">
        <f t="shared" si="232"/>
        <v/>
      </c>
      <c r="V3058" t="s">
        <v>55</v>
      </c>
      <c r="Y3058" s="5"/>
      <c r="AA3058" t="s">
        <v>46</v>
      </c>
      <c r="AG3058" t="s">
        <v>48</v>
      </c>
      <c r="AH3058" t="s">
        <v>11460</v>
      </c>
    </row>
    <row r="3059" spans="1:34" ht="15" x14ac:dyDescent="0.2">
      <c r="A3059" t="s">
        <v>11509</v>
      </c>
      <c r="B3059" t="s">
        <v>11503</v>
      </c>
      <c r="E3059" t="s">
        <v>11510</v>
      </c>
      <c r="F3059" t="s">
        <v>40</v>
      </c>
      <c r="G3059">
        <v>3</v>
      </c>
      <c r="H3059" t="s">
        <v>11505</v>
      </c>
      <c r="I3059">
        <v>3</v>
      </c>
      <c r="J3059" t="s">
        <v>11506</v>
      </c>
      <c r="K3059" s="4"/>
      <c r="M3059" t="s">
        <v>11459</v>
      </c>
      <c r="P3059" t="str">
        <f t="shared" si="232"/>
        <v/>
      </c>
      <c r="V3059" t="s">
        <v>40</v>
      </c>
      <c r="Y3059" s="5"/>
      <c r="AA3059" t="s">
        <v>46</v>
      </c>
      <c r="AG3059" t="s">
        <v>48</v>
      </c>
      <c r="AH3059" t="s">
        <v>11460</v>
      </c>
    </row>
    <row r="3060" spans="1:34" ht="15" x14ac:dyDescent="0.2">
      <c r="A3060" t="s">
        <v>11511</v>
      </c>
      <c r="B3060" t="s">
        <v>11503</v>
      </c>
      <c r="E3060" t="s">
        <v>11512</v>
      </c>
      <c r="F3060" t="s">
        <v>55</v>
      </c>
      <c r="G3060">
        <v>4</v>
      </c>
      <c r="H3060" t="s">
        <v>11505</v>
      </c>
      <c r="I3060">
        <v>4</v>
      </c>
      <c r="J3060" t="s">
        <v>11506</v>
      </c>
      <c r="K3060" s="4"/>
      <c r="M3060" t="s">
        <v>11459</v>
      </c>
      <c r="P3060" t="str">
        <f t="shared" si="232"/>
        <v/>
      </c>
      <c r="V3060" t="s">
        <v>55</v>
      </c>
      <c r="Y3060" s="5"/>
      <c r="AA3060" t="s">
        <v>46</v>
      </c>
      <c r="AG3060" t="s">
        <v>48</v>
      </c>
      <c r="AH3060" t="s">
        <v>11460</v>
      </c>
    </row>
    <row r="3061" spans="1:34" ht="15" x14ac:dyDescent="0.2">
      <c r="A3061" t="s">
        <v>11513</v>
      </c>
      <c r="B3061" t="s">
        <v>11514</v>
      </c>
      <c r="E3061" t="s">
        <v>11515</v>
      </c>
      <c r="F3061" t="s">
        <v>40</v>
      </c>
      <c r="G3061">
        <v>1</v>
      </c>
      <c r="H3061" t="s">
        <v>11516</v>
      </c>
      <c r="I3061">
        <v>1</v>
      </c>
      <c r="J3061" t="s">
        <v>11517</v>
      </c>
      <c r="K3061" s="4"/>
      <c r="M3061" t="s">
        <v>11459</v>
      </c>
      <c r="P3061" t="str">
        <f t="shared" si="232"/>
        <v/>
      </c>
      <c r="V3061" t="s">
        <v>40</v>
      </c>
      <c r="Y3061" s="5"/>
      <c r="AA3061" t="s">
        <v>46</v>
      </c>
      <c r="AG3061" t="s">
        <v>48</v>
      </c>
      <c r="AH3061" t="s">
        <v>11460</v>
      </c>
    </row>
    <row r="3062" spans="1:34" ht="15" x14ac:dyDescent="0.2">
      <c r="A3062" t="s">
        <v>11518</v>
      </c>
      <c r="B3062" t="s">
        <v>11514</v>
      </c>
      <c r="E3062" t="s">
        <v>11519</v>
      </c>
      <c r="F3062" t="s">
        <v>55</v>
      </c>
      <c r="G3062">
        <v>2</v>
      </c>
      <c r="H3062" t="s">
        <v>11516</v>
      </c>
      <c r="I3062">
        <v>2</v>
      </c>
      <c r="J3062" t="s">
        <v>11517</v>
      </c>
      <c r="K3062" s="4"/>
      <c r="M3062" t="s">
        <v>11459</v>
      </c>
      <c r="P3062" t="str">
        <f t="shared" si="232"/>
        <v/>
      </c>
      <c r="V3062" t="s">
        <v>55</v>
      </c>
      <c r="Y3062" s="5"/>
      <c r="AA3062" t="s">
        <v>46</v>
      </c>
      <c r="AG3062" t="s">
        <v>48</v>
      </c>
      <c r="AH3062" t="s">
        <v>11460</v>
      </c>
    </row>
    <row r="3063" spans="1:34" ht="15" x14ac:dyDescent="0.2">
      <c r="A3063" t="s">
        <v>11520</v>
      </c>
      <c r="B3063" t="s">
        <v>11521</v>
      </c>
      <c r="E3063" t="s">
        <v>11522</v>
      </c>
      <c r="F3063" t="s">
        <v>40</v>
      </c>
      <c r="G3063">
        <v>1</v>
      </c>
      <c r="H3063" t="s">
        <v>11523</v>
      </c>
      <c r="I3063">
        <v>1</v>
      </c>
      <c r="J3063" t="s">
        <v>11524</v>
      </c>
      <c r="K3063" s="4"/>
      <c r="M3063" t="s">
        <v>11459</v>
      </c>
      <c r="P3063" t="str">
        <f t="shared" si="232"/>
        <v/>
      </c>
      <c r="V3063" t="s">
        <v>40</v>
      </c>
      <c r="Y3063" s="5"/>
      <c r="AA3063" t="s">
        <v>46</v>
      </c>
      <c r="AG3063" t="s">
        <v>48</v>
      </c>
      <c r="AH3063" t="s">
        <v>11460</v>
      </c>
    </row>
    <row r="3064" spans="1:34" ht="15" x14ac:dyDescent="0.2">
      <c r="A3064" t="s">
        <v>11525</v>
      </c>
      <c r="B3064" t="s">
        <v>11521</v>
      </c>
      <c r="E3064" t="s">
        <v>11526</v>
      </c>
      <c r="F3064" t="s">
        <v>55</v>
      </c>
      <c r="G3064">
        <v>2</v>
      </c>
      <c r="H3064" t="s">
        <v>11523</v>
      </c>
      <c r="I3064">
        <v>2</v>
      </c>
      <c r="J3064" t="s">
        <v>11524</v>
      </c>
      <c r="K3064" s="4"/>
      <c r="M3064" t="s">
        <v>11459</v>
      </c>
      <c r="P3064" t="str">
        <f t="shared" si="232"/>
        <v/>
      </c>
      <c r="V3064" t="s">
        <v>55</v>
      </c>
      <c r="Y3064" s="5"/>
      <c r="AA3064" t="s">
        <v>46</v>
      </c>
      <c r="AG3064" t="s">
        <v>48</v>
      </c>
      <c r="AH3064" t="s">
        <v>11460</v>
      </c>
    </row>
    <row r="3065" spans="1:34" ht="15" x14ac:dyDescent="0.2">
      <c r="A3065" t="s">
        <v>11527</v>
      </c>
      <c r="B3065" t="s">
        <v>11521</v>
      </c>
      <c r="E3065" t="s">
        <v>11528</v>
      </c>
      <c r="F3065" t="s">
        <v>40</v>
      </c>
      <c r="G3065">
        <v>3</v>
      </c>
      <c r="H3065" t="s">
        <v>11523</v>
      </c>
      <c r="I3065">
        <v>3</v>
      </c>
      <c r="J3065" t="s">
        <v>11524</v>
      </c>
      <c r="K3065" s="4"/>
      <c r="M3065" t="s">
        <v>11459</v>
      </c>
      <c r="P3065" t="str">
        <f t="shared" si="232"/>
        <v/>
      </c>
      <c r="V3065" t="s">
        <v>40</v>
      </c>
      <c r="Y3065" s="5"/>
      <c r="AA3065" t="s">
        <v>46</v>
      </c>
      <c r="AG3065" t="s">
        <v>48</v>
      </c>
      <c r="AH3065" t="s">
        <v>11460</v>
      </c>
    </row>
    <row r="3066" spans="1:34" ht="15" x14ac:dyDescent="0.2">
      <c r="A3066" t="s">
        <v>11529</v>
      </c>
      <c r="B3066" t="s">
        <v>11521</v>
      </c>
      <c r="E3066" t="s">
        <v>11530</v>
      </c>
      <c r="F3066" t="s">
        <v>55</v>
      </c>
      <c r="G3066">
        <v>4</v>
      </c>
      <c r="H3066" t="s">
        <v>11523</v>
      </c>
      <c r="I3066">
        <v>4</v>
      </c>
      <c r="J3066" t="s">
        <v>11524</v>
      </c>
      <c r="K3066" s="4"/>
      <c r="M3066" t="s">
        <v>11459</v>
      </c>
      <c r="P3066" t="str">
        <f t="shared" si="232"/>
        <v/>
      </c>
      <c r="V3066" t="s">
        <v>55</v>
      </c>
      <c r="Y3066" s="5"/>
      <c r="AA3066" t="s">
        <v>46</v>
      </c>
      <c r="AG3066" t="s">
        <v>48</v>
      </c>
      <c r="AH3066" t="s">
        <v>11460</v>
      </c>
    </row>
    <row r="3067" spans="1:34" ht="15" x14ac:dyDescent="0.2">
      <c r="A3067" t="s">
        <v>11531</v>
      </c>
      <c r="B3067" t="s">
        <v>11521</v>
      </c>
      <c r="E3067" t="s">
        <v>11532</v>
      </c>
      <c r="F3067" t="s">
        <v>40</v>
      </c>
      <c r="G3067">
        <v>5</v>
      </c>
      <c r="H3067" t="s">
        <v>11523</v>
      </c>
      <c r="I3067">
        <v>5</v>
      </c>
      <c r="J3067" t="s">
        <v>11524</v>
      </c>
      <c r="K3067" s="4"/>
      <c r="M3067" t="s">
        <v>11459</v>
      </c>
      <c r="P3067" t="str">
        <f t="shared" si="232"/>
        <v/>
      </c>
      <c r="V3067" t="s">
        <v>40</v>
      </c>
      <c r="Y3067" s="5"/>
      <c r="AA3067" t="s">
        <v>46</v>
      </c>
      <c r="AG3067" t="s">
        <v>48</v>
      </c>
      <c r="AH3067" t="s">
        <v>11460</v>
      </c>
    </row>
    <row r="3068" spans="1:34" ht="15" x14ac:dyDescent="0.2">
      <c r="A3068" t="s">
        <v>11533</v>
      </c>
      <c r="B3068" t="s">
        <v>11521</v>
      </c>
      <c r="E3068" t="s">
        <v>11534</v>
      </c>
      <c r="F3068" t="s">
        <v>55</v>
      </c>
      <c r="G3068">
        <v>6</v>
      </c>
      <c r="H3068" t="s">
        <v>11523</v>
      </c>
      <c r="I3068">
        <v>6</v>
      </c>
      <c r="J3068" t="s">
        <v>11524</v>
      </c>
      <c r="K3068" s="4"/>
      <c r="M3068" t="s">
        <v>11459</v>
      </c>
      <c r="P3068" t="str">
        <f t="shared" si="232"/>
        <v/>
      </c>
      <c r="V3068" t="s">
        <v>55</v>
      </c>
      <c r="Y3068" s="5"/>
      <c r="AA3068" t="s">
        <v>46</v>
      </c>
      <c r="AG3068" t="s">
        <v>48</v>
      </c>
      <c r="AH3068" t="s">
        <v>11460</v>
      </c>
    </row>
    <row r="3069" spans="1:34" ht="15" x14ac:dyDescent="0.2">
      <c r="A3069" t="s">
        <v>11535</v>
      </c>
      <c r="B3069" t="s">
        <v>11536</v>
      </c>
      <c r="E3069" t="s">
        <v>11537</v>
      </c>
      <c r="F3069" t="s">
        <v>40</v>
      </c>
      <c r="G3069">
        <v>1</v>
      </c>
      <c r="H3069" t="s">
        <v>11538</v>
      </c>
      <c r="I3069">
        <v>1</v>
      </c>
      <c r="J3069" t="s">
        <v>11539</v>
      </c>
      <c r="K3069" s="4"/>
      <c r="M3069" t="s">
        <v>11459</v>
      </c>
      <c r="P3069" t="str">
        <f t="shared" si="232"/>
        <v/>
      </c>
      <c r="V3069" t="s">
        <v>40</v>
      </c>
      <c r="Y3069" s="5"/>
      <c r="AA3069" t="s">
        <v>46</v>
      </c>
      <c r="AG3069" t="s">
        <v>48</v>
      </c>
      <c r="AH3069" t="s">
        <v>11460</v>
      </c>
    </row>
    <row r="3070" spans="1:34" ht="15" x14ac:dyDescent="0.2">
      <c r="A3070" t="s">
        <v>11540</v>
      </c>
      <c r="B3070" t="s">
        <v>11536</v>
      </c>
      <c r="E3070" t="s">
        <v>11541</v>
      </c>
      <c r="F3070" t="s">
        <v>55</v>
      </c>
      <c r="G3070">
        <v>2</v>
      </c>
      <c r="H3070" t="s">
        <v>11538</v>
      </c>
      <c r="I3070">
        <v>2</v>
      </c>
      <c r="J3070" t="s">
        <v>11539</v>
      </c>
      <c r="K3070" s="4"/>
      <c r="M3070" t="s">
        <v>11459</v>
      </c>
      <c r="P3070" t="str">
        <f t="shared" si="232"/>
        <v/>
      </c>
      <c r="V3070" t="s">
        <v>55</v>
      </c>
      <c r="Y3070" s="5"/>
      <c r="AA3070" t="s">
        <v>46</v>
      </c>
      <c r="AG3070" t="s">
        <v>48</v>
      </c>
      <c r="AH3070" t="s">
        <v>11460</v>
      </c>
    </row>
    <row r="3071" spans="1:34" ht="15" x14ac:dyDescent="0.2">
      <c r="A3071" t="s">
        <v>11542</v>
      </c>
      <c r="B3071" t="s">
        <v>11543</v>
      </c>
      <c r="E3071" t="s">
        <v>11544</v>
      </c>
      <c r="F3071" t="s">
        <v>40</v>
      </c>
      <c r="G3071">
        <v>1</v>
      </c>
      <c r="H3071" t="s">
        <v>11545</v>
      </c>
      <c r="I3071">
        <v>1</v>
      </c>
      <c r="J3071" t="s">
        <v>11546</v>
      </c>
      <c r="K3071" s="4"/>
      <c r="M3071" t="s">
        <v>11459</v>
      </c>
      <c r="P3071" t="str">
        <f t="shared" ref="P3071:P3134" si="233">CONCATENATE(O3071)</f>
        <v/>
      </c>
      <c r="V3071" t="s">
        <v>40</v>
      </c>
      <c r="Y3071" s="5"/>
      <c r="AA3071" t="s">
        <v>46</v>
      </c>
      <c r="AG3071" t="s">
        <v>48</v>
      </c>
      <c r="AH3071" t="s">
        <v>11460</v>
      </c>
    </row>
    <row r="3072" spans="1:34" ht="15" x14ac:dyDescent="0.2">
      <c r="A3072" t="s">
        <v>11547</v>
      </c>
      <c r="B3072" t="s">
        <v>11543</v>
      </c>
      <c r="E3072" t="s">
        <v>11548</v>
      </c>
      <c r="F3072" t="s">
        <v>55</v>
      </c>
      <c r="G3072">
        <v>2</v>
      </c>
      <c r="H3072" t="s">
        <v>11545</v>
      </c>
      <c r="I3072">
        <v>2</v>
      </c>
      <c r="J3072" t="s">
        <v>11546</v>
      </c>
      <c r="K3072" s="4"/>
      <c r="M3072" t="s">
        <v>11459</v>
      </c>
      <c r="P3072" t="str">
        <f t="shared" si="233"/>
        <v/>
      </c>
      <c r="V3072" t="s">
        <v>55</v>
      </c>
      <c r="Y3072" s="5"/>
      <c r="AA3072" t="s">
        <v>46</v>
      </c>
      <c r="AG3072" t="s">
        <v>48</v>
      </c>
      <c r="AH3072" t="s">
        <v>11460</v>
      </c>
    </row>
    <row r="3073" spans="1:34" ht="15" x14ac:dyDescent="0.2">
      <c r="A3073" t="s">
        <v>11549</v>
      </c>
      <c r="B3073" t="s">
        <v>11550</v>
      </c>
      <c r="E3073" t="s">
        <v>11551</v>
      </c>
      <c r="F3073" t="s">
        <v>40</v>
      </c>
      <c r="G3073">
        <v>1</v>
      </c>
      <c r="H3073" t="s">
        <v>11552</v>
      </c>
      <c r="I3073">
        <v>1</v>
      </c>
      <c r="J3073" t="s">
        <v>11553</v>
      </c>
      <c r="K3073" s="4"/>
      <c r="M3073" t="s">
        <v>11459</v>
      </c>
      <c r="P3073" t="str">
        <f t="shared" si="233"/>
        <v/>
      </c>
      <c r="V3073" t="s">
        <v>40</v>
      </c>
      <c r="Y3073" s="5"/>
      <c r="AA3073" t="s">
        <v>46</v>
      </c>
      <c r="AG3073" t="s">
        <v>48</v>
      </c>
      <c r="AH3073" t="s">
        <v>11460</v>
      </c>
    </row>
    <row r="3074" spans="1:34" ht="15" x14ac:dyDescent="0.2">
      <c r="A3074" t="s">
        <v>11554</v>
      </c>
      <c r="B3074" t="s">
        <v>11550</v>
      </c>
      <c r="E3074" t="s">
        <v>11555</v>
      </c>
      <c r="F3074" t="s">
        <v>55</v>
      </c>
      <c r="G3074">
        <v>2</v>
      </c>
      <c r="H3074" t="s">
        <v>11552</v>
      </c>
      <c r="I3074">
        <v>2</v>
      </c>
      <c r="J3074" t="s">
        <v>11553</v>
      </c>
      <c r="K3074" s="4"/>
      <c r="M3074" t="s">
        <v>11459</v>
      </c>
      <c r="P3074" t="str">
        <f t="shared" si="233"/>
        <v/>
      </c>
      <c r="V3074" t="s">
        <v>55</v>
      </c>
      <c r="Y3074" s="5"/>
      <c r="AA3074" t="s">
        <v>46</v>
      </c>
      <c r="AG3074" t="s">
        <v>48</v>
      </c>
      <c r="AH3074" t="s">
        <v>11460</v>
      </c>
    </row>
    <row r="3075" spans="1:34" ht="15" x14ac:dyDescent="0.2">
      <c r="A3075" t="s">
        <v>11556</v>
      </c>
      <c r="B3075" t="s">
        <v>11557</v>
      </c>
      <c r="E3075" t="s">
        <v>11558</v>
      </c>
      <c r="F3075" t="s">
        <v>40</v>
      </c>
      <c r="G3075">
        <v>1</v>
      </c>
      <c r="H3075" t="s">
        <v>11559</v>
      </c>
      <c r="I3075">
        <v>1</v>
      </c>
      <c r="J3075" t="s">
        <v>11560</v>
      </c>
      <c r="K3075" s="4"/>
      <c r="M3075" t="s">
        <v>11459</v>
      </c>
      <c r="P3075" t="str">
        <f t="shared" si="233"/>
        <v/>
      </c>
      <c r="V3075" t="s">
        <v>40</v>
      </c>
      <c r="Y3075" s="5"/>
      <c r="AA3075" t="s">
        <v>46</v>
      </c>
      <c r="AG3075" t="s">
        <v>48</v>
      </c>
      <c r="AH3075" t="s">
        <v>11460</v>
      </c>
    </row>
    <row r="3076" spans="1:34" ht="15" x14ac:dyDescent="0.2">
      <c r="A3076" t="s">
        <v>11561</v>
      </c>
      <c r="B3076" t="s">
        <v>11557</v>
      </c>
      <c r="E3076" t="s">
        <v>11562</v>
      </c>
      <c r="F3076" t="s">
        <v>55</v>
      </c>
      <c r="G3076">
        <v>2</v>
      </c>
      <c r="H3076" t="s">
        <v>11559</v>
      </c>
      <c r="I3076">
        <v>2</v>
      </c>
      <c r="J3076" t="s">
        <v>11560</v>
      </c>
      <c r="K3076" s="4"/>
      <c r="M3076" t="s">
        <v>11459</v>
      </c>
      <c r="P3076" t="str">
        <f t="shared" si="233"/>
        <v/>
      </c>
      <c r="V3076" t="s">
        <v>55</v>
      </c>
      <c r="Y3076" s="5"/>
      <c r="AA3076" t="s">
        <v>46</v>
      </c>
      <c r="AG3076" t="s">
        <v>48</v>
      </c>
      <c r="AH3076" t="s">
        <v>11460</v>
      </c>
    </row>
    <row r="3077" spans="1:34" ht="15" x14ac:dyDescent="0.2">
      <c r="A3077" t="s">
        <v>11563</v>
      </c>
      <c r="B3077" t="s">
        <v>11564</v>
      </c>
      <c r="E3077" t="s">
        <v>11565</v>
      </c>
      <c r="F3077" t="s">
        <v>40</v>
      </c>
      <c r="G3077">
        <v>1</v>
      </c>
      <c r="H3077" t="s">
        <v>11566</v>
      </c>
      <c r="I3077">
        <v>1</v>
      </c>
      <c r="J3077" t="s">
        <v>11567</v>
      </c>
      <c r="K3077" s="4"/>
      <c r="M3077" t="s">
        <v>11459</v>
      </c>
      <c r="P3077" t="str">
        <f t="shared" si="233"/>
        <v/>
      </c>
      <c r="V3077" t="s">
        <v>40</v>
      </c>
      <c r="Y3077" s="5"/>
      <c r="AA3077" t="s">
        <v>46</v>
      </c>
      <c r="AG3077" t="s">
        <v>48</v>
      </c>
      <c r="AH3077" t="s">
        <v>11460</v>
      </c>
    </row>
    <row r="3078" spans="1:34" ht="15" x14ac:dyDescent="0.2">
      <c r="A3078" t="s">
        <v>11568</v>
      </c>
      <c r="B3078" t="s">
        <v>11564</v>
      </c>
      <c r="E3078" t="s">
        <v>11569</v>
      </c>
      <c r="F3078" t="s">
        <v>55</v>
      </c>
      <c r="G3078">
        <v>2</v>
      </c>
      <c r="H3078" t="s">
        <v>11566</v>
      </c>
      <c r="I3078">
        <v>2</v>
      </c>
      <c r="J3078" t="s">
        <v>11567</v>
      </c>
      <c r="K3078" s="4"/>
      <c r="M3078" t="s">
        <v>11459</v>
      </c>
      <c r="P3078" t="str">
        <f t="shared" si="233"/>
        <v/>
      </c>
      <c r="V3078" t="s">
        <v>55</v>
      </c>
      <c r="Y3078" s="5"/>
      <c r="AA3078" t="s">
        <v>46</v>
      </c>
      <c r="AG3078" t="s">
        <v>48</v>
      </c>
      <c r="AH3078" t="s">
        <v>11460</v>
      </c>
    </row>
    <row r="3079" spans="1:34" ht="15" x14ac:dyDescent="0.2">
      <c r="A3079" t="s">
        <v>11570</v>
      </c>
      <c r="B3079" t="s">
        <v>11571</v>
      </c>
      <c r="E3079" t="s">
        <v>11572</v>
      </c>
      <c r="F3079" t="s">
        <v>40</v>
      </c>
      <c r="G3079">
        <v>1</v>
      </c>
      <c r="H3079" t="s">
        <v>11573</v>
      </c>
      <c r="I3079">
        <v>1</v>
      </c>
      <c r="J3079" t="s">
        <v>11574</v>
      </c>
      <c r="K3079" s="4"/>
      <c r="M3079" t="s">
        <v>11459</v>
      </c>
      <c r="P3079" t="str">
        <f t="shared" si="233"/>
        <v/>
      </c>
      <c r="V3079" t="s">
        <v>40</v>
      </c>
      <c r="Y3079" s="5"/>
      <c r="AA3079" t="s">
        <v>46</v>
      </c>
      <c r="AG3079" t="s">
        <v>48</v>
      </c>
      <c r="AH3079" t="s">
        <v>11575</v>
      </c>
    </row>
    <row r="3080" spans="1:34" ht="15" x14ac:dyDescent="0.2">
      <c r="A3080" t="s">
        <v>11576</v>
      </c>
      <c r="B3080" t="s">
        <v>11571</v>
      </c>
      <c r="E3080" t="s">
        <v>11577</v>
      </c>
      <c r="F3080" t="s">
        <v>55</v>
      </c>
      <c r="G3080">
        <v>2</v>
      </c>
      <c r="H3080" t="s">
        <v>11573</v>
      </c>
      <c r="I3080">
        <v>2</v>
      </c>
      <c r="J3080" t="s">
        <v>11574</v>
      </c>
      <c r="K3080" s="4"/>
      <c r="M3080" t="s">
        <v>11459</v>
      </c>
      <c r="P3080" t="str">
        <f t="shared" si="233"/>
        <v/>
      </c>
      <c r="V3080" t="s">
        <v>55</v>
      </c>
      <c r="Y3080" s="5"/>
      <c r="AA3080" t="s">
        <v>46</v>
      </c>
      <c r="AG3080" t="s">
        <v>48</v>
      </c>
      <c r="AH3080" t="s">
        <v>11575</v>
      </c>
    </row>
    <row r="3081" spans="1:34" ht="15" x14ac:dyDescent="0.2">
      <c r="A3081" t="s">
        <v>11578</v>
      </c>
      <c r="B3081" t="s">
        <v>11579</v>
      </c>
      <c r="E3081" t="s">
        <v>11580</v>
      </c>
      <c r="F3081" t="s">
        <v>40</v>
      </c>
      <c r="G3081">
        <v>1</v>
      </c>
      <c r="H3081" t="s">
        <v>11581</v>
      </c>
      <c r="I3081">
        <v>1</v>
      </c>
      <c r="J3081" t="s">
        <v>11582</v>
      </c>
      <c r="K3081" s="4"/>
      <c r="M3081" t="s">
        <v>11459</v>
      </c>
      <c r="P3081" t="str">
        <f t="shared" si="233"/>
        <v/>
      </c>
      <c r="V3081" t="s">
        <v>40</v>
      </c>
      <c r="Y3081" s="5"/>
      <c r="AA3081" t="s">
        <v>46</v>
      </c>
      <c r="AG3081" t="s">
        <v>48</v>
      </c>
      <c r="AH3081" t="s">
        <v>11575</v>
      </c>
    </row>
    <row r="3082" spans="1:34" ht="15" x14ac:dyDescent="0.2">
      <c r="A3082" t="s">
        <v>11583</v>
      </c>
      <c r="B3082" t="s">
        <v>11579</v>
      </c>
      <c r="E3082" t="s">
        <v>11584</v>
      </c>
      <c r="F3082" t="s">
        <v>55</v>
      </c>
      <c r="G3082">
        <v>2</v>
      </c>
      <c r="H3082" t="s">
        <v>11581</v>
      </c>
      <c r="I3082">
        <v>2</v>
      </c>
      <c r="J3082" t="s">
        <v>11582</v>
      </c>
      <c r="K3082" s="4"/>
      <c r="M3082" t="s">
        <v>11459</v>
      </c>
      <c r="P3082" t="str">
        <f t="shared" si="233"/>
        <v/>
      </c>
      <c r="V3082" t="s">
        <v>55</v>
      </c>
      <c r="Y3082" s="5"/>
      <c r="AA3082" t="s">
        <v>46</v>
      </c>
      <c r="AG3082" t="s">
        <v>48</v>
      </c>
      <c r="AH3082" t="s">
        <v>11575</v>
      </c>
    </row>
    <row r="3083" spans="1:34" ht="15" x14ac:dyDescent="0.2">
      <c r="A3083" t="s">
        <v>11585</v>
      </c>
      <c r="B3083" t="s">
        <v>11586</v>
      </c>
      <c r="E3083" t="s">
        <v>11587</v>
      </c>
      <c r="F3083" t="s">
        <v>40</v>
      </c>
      <c r="G3083">
        <v>1</v>
      </c>
      <c r="H3083" t="s">
        <v>11588</v>
      </c>
      <c r="I3083">
        <v>1</v>
      </c>
      <c r="J3083" t="s">
        <v>11589</v>
      </c>
      <c r="K3083" s="4"/>
      <c r="M3083" t="s">
        <v>11459</v>
      </c>
      <c r="P3083" t="str">
        <f t="shared" si="233"/>
        <v/>
      </c>
      <c r="V3083" t="s">
        <v>40</v>
      </c>
      <c r="Y3083" s="5"/>
      <c r="AA3083" t="s">
        <v>46</v>
      </c>
      <c r="AG3083" t="s">
        <v>48</v>
      </c>
      <c r="AH3083" t="s">
        <v>11575</v>
      </c>
    </row>
    <row r="3084" spans="1:34" ht="15" x14ac:dyDescent="0.2">
      <c r="A3084" t="s">
        <v>11590</v>
      </c>
      <c r="B3084" t="s">
        <v>11586</v>
      </c>
      <c r="E3084" t="s">
        <v>11591</v>
      </c>
      <c r="F3084" t="s">
        <v>55</v>
      </c>
      <c r="G3084">
        <v>2</v>
      </c>
      <c r="H3084" t="s">
        <v>11588</v>
      </c>
      <c r="I3084">
        <v>2</v>
      </c>
      <c r="J3084" t="s">
        <v>11589</v>
      </c>
      <c r="K3084" s="4"/>
      <c r="M3084" t="s">
        <v>11459</v>
      </c>
      <c r="P3084" t="str">
        <f t="shared" si="233"/>
        <v/>
      </c>
      <c r="V3084" t="s">
        <v>55</v>
      </c>
      <c r="Y3084" s="5"/>
      <c r="AA3084" t="s">
        <v>46</v>
      </c>
      <c r="AG3084" t="s">
        <v>48</v>
      </c>
      <c r="AH3084" t="s">
        <v>11575</v>
      </c>
    </row>
    <row r="3085" spans="1:34" ht="15" x14ac:dyDescent="0.2">
      <c r="A3085" t="s">
        <v>11592</v>
      </c>
      <c r="B3085" t="s">
        <v>11593</v>
      </c>
      <c r="E3085" t="s">
        <v>11594</v>
      </c>
      <c r="F3085" t="s">
        <v>40</v>
      </c>
      <c r="G3085">
        <v>1</v>
      </c>
      <c r="H3085" t="s">
        <v>11595</v>
      </c>
      <c r="I3085">
        <v>1</v>
      </c>
      <c r="J3085" t="s">
        <v>11596</v>
      </c>
      <c r="K3085" s="4"/>
      <c r="M3085" t="s">
        <v>11459</v>
      </c>
      <c r="P3085" t="str">
        <f t="shared" si="233"/>
        <v/>
      </c>
      <c r="V3085" t="s">
        <v>40</v>
      </c>
      <c r="Y3085" s="5"/>
      <c r="AA3085" t="s">
        <v>46</v>
      </c>
      <c r="AG3085" t="s">
        <v>48</v>
      </c>
      <c r="AH3085" t="s">
        <v>11575</v>
      </c>
    </row>
    <row r="3086" spans="1:34" ht="15" x14ac:dyDescent="0.2">
      <c r="A3086" t="s">
        <v>11597</v>
      </c>
      <c r="B3086" t="s">
        <v>11593</v>
      </c>
      <c r="E3086" t="s">
        <v>11598</v>
      </c>
      <c r="F3086" t="s">
        <v>55</v>
      </c>
      <c r="G3086">
        <v>2</v>
      </c>
      <c r="H3086" t="s">
        <v>11595</v>
      </c>
      <c r="I3086">
        <v>2</v>
      </c>
      <c r="J3086" t="s">
        <v>11596</v>
      </c>
      <c r="K3086" s="4"/>
      <c r="M3086" t="s">
        <v>11459</v>
      </c>
      <c r="P3086" t="str">
        <f t="shared" si="233"/>
        <v/>
      </c>
      <c r="V3086" t="s">
        <v>55</v>
      </c>
      <c r="Y3086" s="5"/>
      <c r="AA3086" t="s">
        <v>46</v>
      </c>
      <c r="AG3086" t="s">
        <v>48</v>
      </c>
      <c r="AH3086" t="s">
        <v>11575</v>
      </c>
    </row>
    <row r="3087" spans="1:34" ht="15" x14ac:dyDescent="0.2">
      <c r="A3087" t="s">
        <v>11599</v>
      </c>
      <c r="B3087" t="s">
        <v>11600</v>
      </c>
      <c r="E3087" t="s">
        <v>11601</v>
      </c>
      <c r="F3087" t="s">
        <v>40</v>
      </c>
      <c r="G3087">
        <v>1</v>
      </c>
      <c r="H3087" t="s">
        <v>11602</v>
      </c>
      <c r="I3087">
        <v>1</v>
      </c>
      <c r="J3087" t="s">
        <v>11603</v>
      </c>
      <c r="K3087" s="4"/>
      <c r="M3087" t="s">
        <v>11459</v>
      </c>
      <c r="P3087" t="str">
        <f t="shared" si="233"/>
        <v/>
      </c>
      <c r="V3087" t="s">
        <v>40</v>
      </c>
      <c r="Y3087" s="5"/>
      <c r="AA3087" t="s">
        <v>46</v>
      </c>
      <c r="AG3087" t="s">
        <v>48</v>
      </c>
      <c r="AH3087" t="s">
        <v>11575</v>
      </c>
    </row>
    <row r="3088" spans="1:34" ht="15" x14ac:dyDescent="0.2">
      <c r="A3088" t="s">
        <v>11604</v>
      </c>
      <c r="B3088" t="s">
        <v>11600</v>
      </c>
      <c r="E3088" t="s">
        <v>11605</v>
      </c>
      <c r="F3088" t="s">
        <v>55</v>
      </c>
      <c r="G3088">
        <v>2</v>
      </c>
      <c r="H3088" t="s">
        <v>11602</v>
      </c>
      <c r="I3088">
        <v>2</v>
      </c>
      <c r="J3088" t="s">
        <v>11603</v>
      </c>
      <c r="K3088" s="4"/>
      <c r="M3088" t="s">
        <v>11459</v>
      </c>
      <c r="P3088" t="str">
        <f t="shared" si="233"/>
        <v/>
      </c>
      <c r="V3088" t="s">
        <v>55</v>
      </c>
      <c r="Y3088" s="5"/>
      <c r="AA3088" t="s">
        <v>46</v>
      </c>
      <c r="AG3088" t="s">
        <v>48</v>
      </c>
      <c r="AH3088" t="s">
        <v>11575</v>
      </c>
    </row>
    <row r="3089" spans="1:34" ht="15" x14ac:dyDescent="0.2">
      <c r="A3089" t="s">
        <v>11606</v>
      </c>
      <c r="B3089" t="s">
        <v>11607</v>
      </c>
      <c r="E3089" t="s">
        <v>11608</v>
      </c>
      <c r="F3089" t="s">
        <v>40</v>
      </c>
      <c r="G3089">
        <v>1</v>
      </c>
      <c r="H3089" t="s">
        <v>11609</v>
      </c>
      <c r="I3089">
        <v>1</v>
      </c>
      <c r="J3089" t="s">
        <v>11610</v>
      </c>
      <c r="K3089" s="4"/>
      <c r="M3089" t="s">
        <v>11459</v>
      </c>
      <c r="P3089" t="str">
        <f t="shared" si="233"/>
        <v/>
      </c>
      <c r="V3089" t="s">
        <v>40</v>
      </c>
      <c r="Y3089" s="5"/>
      <c r="AA3089" t="s">
        <v>46</v>
      </c>
      <c r="AG3089" t="s">
        <v>48</v>
      </c>
      <c r="AH3089" t="s">
        <v>11575</v>
      </c>
    </row>
    <row r="3090" spans="1:34" ht="15" x14ac:dyDescent="0.2">
      <c r="A3090" t="s">
        <v>11611</v>
      </c>
      <c r="B3090" t="s">
        <v>11607</v>
      </c>
      <c r="E3090" t="s">
        <v>11612</v>
      </c>
      <c r="F3090" t="s">
        <v>55</v>
      </c>
      <c r="G3090">
        <v>2</v>
      </c>
      <c r="H3090" t="s">
        <v>11609</v>
      </c>
      <c r="I3090">
        <v>2</v>
      </c>
      <c r="J3090" t="s">
        <v>11610</v>
      </c>
      <c r="K3090" s="4"/>
      <c r="M3090" t="s">
        <v>11459</v>
      </c>
      <c r="P3090" t="str">
        <f t="shared" si="233"/>
        <v/>
      </c>
      <c r="V3090" t="s">
        <v>55</v>
      </c>
      <c r="Y3090" s="5"/>
      <c r="AA3090" t="s">
        <v>46</v>
      </c>
      <c r="AG3090" t="s">
        <v>48</v>
      </c>
      <c r="AH3090" t="s">
        <v>11575</v>
      </c>
    </row>
    <row r="3091" spans="1:34" ht="15" x14ac:dyDescent="0.2">
      <c r="A3091" t="s">
        <v>11613</v>
      </c>
      <c r="B3091" t="s">
        <v>11614</v>
      </c>
      <c r="E3091" t="s">
        <v>11615</v>
      </c>
      <c r="F3091" t="s">
        <v>40</v>
      </c>
      <c r="G3091">
        <v>1</v>
      </c>
      <c r="H3091" t="s">
        <v>11616</v>
      </c>
      <c r="I3091">
        <v>1</v>
      </c>
      <c r="J3091" t="s">
        <v>11617</v>
      </c>
      <c r="K3091" s="4"/>
      <c r="M3091" t="s">
        <v>11459</v>
      </c>
      <c r="P3091" t="str">
        <f t="shared" si="233"/>
        <v/>
      </c>
      <c r="V3091" t="s">
        <v>40</v>
      </c>
      <c r="Y3091" s="5"/>
      <c r="AA3091" t="s">
        <v>46</v>
      </c>
      <c r="AG3091" t="s">
        <v>48</v>
      </c>
      <c r="AH3091" t="s">
        <v>11575</v>
      </c>
    </row>
    <row r="3092" spans="1:34" ht="15" x14ac:dyDescent="0.2">
      <c r="A3092" t="s">
        <v>11618</v>
      </c>
      <c r="B3092" t="s">
        <v>11614</v>
      </c>
      <c r="E3092" t="s">
        <v>11619</v>
      </c>
      <c r="F3092" t="s">
        <v>55</v>
      </c>
      <c r="G3092">
        <v>2</v>
      </c>
      <c r="H3092" t="s">
        <v>11616</v>
      </c>
      <c r="I3092">
        <v>2</v>
      </c>
      <c r="J3092" t="s">
        <v>11617</v>
      </c>
      <c r="K3092" s="4"/>
      <c r="M3092" t="s">
        <v>11459</v>
      </c>
      <c r="P3092" t="str">
        <f t="shared" si="233"/>
        <v/>
      </c>
      <c r="V3092" t="s">
        <v>55</v>
      </c>
      <c r="Y3092" s="5"/>
      <c r="AA3092" t="s">
        <v>46</v>
      </c>
      <c r="AG3092" t="s">
        <v>48</v>
      </c>
      <c r="AH3092" t="s">
        <v>11575</v>
      </c>
    </row>
    <row r="3093" spans="1:34" ht="15" x14ac:dyDescent="0.2">
      <c r="A3093" t="s">
        <v>11620</v>
      </c>
      <c r="B3093" t="s">
        <v>11621</v>
      </c>
      <c r="E3093" t="s">
        <v>11622</v>
      </c>
      <c r="F3093" t="s">
        <v>40</v>
      </c>
      <c r="G3093">
        <v>1</v>
      </c>
      <c r="H3093" t="s">
        <v>11623</v>
      </c>
      <c r="I3093">
        <v>1</v>
      </c>
      <c r="J3093" t="s">
        <v>11624</v>
      </c>
      <c r="K3093" s="4"/>
      <c r="M3093" t="s">
        <v>11459</v>
      </c>
      <c r="P3093" t="str">
        <f t="shared" si="233"/>
        <v/>
      </c>
      <c r="V3093" t="s">
        <v>40</v>
      </c>
      <c r="Y3093" s="5"/>
      <c r="AA3093" t="s">
        <v>46</v>
      </c>
      <c r="AG3093" t="s">
        <v>48</v>
      </c>
      <c r="AH3093" t="s">
        <v>11575</v>
      </c>
    </row>
    <row r="3094" spans="1:34" ht="15" x14ac:dyDescent="0.2">
      <c r="A3094" t="s">
        <v>11625</v>
      </c>
      <c r="B3094" t="s">
        <v>11621</v>
      </c>
      <c r="E3094" t="s">
        <v>11626</v>
      </c>
      <c r="F3094" t="s">
        <v>55</v>
      </c>
      <c r="G3094">
        <v>2</v>
      </c>
      <c r="H3094" t="s">
        <v>11623</v>
      </c>
      <c r="I3094">
        <v>2</v>
      </c>
      <c r="J3094" t="s">
        <v>11624</v>
      </c>
      <c r="K3094" s="4"/>
      <c r="M3094" t="s">
        <v>11459</v>
      </c>
      <c r="P3094" t="str">
        <f t="shared" si="233"/>
        <v/>
      </c>
      <c r="V3094" t="s">
        <v>55</v>
      </c>
      <c r="Y3094" s="5"/>
      <c r="AA3094" t="s">
        <v>46</v>
      </c>
      <c r="AG3094" t="s">
        <v>48</v>
      </c>
      <c r="AH3094" t="s">
        <v>11575</v>
      </c>
    </row>
    <row r="3095" spans="1:34" ht="15" x14ac:dyDescent="0.2">
      <c r="A3095" t="s">
        <v>11627</v>
      </c>
      <c r="B3095" t="s">
        <v>11628</v>
      </c>
      <c r="E3095" t="s">
        <v>11629</v>
      </c>
      <c r="F3095" t="s">
        <v>40</v>
      </c>
      <c r="G3095">
        <v>1</v>
      </c>
      <c r="H3095" t="s">
        <v>11630</v>
      </c>
      <c r="I3095">
        <v>1</v>
      </c>
      <c r="J3095" t="s">
        <v>11631</v>
      </c>
      <c r="K3095" s="4"/>
      <c r="M3095" t="s">
        <v>11459</v>
      </c>
      <c r="P3095" t="str">
        <f t="shared" si="233"/>
        <v/>
      </c>
      <c r="V3095" t="s">
        <v>40</v>
      </c>
      <c r="Y3095" s="5"/>
      <c r="AA3095" t="s">
        <v>46</v>
      </c>
      <c r="AG3095" t="s">
        <v>48</v>
      </c>
      <c r="AH3095" t="s">
        <v>11575</v>
      </c>
    </row>
    <row r="3096" spans="1:34" ht="15" x14ac:dyDescent="0.2">
      <c r="A3096" t="s">
        <v>11632</v>
      </c>
      <c r="B3096" t="s">
        <v>11628</v>
      </c>
      <c r="E3096" t="s">
        <v>11633</v>
      </c>
      <c r="F3096" t="s">
        <v>55</v>
      </c>
      <c r="G3096">
        <v>2</v>
      </c>
      <c r="H3096" t="s">
        <v>11630</v>
      </c>
      <c r="I3096">
        <v>2</v>
      </c>
      <c r="J3096" t="s">
        <v>11631</v>
      </c>
      <c r="K3096" s="4"/>
      <c r="M3096" t="s">
        <v>11459</v>
      </c>
      <c r="P3096" t="str">
        <f t="shared" si="233"/>
        <v/>
      </c>
      <c r="V3096" t="s">
        <v>55</v>
      </c>
      <c r="Y3096" s="5"/>
      <c r="AA3096" t="s">
        <v>46</v>
      </c>
      <c r="AG3096" t="s">
        <v>48</v>
      </c>
      <c r="AH3096" t="s">
        <v>11575</v>
      </c>
    </row>
    <row r="3097" spans="1:34" ht="15" x14ac:dyDescent="0.2">
      <c r="A3097" t="s">
        <v>11634</v>
      </c>
      <c r="B3097" t="s">
        <v>11635</v>
      </c>
      <c r="E3097" t="s">
        <v>11636</v>
      </c>
      <c r="F3097" t="s">
        <v>40</v>
      </c>
      <c r="G3097">
        <v>1</v>
      </c>
      <c r="H3097" t="s">
        <v>11637</v>
      </c>
      <c r="I3097">
        <v>1</v>
      </c>
      <c r="J3097" t="s">
        <v>11638</v>
      </c>
      <c r="K3097" s="4"/>
      <c r="M3097" t="s">
        <v>11459</v>
      </c>
      <c r="P3097" t="str">
        <f t="shared" si="233"/>
        <v/>
      </c>
      <c r="V3097" t="s">
        <v>40</v>
      </c>
      <c r="Y3097" s="5"/>
      <c r="AA3097" t="s">
        <v>46</v>
      </c>
      <c r="AG3097" t="s">
        <v>48</v>
      </c>
      <c r="AH3097" t="s">
        <v>11575</v>
      </c>
    </row>
    <row r="3098" spans="1:34" ht="15" x14ac:dyDescent="0.2">
      <c r="A3098" t="s">
        <v>11639</v>
      </c>
      <c r="B3098" t="s">
        <v>11635</v>
      </c>
      <c r="E3098" t="s">
        <v>11640</v>
      </c>
      <c r="F3098" t="s">
        <v>55</v>
      </c>
      <c r="G3098">
        <v>2</v>
      </c>
      <c r="H3098" t="s">
        <v>11637</v>
      </c>
      <c r="I3098">
        <v>2</v>
      </c>
      <c r="J3098" t="s">
        <v>11638</v>
      </c>
      <c r="K3098" s="4"/>
      <c r="M3098" t="s">
        <v>11459</v>
      </c>
      <c r="P3098" t="str">
        <f t="shared" si="233"/>
        <v/>
      </c>
      <c r="V3098" t="s">
        <v>55</v>
      </c>
      <c r="Y3098" s="5"/>
      <c r="AA3098" t="s">
        <v>46</v>
      </c>
      <c r="AG3098" t="s">
        <v>48</v>
      </c>
      <c r="AH3098" t="s">
        <v>11575</v>
      </c>
    </row>
    <row r="3099" spans="1:34" ht="15" x14ac:dyDescent="0.2">
      <c r="A3099" t="s">
        <v>11641</v>
      </c>
      <c r="B3099" t="s">
        <v>11642</v>
      </c>
      <c r="E3099" t="s">
        <v>11643</v>
      </c>
      <c r="F3099" t="s">
        <v>40</v>
      </c>
      <c r="G3099">
        <v>1</v>
      </c>
      <c r="H3099" t="s">
        <v>11644</v>
      </c>
      <c r="I3099">
        <v>1</v>
      </c>
      <c r="J3099" t="s">
        <v>11645</v>
      </c>
      <c r="K3099" s="4"/>
      <c r="M3099" t="s">
        <v>11459</v>
      </c>
      <c r="P3099" t="str">
        <f t="shared" si="233"/>
        <v/>
      </c>
      <c r="V3099" t="s">
        <v>40</v>
      </c>
      <c r="Y3099" s="5"/>
      <c r="AA3099" t="s">
        <v>46</v>
      </c>
      <c r="AG3099" t="s">
        <v>48</v>
      </c>
      <c r="AH3099" t="s">
        <v>11575</v>
      </c>
    </row>
    <row r="3100" spans="1:34" ht="15" x14ac:dyDescent="0.2">
      <c r="A3100" t="s">
        <v>11646</v>
      </c>
      <c r="B3100" t="s">
        <v>11642</v>
      </c>
      <c r="E3100" t="s">
        <v>11647</v>
      </c>
      <c r="F3100" t="s">
        <v>55</v>
      </c>
      <c r="G3100">
        <v>2</v>
      </c>
      <c r="H3100" t="s">
        <v>11644</v>
      </c>
      <c r="I3100">
        <v>2</v>
      </c>
      <c r="J3100" t="s">
        <v>11645</v>
      </c>
      <c r="K3100" s="4"/>
      <c r="M3100" t="s">
        <v>11459</v>
      </c>
      <c r="P3100" t="str">
        <f t="shared" si="233"/>
        <v/>
      </c>
      <c r="V3100" t="s">
        <v>55</v>
      </c>
      <c r="Y3100" s="5"/>
      <c r="AA3100" t="s">
        <v>46</v>
      </c>
      <c r="AG3100" t="s">
        <v>48</v>
      </c>
      <c r="AH3100" t="s">
        <v>11575</v>
      </c>
    </row>
    <row r="3101" spans="1:34" ht="15" x14ac:dyDescent="0.2">
      <c r="A3101" t="s">
        <v>11648</v>
      </c>
      <c r="B3101" t="s">
        <v>11649</v>
      </c>
      <c r="E3101" t="s">
        <v>11650</v>
      </c>
      <c r="F3101" t="s">
        <v>40</v>
      </c>
      <c r="G3101">
        <v>1</v>
      </c>
      <c r="H3101" t="s">
        <v>11651</v>
      </c>
      <c r="I3101">
        <v>1</v>
      </c>
      <c r="J3101" t="s">
        <v>11652</v>
      </c>
      <c r="K3101" s="4"/>
      <c r="M3101" t="s">
        <v>11459</v>
      </c>
      <c r="P3101" t="str">
        <f t="shared" si="233"/>
        <v/>
      </c>
      <c r="V3101" t="s">
        <v>40</v>
      </c>
      <c r="Y3101" s="5"/>
      <c r="AA3101" t="s">
        <v>46</v>
      </c>
      <c r="AG3101" t="s">
        <v>48</v>
      </c>
      <c r="AH3101" t="s">
        <v>11575</v>
      </c>
    </row>
    <row r="3102" spans="1:34" ht="15" x14ac:dyDescent="0.2">
      <c r="A3102" t="s">
        <v>11653</v>
      </c>
      <c r="B3102" t="s">
        <v>11649</v>
      </c>
      <c r="E3102" t="s">
        <v>11654</v>
      </c>
      <c r="F3102" t="s">
        <v>55</v>
      </c>
      <c r="G3102">
        <v>2</v>
      </c>
      <c r="H3102" t="s">
        <v>11651</v>
      </c>
      <c r="I3102">
        <v>2</v>
      </c>
      <c r="J3102" t="s">
        <v>11652</v>
      </c>
      <c r="K3102" s="4"/>
      <c r="M3102" t="s">
        <v>11459</v>
      </c>
      <c r="P3102" t="str">
        <f t="shared" si="233"/>
        <v/>
      </c>
      <c r="V3102" t="s">
        <v>55</v>
      </c>
      <c r="Y3102" s="5"/>
      <c r="AA3102" t="s">
        <v>46</v>
      </c>
      <c r="AG3102" t="s">
        <v>48</v>
      </c>
      <c r="AH3102" t="s">
        <v>11575</v>
      </c>
    </row>
    <row r="3103" spans="1:34" ht="15" x14ac:dyDescent="0.2">
      <c r="A3103" t="s">
        <v>11655</v>
      </c>
      <c r="B3103" t="s">
        <v>11656</v>
      </c>
      <c r="E3103" t="s">
        <v>11657</v>
      </c>
      <c r="F3103" t="s">
        <v>40</v>
      </c>
      <c r="G3103">
        <v>1</v>
      </c>
      <c r="H3103" t="s">
        <v>11658</v>
      </c>
      <c r="I3103">
        <v>1</v>
      </c>
      <c r="J3103" t="s">
        <v>11659</v>
      </c>
      <c r="K3103" s="4"/>
      <c r="M3103" t="s">
        <v>11459</v>
      </c>
      <c r="P3103" t="str">
        <f t="shared" si="233"/>
        <v/>
      </c>
      <c r="V3103" t="s">
        <v>40</v>
      </c>
      <c r="Y3103" s="5"/>
      <c r="AA3103" t="s">
        <v>46</v>
      </c>
      <c r="AG3103" t="s">
        <v>48</v>
      </c>
      <c r="AH3103" t="s">
        <v>11575</v>
      </c>
    </row>
    <row r="3104" spans="1:34" ht="15" x14ac:dyDescent="0.2">
      <c r="A3104" t="s">
        <v>11660</v>
      </c>
      <c r="B3104" t="s">
        <v>11656</v>
      </c>
      <c r="E3104" t="s">
        <v>11661</v>
      </c>
      <c r="F3104" t="s">
        <v>55</v>
      </c>
      <c r="G3104">
        <v>2</v>
      </c>
      <c r="H3104" t="s">
        <v>11658</v>
      </c>
      <c r="I3104">
        <v>2</v>
      </c>
      <c r="J3104" t="s">
        <v>11659</v>
      </c>
      <c r="K3104" s="4"/>
      <c r="M3104" t="s">
        <v>11459</v>
      </c>
      <c r="P3104" t="str">
        <f t="shared" si="233"/>
        <v/>
      </c>
      <c r="V3104" t="s">
        <v>55</v>
      </c>
      <c r="Y3104" s="5"/>
      <c r="AA3104" t="s">
        <v>46</v>
      </c>
      <c r="AG3104" t="s">
        <v>48</v>
      </c>
      <c r="AH3104" t="s">
        <v>11575</v>
      </c>
    </row>
    <row r="3105" spans="1:34" ht="15" x14ac:dyDescent="0.2">
      <c r="A3105" t="s">
        <v>11662</v>
      </c>
      <c r="B3105" t="s">
        <v>11656</v>
      </c>
      <c r="E3105" t="s">
        <v>11663</v>
      </c>
      <c r="F3105" t="s">
        <v>40</v>
      </c>
      <c r="G3105">
        <v>3</v>
      </c>
      <c r="H3105" t="s">
        <v>11658</v>
      </c>
      <c r="I3105">
        <v>3</v>
      </c>
      <c r="J3105" t="s">
        <v>11659</v>
      </c>
      <c r="K3105" s="4"/>
      <c r="M3105" t="s">
        <v>11459</v>
      </c>
      <c r="P3105" t="str">
        <f t="shared" si="233"/>
        <v/>
      </c>
      <c r="V3105" t="s">
        <v>40</v>
      </c>
      <c r="Y3105" s="5"/>
      <c r="AA3105" t="s">
        <v>46</v>
      </c>
      <c r="AG3105" t="s">
        <v>48</v>
      </c>
      <c r="AH3105" t="s">
        <v>11575</v>
      </c>
    </row>
    <row r="3106" spans="1:34" ht="15" x14ac:dyDescent="0.2">
      <c r="A3106" t="s">
        <v>11664</v>
      </c>
      <c r="B3106" t="s">
        <v>11656</v>
      </c>
      <c r="E3106" t="s">
        <v>11665</v>
      </c>
      <c r="F3106" t="s">
        <v>55</v>
      </c>
      <c r="G3106">
        <v>4</v>
      </c>
      <c r="H3106" t="s">
        <v>11658</v>
      </c>
      <c r="I3106">
        <v>4</v>
      </c>
      <c r="J3106" t="s">
        <v>11659</v>
      </c>
      <c r="K3106" s="4"/>
      <c r="M3106" t="s">
        <v>11459</v>
      </c>
      <c r="P3106" t="str">
        <f t="shared" si="233"/>
        <v/>
      </c>
      <c r="V3106" t="s">
        <v>55</v>
      </c>
      <c r="Y3106" s="5"/>
      <c r="AA3106" t="s">
        <v>46</v>
      </c>
      <c r="AG3106" t="s">
        <v>48</v>
      </c>
      <c r="AH3106" t="s">
        <v>11666</v>
      </c>
    </row>
    <row r="3107" spans="1:34" ht="15" x14ac:dyDescent="0.2">
      <c r="A3107" t="s">
        <v>11667</v>
      </c>
      <c r="B3107" t="s">
        <v>11668</v>
      </c>
      <c r="E3107" t="s">
        <v>11669</v>
      </c>
      <c r="F3107" t="s">
        <v>40</v>
      </c>
      <c r="G3107">
        <v>1</v>
      </c>
      <c r="H3107" t="s">
        <v>11670</v>
      </c>
      <c r="I3107">
        <v>1</v>
      </c>
      <c r="J3107" t="s">
        <v>11671</v>
      </c>
      <c r="K3107" s="4"/>
      <c r="M3107" t="s">
        <v>11459</v>
      </c>
      <c r="P3107" t="str">
        <f t="shared" si="233"/>
        <v/>
      </c>
      <c r="V3107" t="s">
        <v>40</v>
      </c>
      <c r="Y3107" s="5"/>
      <c r="AA3107" t="s">
        <v>46</v>
      </c>
      <c r="AG3107" t="s">
        <v>48</v>
      </c>
      <c r="AH3107" t="s">
        <v>11666</v>
      </c>
    </row>
    <row r="3108" spans="1:34" ht="15" x14ac:dyDescent="0.2">
      <c r="A3108" t="s">
        <v>11672</v>
      </c>
      <c r="B3108" t="s">
        <v>11668</v>
      </c>
      <c r="E3108" t="s">
        <v>11673</v>
      </c>
      <c r="F3108" t="s">
        <v>55</v>
      </c>
      <c r="G3108">
        <v>2</v>
      </c>
      <c r="H3108" t="s">
        <v>11670</v>
      </c>
      <c r="I3108">
        <v>2</v>
      </c>
      <c r="J3108" t="s">
        <v>11671</v>
      </c>
      <c r="K3108" s="4"/>
      <c r="M3108" t="s">
        <v>11459</v>
      </c>
      <c r="P3108" t="str">
        <f t="shared" si="233"/>
        <v/>
      </c>
      <c r="V3108" t="s">
        <v>55</v>
      </c>
      <c r="Y3108" s="5"/>
      <c r="AA3108" t="s">
        <v>46</v>
      </c>
      <c r="AG3108" t="s">
        <v>48</v>
      </c>
      <c r="AH3108" t="s">
        <v>11666</v>
      </c>
    </row>
    <row r="3109" spans="1:34" ht="15" x14ac:dyDescent="0.2">
      <c r="A3109" t="s">
        <v>11674</v>
      </c>
      <c r="B3109" t="s">
        <v>11675</v>
      </c>
      <c r="E3109" t="s">
        <v>11676</v>
      </c>
      <c r="F3109" t="s">
        <v>40</v>
      </c>
      <c r="G3109">
        <v>1</v>
      </c>
      <c r="H3109" t="s">
        <v>11677</v>
      </c>
      <c r="I3109">
        <v>1</v>
      </c>
      <c r="J3109" t="s">
        <v>11678</v>
      </c>
      <c r="K3109" s="4"/>
      <c r="M3109" t="s">
        <v>11459</v>
      </c>
      <c r="P3109" t="str">
        <f t="shared" si="233"/>
        <v/>
      </c>
      <c r="V3109" t="s">
        <v>40</v>
      </c>
      <c r="Y3109" s="5"/>
      <c r="AA3109" t="s">
        <v>46</v>
      </c>
      <c r="AG3109" t="s">
        <v>48</v>
      </c>
      <c r="AH3109" t="s">
        <v>11666</v>
      </c>
    </row>
    <row r="3110" spans="1:34" ht="15" x14ac:dyDescent="0.2">
      <c r="A3110" t="s">
        <v>11679</v>
      </c>
      <c r="B3110" t="s">
        <v>11675</v>
      </c>
      <c r="E3110" t="s">
        <v>11680</v>
      </c>
      <c r="F3110" t="s">
        <v>55</v>
      </c>
      <c r="G3110">
        <v>2</v>
      </c>
      <c r="H3110" t="s">
        <v>11677</v>
      </c>
      <c r="I3110">
        <v>2</v>
      </c>
      <c r="J3110" t="s">
        <v>11678</v>
      </c>
      <c r="K3110" s="4"/>
      <c r="M3110" t="s">
        <v>11459</v>
      </c>
      <c r="P3110" t="str">
        <f t="shared" si="233"/>
        <v/>
      </c>
      <c r="V3110" t="s">
        <v>55</v>
      </c>
      <c r="Y3110" s="5"/>
      <c r="AA3110" t="s">
        <v>46</v>
      </c>
      <c r="AG3110" t="s">
        <v>48</v>
      </c>
      <c r="AH3110" t="s">
        <v>11666</v>
      </c>
    </row>
    <row r="3111" spans="1:34" ht="15" x14ac:dyDescent="0.2">
      <c r="A3111" t="s">
        <v>11681</v>
      </c>
      <c r="B3111" t="s">
        <v>11682</v>
      </c>
      <c r="E3111" t="s">
        <v>11683</v>
      </c>
      <c r="F3111" t="s">
        <v>40</v>
      </c>
      <c r="G3111">
        <v>1</v>
      </c>
      <c r="H3111" t="s">
        <v>11684</v>
      </c>
      <c r="I3111">
        <v>1</v>
      </c>
      <c r="J3111" t="s">
        <v>11685</v>
      </c>
      <c r="K3111" s="4"/>
      <c r="M3111" t="s">
        <v>11459</v>
      </c>
      <c r="P3111" t="str">
        <f t="shared" si="233"/>
        <v/>
      </c>
      <c r="V3111" t="s">
        <v>40</v>
      </c>
      <c r="Y3111" s="5"/>
      <c r="AA3111" t="s">
        <v>46</v>
      </c>
      <c r="AG3111" t="s">
        <v>48</v>
      </c>
      <c r="AH3111" t="s">
        <v>11666</v>
      </c>
    </row>
    <row r="3112" spans="1:34" ht="15" x14ac:dyDescent="0.2">
      <c r="A3112" t="s">
        <v>11686</v>
      </c>
      <c r="B3112" t="s">
        <v>11682</v>
      </c>
      <c r="E3112" t="s">
        <v>11687</v>
      </c>
      <c r="F3112" t="s">
        <v>55</v>
      </c>
      <c r="G3112">
        <v>2</v>
      </c>
      <c r="H3112" t="s">
        <v>11684</v>
      </c>
      <c r="I3112">
        <v>2</v>
      </c>
      <c r="J3112" t="s">
        <v>11685</v>
      </c>
      <c r="K3112" s="4"/>
      <c r="M3112" t="s">
        <v>11459</v>
      </c>
      <c r="P3112" t="str">
        <f t="shared" si="233"/>
        <v/>
      </c>
      <c r="V3112" t="s">
        <v>55</v>
      </c>
      <c r="Y3112" s="5"/>
      <c r="AA3112" t="s">
        <v>46</v>
      </c>
      <c r="AG3112" t="s">
        <v>48</v>
      </c>
      <c r="AH3112" t="s">
        <v>11666</v>
      </c>
    </row>
    <row r="3113" spans="1:34" ht="15" x14ac:dyDescent="0.2">
      <c r="A3113" t="s">
        <v>11688</v>
      </c>
      <c r="B3113" t="s">
        <v>11689</v>
      </c>
      <c r="E3113" t="s">
        <v>11690</v>
      </c>
      <c r="F3113" t="s">
        <v>40</v>
      </c>
      <c r="G3113">
        <v>1</v>
      </c>
      <c r="H3113" t="s">
        <v>11691</v>
      </c>
      <c r="I3113">
        <v>1</v>
      </c>
      <c r="J3113" t="s">
        <v>11692</v>
      </c>
      <c r="K3113" s="4"/>
      <c r="M3113" t="s">
        <v>11459</v>
      </c>
      <c r="P3113" t="str">
        <f t="shared" si="233"/>
        <v/>
      </c>
      <c r="V3113" t="s">
        <v>40</v>
      </c>
      <c r="Y3113" s="5"/>
      <c r="AA3113" t="s">
        <v>46</v>
      </c>
      <c r="AG3113" t="s">
        <v>48</v>
      </c>
      <c r="AH3113" t="s">
        <v>11666</v>
      </c>
    </row>
    <row r="3114" spans="1:34" ht="15" x14ac:dyDescent="0.2">
      <c r="A3114" t="s">
        <v>11693</v>
      </c>
      <c r="B3114" t="s">
        <v>11689</v>
      </c>
      <c r="E3114" t="s">
        <v>11694</v>
      </c>
      <c r="F3114" t="s">
        <v>55</v>
      </c>
      <c r="G3114">
        <v>2</v>
      </c>
      <c r="H3114" t="s">
        <v>11691</v>
      </c>
      <c r="I3114">
        <v>2</v>
      </c>
      <c r="J3114" t="s">
        <v>11692</v>
      </c>
      <c r="K3114" s="4"/>
      <c r="M3114" t="s">
        <v>11459</v>
      </c>
      <c r="P3114" t="str">
        <f t="shared" si="233"/>
        <v/>
      </c>
      <c r="V3114" t="s">
        <v>55</v>
      </c>
      <c r="Y3114" s="5"/>
      <c r="AA3114" t="s">
        <v>46</v>
      </c>
      <c r="AG3114" t="s">
        <v>48</v>
      </c>
      <c r="AH3114" t="s">
        <v>11666</v>
      </c>
    </row>
    <row r="3115" spans="1:34" ht="15" x14ac:dyDescent="0.2">
      <c r="A3115" t="s">
        <v>11695</v>
      </c>
      <c r="B3115" t="s">
        <v>11696</v>
      </c>
      <c r="E3115" t="s">
        <v>11697</v>
      </c>
      <c r="F3115" t="s">
        <v>40</v>
      </c>
      <c r="G3115">
        <v>1</v>
      </c>
      <c r="H3115" t="s">
        <v>11698</v>
      </c>
      <c r="I3115">
        <v>1</v>
      </c>
      <c r="J3115" t="s">
        <v>11699</v>
      </c>
      <c r="K3115" s="4"/>
      <c r="M3115" t="s">
        <v>11459</v>
      </c>
      <c r="P3115" t="str">
        <f t="shared" si="233"/>
        <v/>
      </c>
      <c r="V3115" t="s">
        <v>40</v>
      </c>
      <c r="Y3115" s="5"/>
      <c r="AA3115" t="s">
        <v>46</v>
      </c>
      <c r="AG3115" t="s">
        <v>48</v>
      </c>
      <c r="AH3115" t="s">
        <v>11666</v>
      </c>
    </row>
    <row r="3116" spans="1:34" ht="15" x14ac:dyDescent="0.2">
      <c r="A3116" t="s">
        <v>11700</v>
      </c>
      <c r="B3116" t="s">
        <v>11696</v>
      </c>
      <c r="E3116" t="s">
        <v>11701</v>
      </c>
      <c r="F3116" t="s">
        <v>55</v>
      </c>
      <c r="G3116">
        <v>2</v>
      </c>
      <c r="H3116" t="s">
        <v>11698</v>
      </c>
      <c r="I3116">
        <v>2</v>
      </c>
      <c r="J3116" t="s">
        <v>11699</v>
      </c>
      <c r="K3116" s="4"/>
      <c r="M3116" t="s">
        <v>11459</v>
      </c>
      <c r="P3116" t="str">
        <f t="shared" si="233"/>
        <v/>
      </c>
      <c r="V3116" t="s">
        <v>55</v>
      </c>
      <c r="Y3116" s="5"/>
      <c r="AA3116" t="s">
        <v>46</v>
      </c>
      <c r="AG3116" t="s">
        <v>48</v>
      </c>
      <c r="AH3116" t="s">
        <v>11666</v>
      </c>
    </row>
    <row r="3117" spans="1:34" ht="15" x14ac:dyDescent="0.2">
      <c r="A3117" t="s">
        <v>11702</v>
      </c>
      <c r="B3117" t="s">
        <v>11703</v>
      </c>
      <c r="E3117" t="s">
        <v>11704</v>
      </c>
      <c r="F3117" t="s">
        <v>40</v>
      </c>
      <c r="G3117">
        <v>1</v>
      </c>
      <c r="H3117" t="s">
        <v>11705</v>
      </c>
      <c r="I3117">
        <v>1</v>
      </c>
      <c r="J3117" t="s">
        <v>11706</v>
      </c>
      <c r="K3117" s="4"/>
      <c r="M3117" t="s">
        <v>11707</v>
      </c>
      <c r="P3117" t="str">
        <f t="shared" si="233"/>
        <v/>
      </c>
      <c r="V3117" t="s">
        <v>40</v>
      </c>
      <c r="Y3117" s="5"/>
      <c r="AA3117" t="s">
        <v>46</v>
      </c>
      <c r="AG3117" t="s">
        <v>48</v>
      </c>
      <c r="AH3117" t="s">
        <v>11666</v>
      </c>
    </row>
    <row r="3118" spans="1:34" ht="15" x14ac:dyDescent="0.2">
      <c r="A3118" t="s">
        <v>11708</v>
      </c>
      <c r="B3118" t="s">
        <v>11703</v>
      </c>
      <c r="E3118" t="s">
        <v>11709</v>
      </c>
      <c r="F3118" t="s">
        <v>55</v>
      </c>
      <c r="G3118">
        <v>2</v>
      </c>
      <c r="H3118" t="s">
        <v>11705</v>
      </c>
      <c r="I3118">
        <v>2</v>
      </c>
      <c r="J3118" t="s">
        <v>11706</v>
      </c>
      <c r="K3118" s="4"/>
      <c r="M3118" t="s">
        <v>11707</v>
      </c>
      <c r="P3118" t="str">
        <f t="shared" si="233"/>
        <v/>
      </c>
      <c r="V3118" t="s">
        <v>55</v>
      </c>
      <c r="Y3118" s="5"/>
      <c r="AA3118" t="s">
        <v>46</v>
      </c>
      <c r="AG3118" t="s">
        <v>48</v>
      </c>
      <c r="AH3118" t="s">
        <v>11666</v>
      </c>
    </row>
    <row r="3119" spans="1:34" ht="15" x14ac:dyDescent="0.2">
      <c r="A3119" t="s">
        <v>11710</v>
      </c>
      <c r="B3119" t="s">
        <v>11711</v>
      </c>
      <c r="E3119" t="s">
        <v>11712</v>
      </c>
      <c r="F3119" t="s">
        <v>40</v>
      </c>
      <c r="G3119">
        <v>3</v>
      </c>
      <c r="H3119" t="s">
        <v>11705</v>
      </c>
      <c r="I3119">
        <v>3</v>
      </c>
      <c r="J3119" t="s">
        <v>11706</v>
      </c>
      <c r="K3119" s="4"/>
      <c r="P3119" t="str">
        <f t="shared" si="233"/>
        <v/>
      </c>
      <c r="V3119" t="s">
        <v>40</v>
      </c>
      <c r="Y3119" s="5"/>
      <c r="AA3119" t="s">
        <v>46</v>
      </c>
      <c r="AG3119" t="s">
        <v>48</v>
      </c>
      <c r="AH3119" t="s">
        <v>11666</v>
      </c>
    </row>
    <row r="3120" spans="1:34" ht="15" x14ac:dyDescent="0.2">
      <c r="A3120" t="s">
        <v>11713</v>
      </c>
      <c r="B3120" t="s">
        <v>11703</v>
      </c>
      <c r="E3120" t="s">
        <v>11714</v>
      </c>
      <c r="F3120" t="s">
        <v>55</v>
      </c>
      <c r="G3120">
        <v>4</v>
      </c>
      <c r="H3120" t="s">
        <v>11705</v>
      </c>
      <c r="I3120">
        <v>4</v>
      </c>
      <c r="J3120" t="s">
        <v>11706</v>
      </c>
      <c r="K3120" s="4"/>
      <c r="M3120" t="s">
        <v>11707</v>
      </c>
      <c r="P3120" t="str">
        <f t="shared" si="233"/>
        <v/>
      </c>
      <c r="V3120" t="s">
        <v>55</v>
      </c>
      <c r="Y3120" s="5"/>
      <c r="AA3120" t="s">
        <v>46</v>
      </c>
      <c r="AG3120" t="s">
        <v>48</v>
      </c>
      <c r="AH3120" t="s">
        <v>11666</v>
      </c>
    </row>
    <row r="3121" spans="1:34" ht="15" x14ac:dyDescent="0.2">
      <c r="A3121" t="s">
        <v>11715</v>
      </c>
      <c r="B3121" t="s">
        <v>11716</v>
      </c>
      <c r="E3121" t="s">
        <v>11717</v>
      </c>
      <c r="F3121" t="s">
        <v>40</v>
      </c>
      <c r="G3121">
        <v>1</v>
      </c>
      <c r="H3121" t="s">
        <v>11718</v>
      </c>
      <c r="I3121">
        <v>1</v>
      </c>
      <c r="J3121" t="s">
        <v>11719</v>
      </c>
      <c r="K3121" s="4"/>
      <c r="M3121" t="s">
        <v>11707</v>
      </c>
      <c r="P3121" t="str">
        <f t="shared" si="233"/>
        <v/>
      </c>
      <c r="V3121" t="s">
        <v>40</v>
      </c>
      <c r="Y3121" s="5"/>
      <c r="AA3121" t="s">
        <v>46</v>
      </c>
      <c r="AG3121" t="s">
        <v>48</v>
      </c>
      <c r="AH3121" t="s">
        <v>11666</v>
      </c>
    </row>
    <row r="3122" spans="1:34" ht="15" x14ac:dyDescent="0.2">
      <c r="A3122" t="s">
        <v>11720</v>
      </c>
      <c r="B3122" t="s">
        <v>11716</v>
      </c>
      <c r="E3122" t="s">
        <v>11721</v>
      </c>
      <c r="F3122" t="s">
        <v>55</v>
      </c>
      <c r="G3122">
        <v>2</v>
      </c>
      <c r="H3122" t="s">
        <v>11718</v>
      </c>
      <c r="I3122">
        <v>2</v>
      </c>
      <c r="J3122" t="s">
        <v>11719</v>
      </c>
      <c r="K3122" s="4"/>
      <c r="M3122" t="s">
        <v>11707</v>
      </c>
      <c r="P3122" t="str">
        <f t="shared" si="233"/>
        <v/>
      </c>
      <c r="V3122" t="s">
        <v>55</v>
      </c>
      <c r="Y3122" s="5"/>
      <c r="AA3122" t="s">
        <v>46</v>
      </c>
      <c r="AG3122" t="s">
        <v>48</v>
      </c>
      <c r="AH3122" t="s">
        <v>11666</v>
      </c>
    </row>
    <row r="3123" spans="1:34" ht="15" x14ac:dyDescent="0.2">
      <c r="A3123" t="s">
        <v>11722</v>
      </c>
      <c r="B3123" t="s">
        <v>11716</v>
      </c>
      <c r="E3123" t="s">
        <v>11723</v>
      </c>
      <c r="F3123" t="s">
        <v>40</v>
      </c>
      <c r="G3123">
        <v>3</v>
      </c>
      <c r="H3123" t="s">
        <v>11718</v>
      </c>
      <c r="I3123">
        <v>3</v>
      </c>
      <c r="J3123" t="s">
        <v>11719</v>
      </c>
      <c r="K3123" s="4"/>
      <c r="M3123" t="s">
        <v>11707</v>
      </c>
      <c r="P3123" t="str">
        <f t="shared" si="233"/>
        <v/>
      </c>
      <c r="V3123" t="s">
        <v>40</v>
      </c>
      <c r="Y3123" s="5"/>
      <c r="AA3123" t="s">
        <v>46</v>
      </c>
      <c r="AG3123" t="s">
        <v>48</v>
      </c>
      <c r="AH3123" t="s">
        <v>11666</v>
      </c>
    </row>
    <row r="3124" spans="1:34" ht="15" x14ac:dyDescent="0.2">
      <c r="A3124" t="s">
        <v>11724</v>
      </c>
      <c r="B3124" t="s">
        <v>11716</v>
      </c>
      <c r="E3124" t="s">
        <v>11725</v>
      </c>
      <c r="F3124" t="s">
        <v>55</v>
      </c>
      <c r="G3124">
        <v>4</v>
      </c>
      <c r="H3124" t="s">
        <v>11718</v>
      </c>
      <c r="I3124">
        <v>4</v>
      </c>
      <c r="J3124" t="s">
        <v>11719</v>
      </c>
      <c r="K3124" s="4"/>
      <c r="M3124" t="s">
        <v>11707</v>
      </c>
      <c r="P3124" t="str">
        <f t="shared" si="233"/>
        <v/>
      </c>
      <c r="V3124" t="s">
        <v>55</v>
      </c>
      <c r="Y3124" s="5"/>
      <c r="AA3124" t="s">
        <v>46</v>
      </c>
      <c r="AG3124" t="s">
        <v>48</v>
      </c>
      <c r="AH3124" t="s">
        <v>11666</v>
      </c>
    </row>
    <row r="3125" spans="1:34" ht="15" x14ac:dyDescent="0.2">
      <c r="A3125" t="s">
        <v>11726</v>
      </c>
      <c r="B3125" t="s">
        <v>11727</v>
      </c>
      <c r="E3125" t="s">
        <v>11728</v>
      </c>
      <c r="F3125" t="s">
        <v>40</v>
      </c>
      <c r="G3125">
        <v>1</v>
      </c>
      <c r="H3125" t="s">
        <v>11729</v>
      </c>
      <c r="I3125">
        <v>1</v>
      </c>
      <c r="J3125" t="s">
        <v>11730</v>
      </c>
      <c r="K3125" s="4"/>
      <c r="M3125" t="s">
        <v>11707</v>
      </c>
      <c r="P3125" t="str">
        <f t="shared" si="233"/>
        <v/>
      </c>
      <c r="V3125" t="s">
        <v>40</v>
      </c>
      <c r="Y3125" s="5"/>
      <c r="AA3125" t="s">
        <v>46</v>
      </c>
      <c r="AG3125" t="s">
        <v>48</v>
      </c>
      <c r="AH3125" t="s">
        <v>11666</v>
      </c>
    </row>
    <row r="3126" spans="1:34" ht="15" x14ac:dyDescent="0.2">
      <c r="A3126" t="s">
        <v>11731</v>
      </c>
      <c r="B3126" t="s">
        <v>11727</v>
      </c>
      <c r="E3126" t="s">
        <v>11732</v>
      </c>
      <c r="F3126" t="s">
        <v>55</v>
      </c>
      <c r="G3126">
        <v>2</v>
      </c>
      <c r="H3126" t="s">
        <v>11729</v>
      </c>
      <c r="I3126">
        <v>2</v>
      </c>
      <c r="J3126" t="s">
        <v>11730</v>
      </c>
      <c r="K3126" s="4"/>
      <c r="M3126" t="s">
        <v>11707</v>
      </c>
      <c r="P3126" t="str">
        <f t="shared" si="233"/>
        <v/>
      </c>
      <c r="V3126" t="s">
        <v>55</v>
      </c>
      <c r="Y3126" s="5"/>
      <c r="AA3126" t="s">
        <v>46</v>
      </c>
      <c r="AG3126" t="s">
        <v>48</v>
      </c>
      <c r="AH3126" t="s">
        <v>11666</v>
      </c>
    </row>
    <row r="3127" spans="1:34" ht="15" x14ac:dyDescent="0.2">
      <c r="A3127" t="s">
        <v>11733</v>
      </c>
      <c r="B3127" t="s">
        <v>11734</v>
      </c>
      <c r="E3127" t="s">
        <v>11735</v>
      </c>
      <c r="F3127" t="s">
        <v>40</v>
      </c>
      <c r="G3127">
        <v>1</v>
      </c>
      <c r="H3127" t="s">
        <v>11736</v>
      </c>
      <c r="I3127">
        <v>1</v>
      </c>
      <c r="J3127" t="s">
        <v>11737</v>
      </c>
      <c r="K3127" s="4"/>
      <c r="M3127" t="s">
        <v>11707</v>
      </c>
      <c r="P3127" t="str">
        <f t="shared" si="233"/>
        <v/>
      </c>
      <c r="V3127" t="s">
        <v>40</v>
      </c>
      <c r="Y3127" s="5"/>
      <c r="AA3127" t="s">
        <v>46</v>
      </c>
      <c r="AG3127" t="s">
        <v>48</v>
      </c>
      <c r="AH3127" t="s">
        <v>11666</v>
      </c>
    </row>
    <row r="3128" spans="1:34" ht="15" x14ac:dyDescent="0.2">
      <c r="A3128" t="s">
        <v>11738</v>
      </c>
      <c r="B3128" t="s">
        <v>11734</v>
      </c>
      <c r="E3128" t="s">
        <v>11739</v>
      </c>
      <c r="F3128" t="s">
        <v>55</v>
      </c>
      <c r="G3128">
        <v>2</v>
      </c>
      <c r="H3128" t="s">
        <v>11736</v>
      </c>
      <c r="I3128">
        <v>2</v>
      </c>
      <c r="J3128" t="s">
        <v>11737</v>
      </c>
      <c r="K3128" s="4"/>
      <c r="M3128" t="s">
        <v>11707</v>
      </c>
      <c r="P3128" t="str">
        <f t="shared" si="233"/>
        <v/>
      </c>
      <c r="V3128" t="s">
        <v>55</v>
      </c>
      <c r="Y3128" s="5"/>
      <c r="AA3128" t="s">
        <v>46</v>
      </c>
      <c r="AG3128" t="s">
        <v>48</v>
      </c>
      <c r="AH3128" t="s">
        <v>11666</v>
      </c>
    </row>
    <row r="3129" spans="1:34" ht="15" x14ac:dyDescent="0.2">
      <c r="A3129" t="s">
        <v>11740</v>
      </c>
      <c r="B3129" t="s">
        <v>11741</v>
      </c>
      <c r="E3129" t="s">
        <v>11742</v>
      </c>
      <c r="F3129" t="s">
        <v>40</v>
      </c>
      <c r="G3129">
        <v>1</v>
      </c>
      <c r="H3129" t="s">
        <v>11743</v>
      </c>
      <c r="I3129">
        <v>1</v>
      </c>
      <c r="J3129" t="s">
        <v>11744</v>
      </c>
      <c r="K3129" s="4"/>
      <c r="M3129" t="s">
        <v>11707</v>
      </c>
      <c r="P3129" t="str">
        <f t="shared" si="233"/>
        <v/>
      </c>
      <c r="V3129" t="s">
        <v>40</v>
      </c>
      <c r="Y3129" s="5"/>
      <c r="AA3129" t="s">
        <v>46</v>
      </c>
      <c r="AG3129" t="s">
        <v>48</v>
      </c>
      <c r="AH3129" t="s">
        <v>11666</v>
      </c>
    </row>
    <row r="3130" spans="1:34" ht="15" x14ac:dyDescent="0.2">
      <c r="A3130" t="s">
        <v>11745</v>
      </c>
      <c r="B3130" t="s">
        <v>11741</v>
      </c>
      <c r="E3130" t="s">
        <v>11746</v>
      </c>
      <c r="F3130" t="s">
        <v>55</v>
      </c>
      <c r="G3130">
        <v>2</v>
      </c>
      <c r="H3130" t="s">
        <v>11743</v>
      </c>
      <c r="I3130">
        <v>2</v>
      </c>
      <c r="J3130" t="s">
        <v>11744</v>
      </c>
      <c r="K3130" s="4"/>
      <c r="M3130" t="s">
        <v>11707</v>
      </c>
      <c r="P3130" t="str">
        <f t="shared" si="233"/>
        <v/>
      </c>
      <c r="V3130" t="s">
        <v>55</v>
      </c>
      <c r="Y3130" s="5"/>
      <c r="AA3130" t="s">
        <v>46</v>
      </c>
      <c r="AG3130" t="s">
        <v>48</v>
      </c>
      <c r="AH3130" t="s">
        <v>11666</v>
      </c>
    </row>
    <row r="3131" spans="1:34" ht="15" x14ac:dyDescent="0.2">
      <c r="A3131" t="s">
        <v>11747</v>
      </c>
      <c r="B3131" t="s">
        <v>11748</v>
      </c>
      <c r="E3131" t="s">
        <v>11749</v>
      </c>
      <c r="F3131" t="s">
        <v>40</v>
      </c>
      <c r="G3131">
        <v>1</v>
      </c>
      <c r="H3131" t="s">
        <v>11750</v>
      </c>
      <c r="I3131">
        <v>1</v>
      </c>
      <c r="J3131" t="s">
        <v>11751</v>
      </c>
      <c r="K3131" s="4"/>
      <c r="M3131" t="s">
        <v>11707</v>
      </c>
      <c r="P3131" t="str">
        <f t="shared" si="233"/>
        <v/>
      </c>
      <c r="V3131" t="s">
        <v>40</v>
      </c>
      <c r="Y3131" s="5"/>
      <c r="AA3131" t="s">
        <v>46</v>
      </c>
      <c r="AG3131" t="s">
        <v>48</v>
      </c>
      <c r="AH3131" t="s">
        <v>11666</v>
      </c>
    </row>
    <row r="3132" spans="1:34" ht="15" x14ac:dyDescent="0.2">
      <c r="A3132" t="s">
        <v>11752</v>
      </c>
      <c r="B3132" t="s">
        <v>11748</v>
      </c>
      <c r="E3132" t="s">
        <v>11753</v>
      </c>
      <c r="F3132" t="s">
        <v>55</v>
      </c>
      <c r="G3132">
        <v>2</v>
      </c>
      <c r="H3132" t="s">
        <v>11750</v>
      </c>
      <c r="I3132">
        <v>2</v>
      </c>
      <c r="J3132" t="s">
        <v>11751</v>
      </c>
      <c r="K3132" s="4"/>
      <c r="M3132" t="s">
        <v>11707</v>
      </c>
      <c r="P3132" t="str">
        <f t="shared" si="233"/>
        <v/>
      </c>
      <c r="V3132" t="s">
        <v>55</v>
      </c>
      <c r="Y3132" s="5"/>
      <c r="AA3132" t="s">
        <v>46</v>
      </c>
      <c r="AG3132" t="s">
        <v>48</v>
      </c>
      <c r="AH3132" t="s">
        <v>11666</v>
      </c>
    </row>
    <row r="3133" spans="1:34" ht="15" x14ac:dyDescent="0.2">
      <c r="A3133" t="s">
        <v>11754</v>
      </c>
      <c r="B3133" t="s">
        <v>11755</v>
      </c>
      <c r="E3133" t="s">
        <v>11756</v>
      </c>
      <c r="F3133" t="s">
        <v>824</v>
      </c>
      <c r="G3133">
        <v>1</v>
      </c>
      <c r="H3133" t="s">
        <v>11757</v>
      </c>
      <c r="I3133">
        <v>1</v>
      </c>
      <c r="J3133" t="s">
        <v>11758</v>
      </c>
      <c r="K3133" s="4"/>
      <c r="M3133" t="s">
        <v>11707</v>
      </c>
      <c r="P3133" t="str">
        <f t="shared" si="233"/>
        <v/>
      </c>
      <c r="V3133" t="s">
        <v>824</v>
      </c>
      <c r="Y3133" s="5"/>
      <c r="AA3133" t="s">
        <v>46</v>
      </c>
      <c r="AG3133" t="s">
        <v>48</v>
      </c>
      <c r="AH3133" t="s">
        <v>11666</v>
      </c>
    </row>
    <row r="3134" spans="1:34" ht="15" x14ac:dyDescent="0.2">
      <c r="A3134" t="s">
        <v>11759</v>
      </c>
      <c r="B3134" t="s">
        <v>11755</v>
      </c>
      <c r="E3134" t="s">
        <v>11760</v>
      </c>
      <c r="F3134" t="s">
        <v>11761</v>
      </c>
      <c r="G3134">
        <v>2</v>
      </c>
      <c r="H3134" t="s">
        <v>11757</v>
      </c>
      <c r="I3134">
        <v>2</v>
      </c>
      <c r="J3134" t="s">
        <v>11758</v>
      </c>
      <c r="K3134" s="4"/>
      <c r="M3134" t="s">
        <v>11707</v>
      </c>
      <c r="P3134" t="str">
        <f t="shared" si="233"/>
        <v/>
      </c>
      <c r="V3134" t="s">
        <v>11761</v>
      </c>
      <c r="Y3134" s="5"/>
      <c r="AA3134" t="s">
        <v>46</v>
      </c>
      <c r="AG3134" t="s">
        <v>48</v>
      </c>
      <c r="AH3134" t="s">
        <v>11666</v>
      </c>
    </row>
    <row r="3135" spans="1:34" ht="15" x14ac:dyDescent="0.2">
      <c r="A3135" t="s">
        <v>11762</v>
      </c>
      <c r="B3135" t="s">
        <v>11755</v>
      </c>
      <c r="E3135" t="s">
        <v>11763</v>
      </c>
      <c r="F3135" t="s">
        <v>11764</v>
      </c>
      <c r="G3135">
        <v>3</v>
      </c>
      <c r="H3135" t="s">
        <v>11757</v>
      </c>
      <c r="I3135">
        <v>3</v>
      </c>
      <c r="J3135" t="s">
        <v>11758</v>
      </c>
      <c r="K3135" s="4"/>
      <c r="M3135" t="s">
        <v>11707</v>
      </c>
      <c r="P3135" t="str">
        <f t="shared" ref="P3135:P3198" si="234">CONCATENATE(O3135)</f>
        <v/>
      </c>
      <c r="V3135" t="s">
        <v>11764</v>
      </c>
      <c r="Y3135" s="5"/>
      <c r="AA3135" t="s">
        <v>46</v>
      </c>
      <c r="AG3135" t="s">
        <v>48</v>
      </c>
      <c r="AH3135" t="s">
        <v>11765</v>
      </c>
    </row>
    <row r="3136" spans="1:34" ht="15" x14ac:dyDescent="0.2">
      <c r="A3136" t="s">
        <v>11766</v>
      </c>
      <c r="B3136" t="s">
        <v>11755</v>
      </c>
      <c r="E3136" t="s">
        <v>11767</v>
      </c>
      <c r="F3136" t="s">
        <v>846</v>
      </c>
      <c r="G3136">
        <v>4</v>
      </c>
      <c r="H3136" t="s">
        <v>11757</v>
      </c>
      <c r="I3136">
        <v>4</v>
      </c>
      <c r="J3136" t="s">
        <v>11758</v>
      </c>
      <c r="K3136" s="4"/>
      <c r="M3136" t="s">
        <v>11707</v>
      </c>
      <c r="P3136" t="str">
        <f t="shared" si="234"/>
        <v/>
      </c>
      <c r="V3136" t="s">
        <v>846</v>
      </c>
      <c r="Y3136" s="5"/>
      <c r="AA3136" t="s">
        <v>46</v>
      </c>
      <c r="AG3136" t="s">
        <v>48</v>
      </c>
      <c r="AH3136" t="s">
        <v>11765</v>
      </c>
    </row>
    <row r="3137" spans="1:34" ht="15" x14ac:dyDescent="0.2">
      <c r="A3137" t="s">
        <v>11768</v>
      </c>
      <c r="B3137" t="s">
        <v>11769</v>
      </c>
      <c r="E3137" t="s">
        <v>11770</v>
      </c>
      <c r="F3137" t="s">
        <v>40</v>
      </c>
      <c r="G3137">
        <v>1</v>
      </c>
      <c r="H3137" t="s">
        <v>11771</v>
      </c>
      <c r="I3137">
        <v>1</v>
      </c>
      <c r="J3137" t="s">
        <v>11772</v>
      </c>
      <c r="K3137" s="4"/>
      <c r="M3137" t="s">
        <v>11707</v>
      </c>
      <c r="P3137" t="str">
        <f t="shared" si="234"/>
        <v/>
      </c>
      <c r="V3137" t="s">
        <v>40</v>
      </c>
      <c r="Y3137" s="5"/>
      <c r="AA3137" t="s">
        <v>46</v>
      </c>
      <c r="AG3137" t="s">
        <v>48</v>
      </c>
      <c r="AH3137" t="s">
        <v>11765</v>
      </c>
    </row>
    <row r="3138" spans="1:34" ht="15" x14ac:dyDescent="0.2">
      <c r="A3138" t="s">
        <v>11773</v>
      </c>
      <c r="B3138" t="s">
        <v>11769</v>
      </c>
      <c r="E3138" t="s">
        <v>11774</v>
      </c>
      <c r="F3138" t="s">
        <v>55</v>
      </c>
      <c r="G3138">
        <v>2</v>
      </c>
      <c r="H3138" t="s">
        <v>11771</v>
      </c>
      <c r="I3138">
        <v>2</v>
      </c>
      <c r="J3138" t="s">
        <v>11772</v>
      </c>
      <c r="K3138" s="4"/>
      <c r="M3138" t="s">
        <v>11707</v>
      </c>
      <c r="P3138" t="str">
        <f t="shared" si="234"/>
        <v/>
      </c>
      <c r="V3138" t="s">
        <v>55</v>
      </c>
      <c r="Y3138" s="5"/>
      <c r="AA3138" t="s">
        <v>46</v>
      </c>
      <c r="AG3138" t="s">
        <v>48</v>
      </c>
      <c r="AH3138" t="s">
        <v>11765</v>
      </c>
    </row>
    <row r="3139" spans="1:34" ht="15" x14ac:dyDescent="0.2">
      <c r="A3139" t="s">
        <v>11775</v>
      </c>
      <c r="B3139" t="s">
        <v>11769</v>
      </c>
      <c r="E3139" t="s">
        <v>11776</v>
      </c>
      <c r="F3139" t="s">
        <v>40</v>
      </c>
      <c r="G3139">
        <v>3</v>
      </c>
      <c r="H3139" t="s">
        <v>11771</v>
      </c>
      <c r="I3139">
        <v>3</v>
      </c>
      <c r="J3139" t="s">
        <v>11772</v>
      </c>
      <c r="K3139" s="4"/>
      <c r="M3139" t="s">
        <v>11707</v>
      </c>
      <c r="P3139" t="str">
        <f t="shared" si="234"/>
        <v/>
      </c>
      <c r="V3139" t="s">
        <v>40</v>
      </c>
      <c r="Y3139" s="5"/>
      <c r="AA3139" t="s">
        <v>46</v>
      </c>
      <c r="AG3139" t="s">
        <v>48</v>
      </c>
      <c r="AH3139" t="s">
        <v>11765</v>
      </c>
    </row>
    <row r="3140" spans="1:34" ht="15" x14ac:dyDescent="0.2">
      <c r="A3140" t="s">
        <v>11777</v>
      </c>
      <c r="B3140" t="s">
        <v>11769</v>
      </c>
      <c r="E3140" t="s">
        <v>11778</v>
      </c>
      <c r="F3140" t="s">
        <v>55</v>
      </c>
      <c r="G3140">
        <v>4</v>
      </c>
      <c r="H3140" t="s">
        <v>11771</v>
      </c>
      <c r="I3140">
        <v>4</v>
      </c>
      <c r="J3140" t="s">
        <v>11772</v>
      </c>
      <c r="K3140" s="4"/>
      <c r="M3140" t="s">
        <v>11707</v>
      </c>
      <c r="P3140" t="str">
        <f t="shared" si="234"/>
        <v/>
      </c>
      <c r="V3140" t="s">
        <v>55</v>
      </c>
      <c r="Y3140" s="5"/>
      <c r="AA3140" t="s">
        <v>46</v>
      </c>
      <c r="AG3140" t="s">
        <v>48</v>
      </c>
      <c r="AH3140" t="s">
        <v>11765</v>
      </c>
    </row>
    <row r="3141" spans="1:34" ht="15" x14ac:dyDescent="0.2">
      <c r="A3141" t="s">
        <v>11779</v>
      </c>
      <c r="B3141" t="s">
        <v>11780</v>
      </c>
      <c r="E3141" t="s">
        <v>11781</v>
      </c>
      <c r="F3141" t="s">
        <v>40</v>
      </c>
      <c r="G3141">
        <v>1</v>
      </c>
      <c r="H3141" t="s">
        <v>11782</v>
      </c>
      <c r="I3141">
        <v>1</v>
      </c>
      <c r="J3141" t="s">
        <v>11783</v>
      </c>
      <c r="K3141" s="4"/>
      <c r="M3141" t="s">
        <v>11707</v>
      </c>
      <c r="P3141" t="str">
        <f t="shared" si="234"/>
        <v/>
      </c>
      <c r="V3141" t="s">
        <v>40</v>
      </c>
      <c r="Y3141" s="5"/>
      <c r="AA3141" t="s">
        <v>46</v>
      </c>
      <c r="AG3141" t="s">
        <v>48</v>
      </c>
      <c r="AH3141" t="s">
        <v>11765</v>
      </c>
    </row>
    <row r="3142" spans="1:34" ht="15" x14ac:dyDescent="0.2">
      <c r="A3142" t="s">
        <v>11784</v>
      </c>
      <c r="B3142" t="s">
        <v>11780</v>
      </c>
      <c r="E3142" t="s">
        <v>11785</v>
      </c>
      <c r="F3142" t="s">
        <v>55</v>
      </c>
      <c r="G3142">
        <v>2</v>
      </c>
      <c r="H3142" t="s">
        <v>11782</v>
      </c>
      <c r="I3142">
        <v>2</v>
      </c>
      <c r="J3142" t="s">
        <v>11783</v>
      </c>
      <c r="K3142" s="4"/>
      <c r="M3142" t="s">
        <v>11707</v>
      </c>
      <c r="P3142" t="str">
        <f t="shared" si="234"/>
        <v/>
      </c>
      <c r="V3142" t="s">
        <v>55</v>
      </c>
      <c r="Y3142" s="5"/>
      <c r="AA3142" t="s">
        <v>46</v>
      </c>
      <c r="AG3142" t="s">
        <v>48</v>
      </c>
      <c r="AH3142" t="s">
        <v>11765</v>
      </c>
    </row>
    <row r="3143" spans="1:34" ht="15" x14ac:dyDescent="0.2">
      <c r="A3143" t="s">
        <v>11786</v>
      </c>
      <c r="B3143" t="s">
        <v>11780</v>
      </c>
      <c r="E3143" t="s">
        <v>11787</v>
      </c>
      <c r="F3143" t="s">
        <v>40</v>
      </c>
      <c r="G3143">
        <v>3</v>
      </c>
      <c r="H3143" t="s">
        <v>11782</v>
      </c>
      <c r="I3143">
        <v>3</v>
      </c>
      <c r="J3143" t="s">
        <v>11783</v>
      </c>
      <c r="K3143" s="4"/>
      <c r="M3143" t="s">
        <v>11707</v>
      </c>
      <c r="P3143" t="str">
        <f t="shared" si="234"/>
        <v/>
      </c>
      <c r="V3143" t="s">
        <v>40</v>
      </c>
      <c r="Y3143" s="5"/>
      <c r="AA3143" t="s">
        <v>46</v>
      </c>
      <c r="AG3143" t="s">
        <v>48</v>
      </c>
      <c r="AH3143" t="s">
        <v>11765</v>
      </c>
    </row>
    <row r="3144" spans="1:34" ht="15" x14ac:dyDescent="0.2">
      <c r="A3144" t="s">
        <v>11788</v>
      </c>
      <c r="B3144" t="s">
        <v>11780</v>
      </c>
      <c r="E3144" t="s">
        <v>11789</v>
      </c>
      <c r="F3144" t="s">
        <v>55</v>
      </c>
      <c r="G3144">
        <v>4</v>
      </c>
      <c r="H3144" t="s">
        <v>11782</v>
      </c>
      <c r="I3144">
        <v>4</v>
      </c>
      <c r="J3144" t="s">
        <v>11783</v>
      </c>
      <c r="K3144" s="4"/>
      <c r="M3144" t="s">
        <v>11707</v>
      </c>
      <c r="P3144" t="str">
        <f t="shared" si="234"/>
        <v/>
      </c>
      <c r="V3144" t="s">
        <v>55</v>
      </c>
      <c r="Y3144" s="5"/>
      <c r="AA3144" t="s">
        <v>46</v>
      </c>
      <c r="AG3144" t="s">
        <v>48</v>
      </c>
      <c r="AH3144" t="s">
        <v>11765</v>
      </c>
    </row>
    <row r="3145" spans="1:34" ht="15" x14ac:dyDescent="0.2">
      <c r="A3145" t="s">
        <v>11790</v>
      </c>
      <c r="B3145" t="s">
        <v>11780</v>
      </c>
      <c r="E3145" t="s">
        <v>11791</v>
      </c>
      <c r="F3145" t="s">
        <v>40</v>
      </c>
      <c r="G3145">
        <v>1</v>
      </c>
      <c r="H3145" t="s">
        <v>11792</v>
      </c>
      <c r="I3145">
        <v>1</v>
      </c>
      <c r="J3145" t="s">
        <v>11793</v>
      </c>
      <c r="K3145" s="4"/>
      <c r="M3145" t="s">
        <v>11707</v>
      </c>
      <c r="P3145" t="str">
        <f t="shared" si="234"/>
        <v/>
      </c>
      <c r="V3145" t="s">
        <v>40</v>
      </c>
      <c r="Y3145" s="5"/>
      <c r="AA3145" t="s">
        <v>46</v>
      </c>
      <c r="AG3145" t="s">
        <v>48</v>
      </c>
      <c r="AH3145" t="s">
        <v>11765</v>
      </c>
    </row>
    <row r="3146" spans="1:34" ht="15" x14ac:dyDescent="0.2">
      <c r="A3146" t="s">
        <v>11794</v>
      </c>
      <c r="B3146" t="s">
        <v>11780</v>
      </c>
      <c r="E3146" t="s">
        <v>11795</v>
      </c>
      <c r="F3146" t="s">
        <v>55</v>
      </c>
      <c r="G3146">
        <v>2</v>
      </c>
      <c r="H3146" t="s">
        <v>11792</v>
      </c>
      <c r="I3146">
        <v>2</v>
      </c>
      <c r="J3146" t="s">
        <v>11793</v>
      </c>
      <c r="K3146" s="4"/>
      <c r="M3146" t="s">
        <v>11707</v>
      </c>
      <c r="P3146" t="str">
        <f t="shared" si="234"/>
        <v/>
      </c>
      <c r="V3146" t="s">
        <v>55</v>
      </c>
      <c r="Y3146" s="5"/>
      <c r="AA3146" t="s">
        <v>46</v>
      </c>
      <c r="AG3146" t="s">
        <v>48</v>
      </c>
      <c r="AH3146" t="s">
        <v>11765</v>
      </c>
    </row>
    <row r="3147" spans="1:34" ht="15" x14ac:dyDescent="0.2">
      <c r="A3147" t="s">
        <v>11796</v>
      </c>
      <c r="B3147" t="s">
        <v>11797</v>
      </c>
      <c r="E3147" t="s">
        <v>11798</v>
      </c>
      <c r="F3147" t="s">
        <v>40</v>
      </c>
      <c r="G3147">
        <v>1</v>
      </c>
      <c r="H3147" t="s">
        <v>11799</v>
      </c>
      <c r="I3147">
        <v>1</v>
      </c>
      <c r="J3147" t="s">
        <v>11800</v>
      </c>
      <c r="K3147" s="4"/>
      <c r="M3147" t="s">
        <v>11707</v>
      </c>
      <c r="P3147" t="str">
        <f t="shared" si="234"/>
        <v/>
      </c>
      <c r="V3147" t="s">
        <v>40</v>
      </c>
      <c r="Y3147" s="5"/>
      <c r="AA3147" t="s">
        <v>46</v>
      </c>
      <c r="AG3147" t="s">
        <v>48</v>
      </c>
      <c r="AH3147" t="s">
        <v>11765</v>
      </c>
    </row>
    <row r="3148" spans="1:34" ht="15" x14ac:dyDescent="0.2">
      <c r="A3148" t="s">
        <v>11801</v>
      </c>
      <c r="B3148" t="s">
        <v>11797</v>
      </c>
      <c r="E3148" t="s">
        <v>11802</v>
      </c>
      <c r="F3148" t="s">
        <v>55</v>
      </c>
      <c r="G3148">
        <v>2</v>
      </c>
      <c r="H3148" t="s">
        <v>11799</v>
      </c>
      <c r="I3148">
        <v>2</v>
      </c>
      <c r="J3148" t="s">
        <v>11800</v>
      </c>
      <c r="K3148" s="4"/>
      <c r="M3148" t="s">
        <v>11707</v>
      </c>
      <c r="P3148" t="str">
        <f t="shared" si="234"/>
        <v/>
      </c>
      <c r="V3148" t="s">
        <v>55</v>
      </c>
      <c r="Y3148" s="5"/>
      <c r="AA3148" t="s">
        <v>46</v>
      </c>
      <c r="AG3148" t="s">
        <v>48</v>
      </c>
      <c r="AH3148" t="s">
        <v>11765</v>
      </c>
    </row>
    <row r="3149" spans="1:34" ht="15" x14ac:dyDescent="0.2">
      <c r="A3149" t="s">
        <v>11803</v>
      </c>
      <c r="B3149" t="s">
        <v>11780</v>
      </c>
      <c r="E3149" t="s">
        <v>11804</v>
      </c>
      <c r="F3149" t="s">
        <v>40</v>
      </c>
      <c r="G3149">
        <v>1</v>
      </c>
      <c r="H3149" t="s">
        <v>11805</v>
      </c>
      <c r="I3149">
        <v>1</v>
      </c>
      <c r="J3149" t="s">
        <v>11806</v>
      </c>
      <c r="K3149" s="4"/>
      <c r="M3149" t="s">
        <v>11707</v>
      </c>
      <c r="P3149" t="str">
        <f t="shared" si="234"/>
        <v/>
      </c>
      <c r="V3149" t="s">
        <v>40</v>
      </c>
      <c r="Y3149" s="5"/>
      <c r="AA3149" t="s">
        <v>46</v>
      </c>
      <c r="AG3149" t="s">
        <v>48</v>
      </c>
      <c r="AH3149" t="s">
        <v>11765</v>
      </c>
    </row>
    <row r="3150" spans="1:34" ht="15" x14ac:dyDescent="0.2">
      <c r="A3150" t="s">
        <v>11807</v>
      </c>
      <c r="B3150" t="s">
        <v>11780</v>
      </c>
      <c r="E3150" t="s">
        <v>11808</v>
      </c>
      <c r="F3150" t="s">
        <v>55</v>
      </c>
      <c r="G3150">
        <v>2</v>
      </c>
      <c r="H3150" t="s">
        <v>11805</v>
      </c>
      <c r="I3150">
        <v>2</v>
      </c>
      <c r="J3150" t="s">
        <v>11806</v>
      </c>
      <c r="K3150" s="4"/>
      <c r="M3150" t="s">
        <v>11707</v>
      </c>
      <c r="P3150" t="str">
        <f t="shared" si="234"/>
        <v/>
      </c>
      <c r="V3150" t="s">
        <v>55</v>
      </c>
      <c r="Y3150" s="5"/>
      <c r="AA3150" t="s">
        <v>46</v>
      </c>
      <c r="AG3150" t="s">
        <v>48</v>
      </c>
      <c r="AH3150" t="s">
        <v>11765</v>
      </c>
    </row>
    <row r="3151" spans="1:34" ht="15" x14ac:dyDescent="0.2">
      <c r="A3151" t="s">
        <v>11809</v>
      </c>
      <c r="B3151" t="s">
        <v>11810</v>
      </c>
      <c r="E3151" t="s">
        <v>11811</v>
      </c>
      <c r="F3151" t="s">
        <v>40</v>
      </c>
      <c r="G3151">
        <v>1</v>
      </c>
      <c r="H3151" t="s">
        <v>11812</v>
      </c>
      <c r="I3151">
        <v>1</v>
      </c>
      <c r="J3151" t="s">
        <v>11813</v>
      </c>
      <c r="K3151" s="4"/>
      <c r="M3151" t="s">
        <v>11707</v>
      </c>
      <c r="P3151" t="str">
        <f t="shared" si="234"/>
        <v/>
      </c>
      <c r="V3151" t="s">
        <v>40</v>
      </c>
      <c r="Y3151" s="5"/>
      <c r="AA3151" t="s">
        <v>46</v>
      </c>
      <c r="AG3151" t="s">
        <v>48</v>
      </c>
      <c r="AH3151" t="s">
        <v>11765</v>
      </c>
    </row>
    <row r="3152" spans="1:34" ht="15" x14ac:dyDescent="0.2">
      <c r="A3152" t="s">
        <v>11814</v>
      </c>
      <c r="B3152" t="s">
        <v>11810</v>
      </c>
      <c r="E3152" t="s">
        <v>11815</v>
      </c>
      <c r="F3152" t="s">
        <v>55</v>
      </c>
      <c r="G3152">
        <v>2</v>
      </c>
      <c r="H3152" t="s">
        <v>11812</v>
      </c>
      <c r="I3152">
        <v>2</v>
      </c>
      <c r="J3152" t="s">
        <v>11813</v>
      </c>
      <c r="K3152" s="4"/>
      <c r="M3152" t="s">
        <v>11707</v>
      </c>
      <c r="P3152" t="str">
        <f t="shared" si="234"/>
        <v/>
      </c>
      <c r="V3152" t="s">
        <v>55</v>
      </c>
      <c r="Y3152" s="5"/>
      <c r="AA3152" t="s">
        <v>46</v>
      </c>
      <c r="AG3152" t="s">
        <v>48</v>
      </c>
      <c r="AH3152" t="s">
        <v>11765</v>
      </c>
    </row>
    <row r="3153" spans="1:40" ht="15" x14ac:dyDescent="0.2">
      <c r="A3153" t="s">
        <v>11816</v>
      </c>
      <c r="B3153" t="s">
        <v>11817</v>
      </c>
      <c r="E3153" t="s">
        <v>11818</v>
      </c>
      <c r="F3153" t="s">
        <v>40</v>
      </c>
      <c r="G3153">
        <v>1</v>
      </c>
      <c r="H3153" t="s">
        <v>11819</v>
      </c>
      <c r="I3153">
        <v>1</v>
      </c>
      <c r="J3153" t="s">
        <v>11820</v>
      </c>
      <c r="K3153" s="4"/>
      <c r="M3153" t="s">
        <v>11707</v>
      </c>
      <c r="P3153" t="str">
        <f t="shared" si="234"/>
        <v/>
      </c>
      <c r="V3153" t="s">
        <v>40</v>
      </c>
      <c r="Y3153" s="5"/>
      <c r="AA3153" t="s">
        <v>46</v>
      </c>
      <c r="AG3153" t="s">
        <v>48</v>
      </c>
      <c r="AH3153" t="s">
        <v>11765</v>
      </c>
    </row>
    <row r="3154" spans="1:40" ht="15" x14ac:dyDescent="0.2">
      <c r="A3154" t="s">
        <v>11821</v>
      </c>
      <c r="B3154" t="s">
        <v>11817</v>
      </c>
      <c r="E3154" t="s">
        <v>11822</v>
      </c>
      <c r="F3154" t="s">
        <v>55</v>
      </c>
      <c r="G3154">
        <v>2</v>
      </c>
      <c r="H3154" t="s">
        <v>11819</v>
      </c>
      <c r="I3154">
        <v>2</v>
      </c>
      <c r="J3154" t="s">
        <v>11820</v>
      </c>
      <c r="K3154" s="4"/>
      <c r="M3154" t="s">
        <v>11707</v>
      </c>
      <c r="P3154" t="str">
        <f t="shared" si="234"/>
        <v/>
      </c>
      <c r="V3154" t="s">
        <v>55</v>
      </c>
      <c r="Y3154" s="5"/>
      <c r="AA3154" t="s">
        <v>46</v>
      </c>
      <c r="AG3154" t="s">
        <v>48</v>
      </c>
      <c r="AH3154" t="s">
        <v>11765</v>
      </c>
    </row>
    <row r="3155" spans="1:40" ht="15" x14ac:dyDescent="0.2">
      <c r="A3155" t="s">
        <v>11823</v>
      </c>
      <c r="B3155" t="s">
        <v>11817</v>
      </c>
      <c r="E3155" t="s">
        <v>11824</v>
      </c>
      <c r="F3155" t="s">
        <v>40</v>
      </c>
      <c r="G3155">
        <v>3</v>
      </c>
      <c r="H3155" t="s">
        <v>11819</v>
      </c>
      <c r="I3155">
        <v>3</v>
      </c>
      <c r="J3155" t="s">
        <v>11820</v>
      </c>
      <c r="K3155" s="4"/>
      <c r="M3155" t="s">
        <v>11707</v>
      </c>
      <c r="P3155" t="str">
        <f t="shared" si="234"/>
        <v/>
      </c>
      <c r="V3155" t="s">
        <v>40</v>
      </c>
      <c r="Y3155" s="5"/>
      <c r="AA3155" t="s">
        <v>46</v>
      </c>
      <c r="AG3155" t="s">
        <v>48</v>
      </c>
      <c r="AH3155" t="s">
        <v>11765</v>
      </c>
    </row>
    <row r="3156" spans="1:40" ht="15" x14ac:dyDescent="0.2">
      <c r="A3156" t="s">
        <v>11825</v>
      </c>
      <c r="B3156" t="s">
        <v>11817</v>
      </c>
      <c r="E3156" t="s">
        <v>11826</v>
      </c>
      <c r="F3156" t="s">
        <v>55</v>
      </c>
      <c r="G3156">
        <v>4</v>
      </c>
      <c r="H3156" t="s">
        <v>11819</v>
      </c>
      <c r="I3156">
        <v>4</v>
      </c>
      <c r="J3156" t="s">
        <v>11820</v>
      </c>
      <c r="K3156" s="4"/>
      <c r="M3156" t="s">
        <v>11707</v>
      </c>
      <c r="P3156" t="str">
        <f t="shared" si="234"/>
        <v/>
      </c>
      <c r="V3156" t="s">
        <v>55</v>
      </c>
      <c r="Y3156" s="5"/>
      <c r="AA3156" t="s">
        <v>46</v>
      </c>
      <c r="AG3156" t="s">
        <v>48</v>
      </c>
      <c r="AH3156" t="s">
        <v>11765</v>
      </c>
    </row>
    <row r="3157" spans="1:40" ht="15" x14ac:dyDescent="0.2">
      <c r="A3157" t="s">
        <v>11827</v>
      </c>
      <c r="B3157" t="s">
        <v>11828</v>
      </c>
      <c r="E3157" t="s">
        <v>11829</v>
      </c>
      <c r="F3157" t="s">
        <v>40</v>
      </c>
      <c r="G3157">
        <v>1</v>
      </c>
      <c r="H3157" t="s">
        <v>11830</v>
      </c>
      <c r="I3157">
        <v>1</v>
      </c>
      <c r="J3157" t="s">
        <v>11831</v>
      </c>
      <c r="K3157" s="4"/>
      <c r="M3157" t="s">
        <v>11707</v>
      </c>
      <c r="P3157" t="str">
        <f t="shared" si="234"/>
        <v/>
      </c>
      <c r="V3157" t="s">
        <v>40</v>
      </c>
      <c r="Y3157" s="5"/>
      <c r="AA3157" t="s">
        <v>46</v>
      </c>
      <c r="AG3157" t="s">
        <v>48</v>
      </c>
      <c r="AH3157" t="s">
        <v>11765</v>
      </c>
    </row>
    <row r="3158" spans="1:40" ht="15" x14ac:dyDescent="0.2">
      <c r="A3158" t="s">
        <v>11832</v>
      </c>
      <c r="B3158" t="s">
        <v>11828</v>
      </c>
      <c r="E3158" t="s">
        <v>11833</v>
      </c>
      <c r="F3158" t="s">
        <v>55</v>
      </c>
      <c r="G3158">
        <v>2</v>
      </c>
      <c r="H3158" t="s">
        <v>11830</v>
      </c>
      <c r="I3158">
        <v>2</v>
      </c>
      <c r="J3158" t="s">
        <v>11831</v>
      </c>
      <c r="K3158" s="4"/>
      <c r="P3158" t="str">
        <f t="shared" si="234"/>
        <v/>
      </c>
      <c r="V3158" t="s">
        <v>55</v>
      </c>
      <c r="Y3158" s="5"/>
      <c r="AA3158" t="s">
        <v>46</v>
      </c>
      <c r="AG3158" t="s">
        <v>48</v>
      </c>
      <c r="AH3158" t="s">
        <v>11765</v>
      </c>
      <c r="AN3158" t="s">
        <v>11834</v>
      </c>
    </row>
    <row r="3159" spans="1:40" ht="15" x14ac:dyDescent="0.2">
      <c r="A3159" t="s">
        <v>11835</v>
      </c>
      <c r="B3159" t="s">
        <v>11828</v>
      </c>
      <c r="E3159" t="s">
        <v>11836</v>
      </c>
      <c r="F3159" t="s">
        <v>11764</v>
      </c>
      <c r="G3159">
        <v>3</v>
      </c>
      <c r="H3159" t="s">
        <v>11830</v>
      </c>
      <c r="I3159">
        <v>3</v>
      </c>
      <c r="J3159" t="s">
        <v>11831</v>
      </c>
      <c r="K3159" s="4"/>
      <c r="M3159" t="s">
        <v>11707</v>
      </c>
      <c r="P3159" t="str">
        <f t="shared" si="234"/>
        <v/>
      </c>
      <c r="V3159" t="s">
        <v>11764</v>
      </c>
      <c r="Y3159" s="5"/>
      <c r="AA3159" t="s">
        <v>46</v>
      </c>
      <c r="AG3159" t="s">
        <v>48</v>
      </c>
      <c r="AH3159" t="s">
        <v>11765</v>
      </c>
    </row>
    <row r="3160" spans="1:40" ht="15" x14ac:dyDescent="0.2">
      <c r="A3160" t="s">
        <v>11837</v>
      </c>
      <c r="B3160" t="s">
        <v>11828</v>
      </c>
      <c r="E3160" t="s">
        <v>11838</v>
      </c>
      <c r="F3160" t="s">
        <v>846</v>
      </c>
      <c r="G3160">
        <v>4</v>
      </c>
      <c r="H3160" t="s">
        <v>11830</v>
      </c>
      <c r="I3160">
        <v>4</v>
      </c>
      <c r="J3160" t="s">
        <v>11831</v>
      </c>
      <c r="K3160" s="4"/>
      <c r="M3160" t="s">
        <v>11707</v>
      </c>
      <c r="P3160" t="str">
        <f t="shared" si="234"/>
        <v/>
      </c>
      <c r="V3160" t="s">
        <v>846</v>
      </c>
      <c r="Y3160" s="5"/>
      <c r="AA3160" t="s">
        <v>46</v>
      </c>
      <c r="AG3160" t="s">
        <v>48</v>
      </c>
      <c r="AH3160" t="s">
        <v>11765</v>
      </c>
    </row>
    <row r="3161" spans="1:40" ht="15" x14ac:dyDescent="0.2">
      <c r="A3161" t="s">
        <v>11839</v>
      </c>
      <c r="B3161" t="s">
        <v>11840</v>
      </c>
      <c r="E3161" t="s">
        <v>11841</v>
      </c>
      <c r="F3161" t="s">
        <v>40</v>
      </c>
      <c r="G3161">
        <v>1</v>
      </c>
      <c r="H3161" t="s">
        <v>11842</v>
      </c>
      <c r="I3161">
        <v>1</v>
      </c>
      <c r="J3161" t="s">
        <v>11843</v>
      </c>
      <c r="K3161" s="4"/>
      <c r="M3161" t="s">
        <v>11707</v>
      </c>
      <c r="P3161" t="str">
        <f t="shared" si="234"/>
        <v/>
      </c>
      <c r="V3161" t="s">
        <v>40</v>
      </c>
      <c r="Y3161" s="5"/>
      <c r="AA3161" t="s">
        <v>46</v>
      </c>
      <c r="AG3161" t="s">
        <v>48</v>
      </c>
      <c r="AN3161" t="s">
        <v>11844</v>
      </c>
    </row>
    <row r="3162" spans="1:40" ht="15" x14ac:dyDescent="0.2">
      <c r="A3162" t="s">
        <v>11845</v>
      </c>
      <c r="B3162" t="s">
        <v>11840</v>
      </c>
      <c r="E3162" t="s">
        <v>11846</v>
      </c>
      <c r="F3162" t="s">
        <v>55</v>
      </c>
      <c r="G3162">
        <v>2</v>
      </c>
      <c r="H3162" t="s">
        <v>11842</v>
      </c>
      <c r="I3162">
        <v>2</v>
      </c>
      <c r="J3162" t="s">
        <v>11843</v>
      </c>
      <c r="K3162" s="4"/>
      <c r="M3162" t="s">
        <v>11707</v>
      </c>
      <c r="P3162" t="str">
        <f t="shared" si="234"/>
        <v/>
      </c>
      <c r="V3162" t="s">
        <v>55</v>
      </c>
      <c r="Y3162" s="5"/>
      <c r="AA3162" t="s">
        <v>46</v>
      </c>
      <c r="AG3162" t="s">
        <v>48</v>
      </c>
    </row>
    <row r="3163" spans="1:40" ht="15" x14ac:dyDescent="0.2">
      <c r="A3163" t="s">
        <v>11847</v>
      </c>
      <c r="B3163" t="s">
        <v>11840</v>
      </c>
      <c r="E3163" t="s">
        <v>11848</v>
      </c>
      <c r="F3163" t="s">
        <v>40</v>
      </c>
      <c r="G3163">
        <v>3</v>
      </c>
      <c r="H3163" t="s">
        <v>11842</v>
      </c>
      <c r="I3163">
        <v>3</v>
      </c>
      <c r="J3163" t="s">
        <v>11843</v>
      </c>
      <c r="K3163" s="4"/>
      <c r="M3163" t="s">
        <v>11707</v>
      </c>
      <c r="P3163" t="str">
        <f t="shared" si="234"/>
        <v/>
      </c>
      <c r="V3163" t="s">
        <v>40</v>
      </c>
      <c r="Y3163" s="5"/>
      <c r="AA3163" t="s">
        <v>46</v>
      </c>
      <c r="AG3163" t="s">
        <v>48</v>
      </c>
    </row>
    <row r="3164" spans="1:40" ht="15" x14ac:dyDescent="0.2">
      <c r="A3164" t="s">
        <v>11849</v>
      </c>
      <c r="B3164" t="s">
        <v>11840</v>
      </c>
      <c r="E3164" t="s">
        <v>11850</v>
      </c>
      <c r="F3164" t="s">
        <v>55</v>
      </c>
      <c r="G3164">
        <v>4</v>
      </c>
      <c r="H3164" t="s">
        <v>11842</v>
      </c>
      <c r="I3164">
        <v>4</v>
      </c>
      <c r="J3164" t="s">
        <v>11843</v>
      </c>
      <c r="K3164" s="4"/>
      <c r="M3164" t="s">
        <v>11707</v>
      </c>
      <c r="P3164" t="str">
        <f t="shared" si="234"/>
        <v/>
      </c>
      <c r="V3164" t="s">
        <v>55</v>
      </c>
      <c r="Y3164" s="5"/>
      <c r="AA3164" t="s">
        <v>46</v>
      </c>
      <c r="AG3164" t="s">
        <v>48</v>
      </c>
    </row>
    <row r="3165" spans="1:40" ht="15" x14ac:dyDescent="0.2">
      <c r="A3165" t="s">
        <v>11851</v>
      </c>
      <c r="B3165" t="s">
        <v>11840</v>
      </c>
      <c r="E3165" t="s">
        <v>11852</v>
      </c>
      <c r="F3165" t="s">
        <v>40</v>
      </c>
      <c r="G3165">
        <v>5</v>
      </c>
      <c r="H3165" t="s">
        <v>11842</v>
      </c>
      <c r="I3165">
        <v>5</v>
      </c>
      <c r="J3165" t="s">
        <v>11843</v>
      </c>
      <c r="K3165" s="4"/>
      <c r="M3165" t="s">
        <v>11707</v>
      </c>
      <c r="P3165" t="str">
        <f t="shared" si="234"/>
        <v/>
      </c>
      <c r="V3165" t="s">
        <v>40</v>
      </c>
      <c r="Y3165" s="5"/>
      <c r="AA3165" t="s">
        <v>46</v>
      </c>
      <c r="AG3165" t="s">
        <v>48</v>
      </c>
    </row>
    <row r="3166" spans="1:40" ht="15" x14ac:dyDescent="0.2">
      <c r="A3166" t="s">
        <v>11853</v>
      </c>
      <c r="B3166" t="s">
        <v>11840</v>
      </c>
      <c r="E3166" t="s">
        <v>11854</v>
      </c>
      <c r="F3166" t="s">
        <v>55</v>
      </c>
      <c r="G3166">
        <v>6</v>
      </c>
      <c r="H3166" t="s">
        <v>11842</v>
      </c>
      <c r="I3166">
        <v>6</v>
      </c>
      <c r="J3166" t="s">
        <v>11843</v>
      </c>
      <c r="K3166" s="4"/>
      <c r="M3166" t="s">
        <v>11707</v>
      </c>
      <c r="P3166" t="str">
        <f t="shared" si="234"/>
        <v/>
      </c>
      <c r="V3166" t="s">
        <v>55</v>
      </c>
      <c r="Y3166" s="5"/>
      <c r="AA3166" t="s">
        <v>46</v>
      </c>
      <c r="AG3166" t="s">
        <v>48</v>
      </c>
    </row>
    <row r="3167" spans="1:40" ht="15" x14ac:dyDescent="0.2">
      <c r="A3167" t="s">
        <v>11855</v>
      </c>
      <c r="B3167" t="s">
        <v>11840</v>
      </c>
      <c r="E3167" t="s">
        <v>11856</v>
      </c>
      <c r="F3167" t="s">
        <v>40</v>
      </c>
      <c r="G3167">
        <v>7</v>
      </c>
      <c r="H3167" t="s">
        <v>11842</v>
      </c>
      <c r="I3167">
        <v>7</v>
      </c>
      <c r="J3167" t="s">
        <v>11843</v>
      </c>
      <c r="K3167" s="4"/>
      <c r="M3167" t="s">
        <v>11707</v>
      </c>
      <c r="P3167" t="str">
        <f t="shared" si="234"/>
        <v/>
      </c>
      <c r="V3167" t="s">
        <v>40</v>
      </c>
      <c r="Y3167" s="5"/>
      <c r="AA3167" t="s">
        <v>46</v>
      </c>
      <c r="AG3167" t="s">
        <v>48</v>
      </c>
    </row>
    <row r="3168" spans="1:40" ht="15" x14ac:dyDescent="0.2">
      <c r="A3168" t="s">
        <v>11857</v>
      </c>
      <c r="B3168" t="s">
        <v>11840</v>
      </c>
      <c r="E3168" t="s">
        <v>11858</v>
      </c>
      <c r="F3168" t="s">
        <v>55</v>
      </c>
      <c r="G3168">
        <v>8</v>
      </c>
      <c r="H3168" t="s">
        <v>11842</v>
      </c>
      <c r="I3168">
        <v>8</v>
      </c>
      <c r="J3168" t="s">
        <v>11843</v>
      </c>
      <c r="K3168" s="4"/>
      <c r="M3168" t="s">
        <v>11707</v>
      </c>
      <c r="P3168" t="str">
        <f t="shared" si="234"/>
        <v/>
      </c>
      <c r="V3168" t="s">
        <v>55</v>
      </c>
      <c r="Y3168" s="5"/>
      <c r="AA3168" t="s">
        <v>46</v>
      </c>
      <c r="AG3168" t="s">
        <v>48</v>
      </c>
    </row>
    <row r="3169" spans="1:34" ht="15" x14ac:dyDescent="0.2">
      <c r="A3169" t="s">
        <v>11859</v>
      </c>
      <c r="B3169" t="s">
        <v>11860</v>
      </c>
      <c r="E3169" t="s">
        <v>11861</v>
      </c>
      <c r="F3169" t="s">
        <v>40</v>
      </c>
      <c r="G3169">
        <v>1</v>
      </c>
      <c r="H3169" t="s">
        <v>11862</v>
      </c>
      <c r="I3169">
        <v>1</v>
      </c>
      <c r="J3169" t="s">
        <v>11863</v>
      </c>
      <c r="K3169" s="4"/>
      <c r="M3169" t="s">
        <v>11707</v>
      </c>
      <c r="P3169" t="str">
        <f t="shared" si="234"/>
        <v/>
      </c>
      <c r="V3169" t="s">
        <v>40</v>
      </c>
      <c r="Y3169" s="5"/>
      <c r="AA3169" t="s">
        <v>46</v>
      </c>
      <c r="AG3169" t="s">
        <v>48</v>
      </c>
      <c r="AH3169" t="s">
        <v>11765</v>
      </c>
    </row>
    <row r="3170" spans="1:34" ht="15" x14ac:dyDescent="0.2">
      <c r="A3170" t="s">
        <v>11864</v>
      </c>
      <c r="B3170" t="s">
        <v>11860</v>
      </c>
      <c r="E3170" t="s">
        <v>11865</v>
      </c>
      <c r="F3170" t="s">
        <v>55</v>
      </c>
      <c r="G3170">
        <v>2</v>
      </c>
      <c r="H3170" t="s">
        <v>11862</v>
      </c>
      <c r="I3170">
        <v>2</v>
      </c>
      <c r="J3170" t="s">
        <v>11863</v>
      </c>
      <c r="K3170" s="4"/>
      <c r="M3170" t="s">
        <v>11707</v>
      </c>
      <c r="P3170" t="str">
        <f t="shared" si="234"/>
        <v/>
      </c>
      <c r="V3170" t="s">
        <v>55</v>
      </c>
      <c r="Y3170" s="5"/>
      <c r="AA3170" t="s">
        <v>46</v>
      </c>
      <c r="AG3170" t="s">
        <v>48</v>
      </c>
      <c r="AH3170" t="s">
        <v>11866</v>
      </c>
    </row>
    <row r="3171" spans="1:34" ht="15" x14ac:dyDescent="0.2">
      <c r="A3171" t="s">
        <v>11867</v>
      </c>
      <c r="B3171" t="s">
        <v>11817</v>
      </c>
      <c r="E3171" t="s">
        <v>11868</v>
      </c>
      <c r="F3171" t="s">
        <v>40</v>
      </c>
      <c r="G3171">
        <v>1</v>
      </c>
      <c r="H3171" t="s">
        <v>11869</v>
      </c>
      <c r="I3171">
        <v>1</v>
      </c>
      <c r="J3171" t="s">
        <v>11870</v>
      </c>
      <c r="K3171" s="4"/>
      <c r="M3171" t="s">
        <v>11707</v>
      </c>
      <c r="P3171" t="str">
        <f t="shared" si="234"/>
        <v/>
      </c>
      <c r="V3171" t="s">
        <v>40</v>
      </c>
      <c r="Y3171" s="5"/>
      <c r="AA3171" t="s">
        <v>46</v>
      </c>
      <c r="AG3171" t="s">
        <v>48</v>
      </c>
      <c r="AH3171" t="s">
        <v>11866</v>
      </c>
    </row>
    <row r="3172" spans="1:34" ht="15" x14ac:dyDescent="0.2">
      <c r="A3172" t="s">
        <v>11871</v>
      </c>
      <c r="B3172" t="s">
        <v>11817</v>
      </c>
      <c r="E3172" t="s">
        <v>11872</v>
      </c>
      <c r="F3172" t="s">
        <v>55</v>
      </c>
      <c r="G3172">
        <v>2</v>
      </c>
      <c r="H3172" t="s">
        <v>11869</v>
      </c>
      <c r="I3172">
        <v>2</v>
      </c>
      <c r="J3172" t="s">
        <v>11870</v>
      </c>
      <c r="K3172" s="4"/>
      <c r="M3172" t="s">
        <v>11707</v>
      </c>
      <c r="P3172" t="str">
        <f t="shared" si="234"/>
        <v/>
      </c>
      <c r="V3172" t="s">
        <v>55</v>
      </c>
      <c r="Y3172" s="5"/>
      <c r="AA3172" t="s">
        <v>46</v>
      </c>
      <c r="AG3172" t="s">
        <v>48</v>
      </c>
      <c r="AH3172" t="s">
        <v>11866</v>
      </c>
    </row>
    <row r="3173" spans="1:34" ht="15" x14ac:dyDescent="0.2">
      <c r="A3173" t="s">
        <v>11873</v>
      </c>
      <c r="B3173" t="s">
        <v>11874</v>
      </c>
      <c r="E3173" t="s">
        <v>11875</v>
      </c>
      <c r="F3173" t="s">
        <v>40</v>
      </c>
      <c r="G3173">
        <v>1</v>
      </c>
      <c r="H3173" t="s">
        <v>11876</v>
      </c>
      <c r="I3173">
        <v>1</v>
      </c>
      <c r="J3173" t="s">
        <v>11877</v>
      </c>
      <c r="K3173" s="4"/>
      <c r="M3173" t="s">
        <v>11707</v>
      </c>
      <c r="P3173" t="str">
        <f t="shared" si="234"/>
        <v/>
      </c>
      <c r="V3173" t="s">
        <v>40</v>
      </c>
      <c r="Y3173" s="5"/>
      <c r="AA3173" t="s">
        <v>46</v>
      </c>
      <c r="AG3173" t="s">
        <v>48</v>
      </c>
      <c r="AH3173" t="s">
        <v>11866</v>
      </c>
    </row>
    <row r="3174" spans="1:34" ht="15" x14ac:dyDescent="0.2">
      <c r="A3174" t="s">
        <v>11878</v>
      </c>
      <c r="B3174" t="s">
        <v>11874</v>
      </c>
      <c r="E3174" t="s">
        <v>11879</v>
      </c>
      <c r="F3174" t="s">
        <v>55</v>
      </c>
      <c r="G3174">
        <v>2</v>
      </c>
      <c r="H3174" t="s">
        <v>11876</v>
      </c>
      <c r="I3174">
        <v>2</v>
      </c>
      <c r="J3174" t="s">
        <v>11877</v>
      </c>
      <c r="K3174" s="4"/>
      <c r="M3174" t="s">
        <v>11707</v>
      </c>
      <c r="P3174" t="str">
        <f t="shared" si="234"/>
        <v/>
      </c>
      <c r="V3174" t="s">
        <v>55</v>
      </c>
      <c r="Y3174" s="5"/>
      <c r="AA3174" t="s">
        <v>46</v>
      </c>
      <c r="AG3174" t="s">
        <v>48</v>
      </c>
      <c r="AH3174" t="s">
        <v>11866</v>
      </c>
    </row>
    <row r="3175" spans="1:34" ht="15" x14ac:dyDescent="0.2">
      <c r="A3175" t="s">
        <v>11880</v>
      </c>
      <c r="B3175" t="s">
        <v>11874</v>
      </c>
      <c r="E3175" t="s">
        <v>11881</v>
      </c>
      <c r="F3175" t="s">
        <v>40</v>
      </c>
      <c r="G3175">
        <v>3</v>
      </c>
      <c r="H3175" t="s">
        <v>11876</v>
      </c>
      <c r="I3175">
        <v>3</v>
      </c>
      <c r="J3175" t="s">
        <v>11877</v>
      </c>
      <c r="K3175" s="4"/>
      <c r="M3175" t="s">
        <v>11707</v>
      </c>
      <c r="P3175" t="str">
        <f t="shared" si="234"/>
        <v/>
      </c>
      <c r="V3175" t="s">
        <v>40</v>
      </c>
      <c r="Y3175" s="5"/>
      <c r="AA3175" t="s">
        <v>46</v>
      </c>
      <c r="AG3175" t="s">
        <v>48</v>
      </c>
      <c r="AH3175" t="s">
        <v>11866</v>
      </c>
    </row>
    <row r="3176" spans="1:34" ht="15" x14ac:dyDescent="0.2">
      <c r="A3176" t="s">
        <v>11882</v>
      </c>
      <c r="B3176" t="s">
        <v>11874</v>
      </c>
      <c r="E3176" t="s">
        <v>11883</v>
      </c>
      <c r="F3176" t="s">
        <v>55</v>
      </c>
      <c r="G3176">
        <v>4</v>
      </c>
      <c r="H3176" t="s">
        <v>11876</v>
      </c>
      <c r="I3176">
        <v>4</v>
      </c>
      <c r="J3176" t="s">
        <v>11877</v>
      </c>
      <c r="K3176" s="4"/>
      <c r="M3176" t="s">
        <v>11707</v>
      </c>
      <c r="P3176" t="str">
        <f t="shared" si="234"/>
        <v/>
      </c>
      <c r="V3176" t="s">
        <v>55</v>
      </c>
      <c r="Y3176" s="5"/>
      <c r="AA3176" t="s">
        <v>46</v>
      </c>
      <c r="AG3176" t="s">
        <v>48</v>
      </c>
      <c r="AH3176" t="s">
        <v>11866</v>
      </c>
    </row>
    <row r="3177" spans="1:34" ht="15" x14ac:dyDescent="0.2">
      <c r="A3177" t="s">
        <v>11884</v>
      </c>
      <c r="B3177" t="s">
        <v>11885</v>
      </c>
      <c r="E3177" t="s">
        <v>11886</v>
      </c>
      <c r="F3177" t="s">
        <v>40</v>
      </c>
      <c r="G3177">
        <v>1</v>
      </c>
      <c r="H3177" t="s">
        <v>11887</v>
      </c>
      <c r="I3177">
        <v>1</v>
      </c>
      <c r="J3177" t="s">
        <v>11888</v>
      </c>
      <c r="K3177" s="4"/>
      <c r="M3177" t="s">
        <v>11707</v>
      </c>
      <c r="P3177" t="str">
        <f t="shared" si="234"/>
        <v/>
      </c>
      <c r="V3177" t="s">
        <v>40</v>
      </c>
      <c r="Y3177" s="5"/>
      <c r="AA3177" t="s">
        <v>46</v>
      </c>
      <c r="AG3177" t="s">
        <v>48</v>
      </c>
      <c r="AH3177" t="s">
        <v>11866</v>
      </c>
    </row>
    <row r="3178" spans="1:34" ht="15" x14ac:dyDescent="0.2">
      <c r="A3178" t="s">
        <v>11889</v>
      </c>
      <c r="B3178" t="s">
        <v>11885</v>
      </c>
      <c r="E3178" t="s">
        <v>11890</v>
      </c>
      <c r="F3178" t="s">
        <v>55</v>
      </c>
      <c r="G3178">
        <v>2</v>
      </c>
      <c r="H3178" t="s">
        <v>11887</v>
      </c>
      <c r="I3178">
        <v>2</v>
      </c>
      <c r="J3178" t="s">
        <v>11888</v>
      </c>
      <c r="K3178" s="4"/>
      <c r="M3178" t="s">
        <v>11707</v>
      </c>
      <c r="P3178" t="str">
        <f t="shared" si="234"/>
        <v/>
      </c>
      <c r="V3178" t="s">
        <v>55</v>
      </c>
      <c r="Y3178" s="5"/>
      <c r="AA3178" t="s">
        <v>46</v>
      </c>
      <c r="AG3178" t="s">
        <v>48</v>
      </c>
      <c r="AH3178" t="s">
        <v>11866</v>
      </c>
    </row>
    <row r="3179" spans="1:34" ht="15" x14ac:dyDescent="0.2">
      <c r="A3179" t="s">
        <v>11891</v>
      </c>
      <c r="B3179" t="s">
        <v>11892</v>
      </c>
      <c r="E3179" t="s">
        <v>11893</v>
      </c>
      <c r="F3179" t="s">
        <v>40</v>
      </c>
      <c r="G3179">
        <v>1</v>
      </c>
      <c r="H3179" t="s">
        <v>11894</v>
      </c>
      <c r="I3179">
        <v>1</v>
      </c>
      <c r="J3179" t="s">
        <v>11895</v>
      </c>
      <c r="K3179" s="4"/>
      <c r="M3179" t="s">
        <v>11707</v>
      </c>
      <c r="P3179" t="str">
        <f t="shared" si="234"/>
        <v/>
      </c>
      <c r="V3179" t="s">
        <v>40</v>
      </c>
      <c r="Y3179" s="5"/>
      <c r="AA3179" t="s">
        <v>46</v>
      </c>
      <c r="AG3179" t="s">
        <v>48</v>
      </c>
      <c r="AH3179" t="s">
        <v>11866</v>
      </c>
    </row>
    <row r="3180" spans="1:34" ht="15" x14ac:dyDescent="0.2">
      <c r="A3180" t="s">
        <v>11896</v>
      </c>
      <c r="B3180" t="s">
        <v>11892</v>
      </c>
      <c r="E3180" t="s">
        <v>11897</v>
      </c>
      <c r="F3180" t="s">
        <v>55</v>
      </c>
      <c r="G3180">
        <v>2</v>
      </c>
      <c r="H3180" t="s">
        <v>11894</v>
      </c>
      <c r="I3180">
        <v>2</v>
      </c>
      <c r="J3180" t="s">
        <v>11895</v>
      </c>
      <c r="K3180" s="4"/>
      <c r="M3180" t="s">
        <v>11707</v>
      </c>
      <c r="P3180" t="str">
        <f t="shared" si="234"/>
        <v/>
      </c>
      <c r="V3180" t="s">
        <v>55</v>
      </c>
      <c r="Y3180" s="5"/>
      <c r="AA3180" t="s">
        <v>46</v>
      </c>
      <c r="AG3180" t="s">
        <v>48</v>
      </c>
      <c r="AH3180" t="s">
        <v>11866</v>
      </c>
    </row>
    <row r="3181" spans="1:34" ht="15" x14ac:dyDescent="0.2">
      <c r="A3181" t="s">
        <v>11898</v>
      </c>
      <c r="B3181" t="s">
        <v>11899</v>
      </c>
      <c r="E3181" t="s">
        <v>11900</v>
      </c>
      <c r="F3181" t="s">
        <v>40</v>
      </c>
      <c r="G3181">
        <v>1</v>
      </c>
      <c r="H3181" t="s">
        <v>11901</v>
      </c>
      <c r="I3181">
        <v>1</v>
      </c>
      <c r="J3181" t="s">
        <v>11902</v>
      </c>
      <c r="K3181" s="4"/>
      <c r="M3181" t="s">
        <v>11707</v>
      </c>
      <c r="P3181" t="str">
        <f t="shared" si="234"/>
        <v/>
      </c>
      <c r="V3181" t="s">
        <v>40</v>
      </c>
      <c r="Y3181" s="5"/>
      <c r="AA3181" t="s">
        <v>46</v>
      </c>
      <c r="AG3181" t="s">
        <v>48</v>
      </c>
      <c r="AH3181" t="s">
        <v>11866</v>
      </c>
    </row>
    <row r="3182" spans="1:34" ht="15" x14ac:dyDescent="0.2">
      <c r="A3182" t="s">
        <v>11903</v>
      </c>
      <c r="B3182" t="s">
        <v>11899</v>
      </c>
      <c r="E3182" t="s">
        <v>11904</v>
      </c>
      <c r="F3182" t="s">
        <v>55</v>
      </c>
      <c r="G3182">
        <v>2</v>
      </c>
      <c r="H3182" t="s">
        <v>11901</v>
      </c>
      <c r="I3182">
        <v>2</v>
      </c>
      <c r="J3182" t="s">
        <v>11902</v>
      </c>
      <c r="K3182" s="4"/>
      <c r="M3182" t="s">
        <v>11707</v>
      </c>
      <c r="P3182" t="str">
        <f t="shared" si="234"/>
        <v/>
      </c>
      <c r="V3182" t="s">
        <v>55</v>
      </c>
      <c r="Y3182" s="5"/>
      <c r="AA3182" t="s">
        <v>46</v>
      </c>
      <c r="AG3182" t="s">
        <v>48</v>
      </c>
      <c r="AH3182" t="s">
        <v>11866</v>
      </c>
    </row>
    <row r="3183" spans="1:34" ht="15" x14ac:dyDescent="0.2">
      <c r="A3183" t="s">
        <v>11905</v>
      </c>
      <c r="B3183" t="s">
        <v>11906</v>
      </c>
      <c r="E3183" t="s">
        <v>11907</v>
      </c>
      <c r="F3183" t="s">
        <v>40</v>
      </c>
      <c r="G3183">
        <v>1</v>
      </c>
      <c r="H3183" t="s">
        <v>11908</v>
      </c>
      <c r="I3183">
        <v>1</v>
      </c>
      <c r="J3183" t="s">
        <v>11909</v>
      </c>
      <c r="K3183" s="4"/>
      <c r="M3183" t="s">
        <v>11707</v>
      </c>
      <c r="P3183" t="str">
        <f t="shared" si="234"/>
        <v/>
      </c>
      <c r="V3183" t="s">
        <v>40</v>
      </c>
      <c r="Y3183" s="5"/>
      <c r="AA3183" t="s">
        <v>46</v>
      </c>
      <c r="AG3183" t="s">
        <v>48</v>
      </c>
      <c r="AH3183" t="s">
        <v>11866</v>
      </c>
    </row>
    <row r="3184" spans="1:34" ht="15" x14ac:dyDescent="0.2">
      <c r="A3184" t="s">
        <v>11910</v>
      </c>
      <c r="B3184" t="s">
        <v>11906</v>
      </c>
      <c r="E3184" t="s">
        <v>11911</v>
      </c>
      <c r="F3184" t="s">
        <v>55</v>
      </c>
      <c r="G3184">
        <v>2</v>
      </c>
      <c r="H3184" t="s">
        <v>11908</v>
      </c>
      <c r="I3184">
        <v>2</v>
      </c>
      <c r="J3184" t="s">
        <v>11909</v>
      </c>
      <c r="K3184" s="4"/>
      <c r="M3184" t="s">
        <v>11707</v>
      </c>
      <c r="P3184" t="str">
        <f t="shared" si="234"/>
        <v/>
      </c>
      <c r="V3184" t="s">
        <v>55</v>
      </c>
      <c r="Y3184" s="5"/>
      <c r="AA3184" t="s">
        <v>46</v>
      </c>
      <c r="AG3184" t="s">
        <v>48</v>
      </c>
      <c r="AH3184" t="s">
        <v>11866</v>
      </c>
    </row>
    <row r="3185" spans="1:34" ht="15" x14ac:dyDescent="0.2">
      <c r="A3185" t="s">
        <v>11912</v>
      </c>
      <c r="B3185" t="s">
        <v>11913</v>
      </c>
      <c r="E3185" t="s">
        <v>11914</v>
      </c>
      <c r="F3185" t="s">
        <v>40</v>
      </c>
      <c r="G3185">
        <v>1</v>
      </c>
      <c r="H3185" t="s">
        <v>11915</v>
      </c>
      <c r="I3185">
        <v>1</v>
      </c>
      <c r="J3185" t="s">
        <v>11916</v>
      </c>
      <c r="K3185" s="4"/>
      <c r="M3185" t="s">
        <v>11707</v>
      </c>
      <c r="P3185" t="str">
        <f t="shared" si="234"/>
        <v/>
      </c>
      <c r="V3185" t="s">
        <v>40</v>
      </c>
      <c r="Y3185" s="5"/>
      <c r="AA3185" t="s">
        <v>46</v>
      </c>
      <c r="AG3185" t="s">
        <v>48</v>
      </c>
      <c r="AH3185" t="s">
        <v>11866</v>
      </c>
    </row>
    <row r="3186" spans="1:34" ht="15" x14ac:dyDescent="0.2">
      <c r="A3186" t="s">
        <v>11917</v>
      </c>
      <c r="B3186" t="s">
        <v>11913</v>
      </c>
      <c r="E3186" t="s">
        <v>11918</v>
      </c>
      <c r="F3186" t="s">
        <v>55</v>
      </c>
      <c r="G3186">
        <v>2</v>
      </c>
      <c r="H3186" t="s">
        <v>11915</v>
      </c>
      <c r="I3186">
        <v>2</v>
      </c>
      <c r="J3186" t="s">
        <v>11916</v>
      </c>
      <c r="K3186" s="4"/>
      <c r="M3186" t="s">
        <v>11707</v>
      </c>
      <c r="P3186" t="str">
        <f t="shared" si="234"/>
        <v/>
      </c>
      <c r="V3186" t="s">
        <v>55</v>
      </c>
      <c r="Y3186" s="5"/>
      <c r="AA3186" t="s">
        <v>46</v>
      </c>
      <c r="AG3186" t="s">
        <v>48</v>
      </c>
      <c r="AH3186" t="s">
        <v>11866</v>
      </c>
    </row>
    <row r="3187" spans="1:34" ht="15" x14ac:dyDescent="0.2">
      <c r="A3187" t="s">
        <v>11919</v>
      </c>
      <c r="B3187" t="s">
        <v>11920</v>
      </c>
      <c r="E3187" t="s">
        <v>11921</v>
      </c>
      <c r="F3187" t="s">
        <v>40</v>
      </c>
      <c r="G3187">
        <v>1</v>
      </c>
      <c r="H3187" t="s">
        <v>11922</v>
      </c>
      <c r="I3187">
        <v>1</v>
      </c>
      <c r="J3187" t="s">
        <v>11923</v>
      </c>
      <c r="K3187" s="4"/>
      <c r="M3187" t="s">
        <v>11707</v>
      </c>
      <c r="P3187" t="str">
        <f t="shared" si="234"/>
        <v/>
      </c>
      <c r="V3187" t="s">
        <v>40</v>
      </c>
      <c r="Y3187" s="5"/>
      <c r="AA3187" t="s">
        <v>46</v>
      </c>
      <c r="AG3187" t="s">
        <v>48</v>
      </c>
      <c r="AH3187" t="s">
        <v>11866</v>
      </c>
    </row>
    <row r="3188" spans="1:34" ht="15" x14ac:dyDescent="0.2">
      <c r="A3188" t="s">
        <v>11924</v>
      </c>
      <c r="B3188" t="s">
        <v>11920</v>
      </c>
      <c r="E3188" t="s">
        <v>11925</v>
      </c>
      <c r="F3188" t="s">
        <v>55</v>
      </c>
      <c r="G3188">
        <v>2</v>
      </c>
      <c r="H3188" t="s">
        <v>11922</v>
      </c>
      <c r="I3188">
        <v>2</v>
      </c>
      <c r="J3188" t="s">
        <v>11923</v>
      </c>
      <c r="K3188" s="4"/>
      <c r="M3188" t="s">
        <v>11707</v>
      </c>
      <c r="P3188" t="str">
        <f t="shared" si="234"/>
        <v/>
      </c>
      <c r="V3188" t="s">
        <v>55</v>
      </c>
      <c r="Y3188" s="5"/>
      <c r="AA3188" t="s">
        <v>46</v>
      </c>
      <c r="AG3188" t="s">
        <v>48</v>
      </c>
      <c r="AH3188" t="s">
        <v>11866</v>
      </c>
    </row>
    <row r="3189" spans="1:34" ht="15" x14ac:dyDescent="0.2">
      <c r="A3189" t="s">
        <v>11926</v>
      </c>
      <c r="B3189" t="s">
        <v>11927</v>
      </c>
      <c r="E3189" t="s">
        <v>11928</v>
      </c>
      <c r="F3189" t="s">
        <v>40</v>
      </c>
      <c r="G3189">
        <v>1</v>
      </c>
      <c r="H3189" t="s">
        <v>11929</v>
      </c>
      <c r="I3189">
        <v>1</v>
      </c>
      <c r="J3189" t="s">
        <v>11930</v>
      </c>
      <c r="K3189" s="4"/>
      <c r="M3189" t="s">
        <v>11707</v>
      </c>
      <c r="P3189" t="str">
        <f t="shared" si="234"/>
        <v/>
      </c>
      <c r="V3189" t="s">
        <v>40</v>
      </c>
      <c r="Y3189" s="5"/>
      <c r="AA3189" t="s">
        <v>46</v>
      </c>
      <c r="AG3189" t="s">
        <v>48</v>
      </c>
      <c r="AH3189" t="s">
        <v>11866</v>
      </c>
    </row>
    <row r="3190" spans="1:34" ht="15" x14ac:dyDescent="0.2">
      <c r="A3190" t="s">
        <v>11931</v>
      </c>
      <c r="B3190" t="s">
        <v>11927</v>
      </c>
      <c r="E3190" t="s">
        <v>11932</v>
      </c>
      <c r="F3190" t="s">
        <v>55</v>
      </c>
      <c r="G3190">
        <v>2</v>
      </c>
      <c r="H3190" t="s">
        <v>11929</v>
      </c>
      <c r="I3190">
        <v>2</v>
      </c>
      <c r="J3190" t="s">
        <v>11930</v>
      </c>
      <c r="K3190" s="4"/>
      <c r="M3190" t="s">
        <v>11707</v>
      </c>
      <c r="P3190" t="str">
        <f t="shared" si="234"/>
        <v/>
      </c>
      <c r="V3190" t="s">
        <v>55</v>
      </c>
      <c r="Y3190" s="5"/>
      <c r="AA3190" t="s">
        <v>46</v>
      </c>
      <c r="AG3190" t="s">
        <v>48</v>
      </c>
      <c r="AH3190" t="s">
        <v>11866</v>
      </c>
    </row>
    <row r="3191" spans="1:34" ht="15" x14ac:dyDescent="0.2">
      <c r="A3191" t="s">
        <v>11933</v>
      </c>
      <c r="B3191" t="s">
        <v>11934</v>
      </c>
      <c r="E3191" t="s">
        <v>11935</v>
      </c>
      <c r="F3191" t="s">
        <v>40</v>
      </c>
      <c r="G3191">
        <v>1</v>
      </c>
      <c r="H3191" t="s">
        <v>11936</v>
      </c>
      <c r="I3191">
        <v>1</v>
      </c>
      <c r="J3191" t="s">
        <v>11937</v>
      </c>
      <c r="K3191" s="4"/>
      <c r="M3191" t="s">
        <v>11707</v>
      </c>
      <c r="P3191" t="str">
        <f t="shared" si="234"/>
        <v/>
      </c>
      <c r="V3191" t="s">
        <v>40</v>
      </c>
      <c r="Y3191" s="5"/>
      <c r="AA3191" t="s">
        <v>46</v>
      </c>
      <c r="AG3191" t="s">
        <v>48</v>
      </c>
      <c r="AH3191" t="s">
        <v>11866</v>
      </c>
    </row>
    <row r="3192" spans="1:34" ht="15" x14ac:dyDescent="0.2">
      <c r="A3192" t="s">
        <v>11938</v>
      </c>
      <c r="B3192" t="s">
        <v>11934</v>
      </c>
      <c r="E3192" t="s">
        <v>11939</v>
      </c>
      <c r="F3192" t="s">
        <v>55</v>
      </c>
      <c r="G3192">
        <v>2</v>
      </c>
      <c r="H3192" t="s">
        <v>11936</v>
      </c>
      <c r="I3192">
        <v>2</v>
      </c>
      <c r="J3192" t="s">
        <v>11937</v>
      </c>
      <c r="K3192" s="4"/>
      <c r="M3192" t="s">
        <v>11707</v>
      </c>
      <c r="P3192" t="str">
        <f t="shared" si="234"/>
        <v/>
      </c>
      <c r="V3192" t="s">
        <v>55</v>
      </c>
      <c r="Y3192" s="5"/>
      <c r="AA3192" t="s">
        <v>46</v>
      </c>
      <c r="AG3192" t="s">
        <v>48</v>
      </c>
      <c r="AH3192" t="s">
        <v>11866</v>
      </c>
    </row>
    <row r="3193" spans="1:34" ht="15" x14ac:dyDescent="0.2">
      <c r="A3193" t="s">
        <v>11940</v>
      </c>
      <c r="B3193" t="s">
        <v>11941</v>
      </c>
      <c r="E3193" t="s">
        <v>11942</v>
      </c>
      <c r="F3193" t="s">
        <v>40</v>
      </c>
      <c r="G3193">
        <v>1</v>
      </c>
      <c r="H3193" t="s">
        <v>11943</v>
      </c>
      <c r="I3193">
        <v>1</v>
      </c>
      <c r="J3193" t="s">
        <v>11944</v>
      </c>
      <c r="K3193" s="4"/>
      <c r="M3193" t="s">
        <v>11707</v>
      </c>
      <c r="P3193" t="str">
        <f t="shared" si="234"/>
        <v/>
      </c>
      <c r="V3193" t="s">
        <v>40</v>
      </c>
      <c r="Y3193" s="5"/>
      <c r="AA3193" t="s">
        <v>46</v>
      </c>
      <c r="AG3193" t="s">
        <v>48</v>
      </c>
      <c r="AH3193" t="s">
        <v>11866</v>
      </c>
    </row>
    <row r="3194" spans="1:34" ht="15" x14ac:dyDescent="0.2">
      <c r="A3194" t="s">
        <v>11945</v>
      </c>
      <c r="B3194" t="s">
        <v>11941</v>
      </c>
      <c r="E3194" t="s">
        <v>11946</v>
      </c>
      <c r="F3194" t="s">
        <v>55</v>
      </c>
      <c r="G3194">
        <v>2</v>
      </c>
      <c r="H3194" t="s">
        <v>11943</v>
      </c>
      <c r="I3194">
        <v>2</v>
      </c>
      <c r="J3194" t="s">
        <v>11944</v>
      </c>
      <c r="K3194" s="4"/>
      <c r="M3194" t="s">
        <v>11707</v>
      </c>
      <c r="P3194" t="str">
        <f t="shared" si="234"/>
        <v/>
      </c>
      <c r="V3194" t="s">
        <v>55</v>
      </c>
      <c r="Y3194" s="5"/>
      <c r="AA3194" t="s">
        <v>46</v>
      </c>
      <c r="AG3194" t="s">
        <v>48</v>
      </c>
      <c r="AH3194" t="s">
        <v>11866</v>
      </c>
    </row>
    <row r="3195" spans="1:34" ht="15" x14ac:dyDescent="0.2">
      <c r="A3195" t="s">
        <v>11947</v>
      </c>
      <c r="B3195" t="s">
        <v>11948</v>
      </c>
      <c r="E3195" t="s">
        <v>11949</v>
      </c>
      <c r="F3195" t="s">
        <v>40</v>
      </c>
      <c r="G3195">
        <v>1</v>
      </c>
      <c r="H3195" t="s">
        <v>11950</v>
      </c>
      <c r="I3195">
        <v>1</v>
      </c>
      <c r="J3195" t="s">
        <v>11951</v>
      </c>
      <c r="K3195" s="4"/>
      <c r="M3195" t="s">
        <v>11952</v>
      </c>
      <c r="P3195" t="str">
        <f t="shared" si="234"/>
        <v/>
      </c>
      <c r="V3195" t="s">
        <v>40</v>
      </c>
      <c r="Y3195" s="5"/>
      <c r="AA3195" t="s">
        <v>46</v>
      </c>
      <c r="AG3195" t="s">
        <v>48</v>
      </c>
      <c r="AH3195" t="s">
        <v>11866</v>
      </c>
    </row>
    <row r="3196" spans="1:34" ht="15" x14ac:dyDescent="0.2">
      <c r="A3196" t="s">
        <v>11953</v>
      </c>
      <c r="B3196" t="s">
        <v>11948</v>
      </c>
      <c r="E3196" t="s">
        <v>11954</v>
      </c>
      <c r="F3196" t="s">
        <v>55</v>
      </c>
      <c r="G3196">
        <v>2</v>
      </c>
      <c r="H3196" t="s">
        <v>11950</v>
      </c>
      <c r="I3196">
        <v>2</v>
      </c>
      <c r="J3196" t="s">
        <v>11951</v>
      </c>
      <c r="K3196" s="4"/>
      <c r="M3196" t="s">
        <v>11952</v>
      </c>
      <c r="P3196" t="str">
        <f t="shared" si="234"/>
        <v/>
      </c>
      <c r="V3196" t="s">
        <v>55</v>
      </c>
      <c r="Y3196" s="5"/>
      <c r="AA3196" t="s">
        <v>46</v>
      </c>
      <c r="AG3196" t="s">
        <v>48</v>
      </c>
      <c r="AH3196" t="s">
        <v>11866</v>
      </c>
    </row>
    <row r="3197" spans="1:34" ht="15" x14ac:dyDescent="0.2">
      <c r="A3197" t="s">
        <v>11955</v>
      </c>
      <c r="B3197" t="s">
        <v>11948</v>
      </c>
      <c r="E3197" t="s">
        <v>11956</v>
      </c>
      <c r="F3197" t="s">
        <v>40</v>
      </c>
      <c r="G3197">
        <v>1</v>
      </c>
      <c r="H3197" t="s">
        <v>11957</v>
      </c>
      <c r="I3197">
        <v>1</v>
      </c>
      <c r="J3197" t="s">
        <v>11958</v>
      </c>
      <c r="K3197" s="4"/>
      <c r="M3197" t="s">
        <v>11952</v>
      </c>
      <c r="P3197" t="str">
        <f t="shared" si="234"/>
        <v/>
      </c>
      <c r="V3197" t="s">
        <v>40</v>
      </c>
      <c r="Y3197" s="5"/>
      <c r="AA3197" t="s">
        <v>46</v>
      </c>
      <c r="AG3197" t="s">
        <v>48</v>
      </c>
      <c r="AH3197" t="s">
        <v>11866</v>
      </c>
    </row>
    <row r="3198" spans="1:34" ht="15" x14ac:dyDescent="0.2">
      <c r="A3198" t="s">
        <v>11959</v>
      </c>
      <c r="B3198" t="s">
        <v>11948</v>
      </c>
      <c r="E3198" t="s">
        <v>11960</v>
      </c>
      <c r="F3198" t="s">
        <v>55</v>
      </c>
      <c r="G3198">
        <v>2</v>
      </c>
      <c r="H3198" t="s">
        <v>11957</v>
      </c>
      <c r="I3198">
        <v>2</v>
      </c>
      <c r="J3198" t="s">
        <v>11958</v>
      </c>
      <c r="K3198" s="4"/>
      <c r="M3198" t="s">
        <v>11952</v>
      </c>
      <c r="P3198" t="str">
        <f t="shared" si="234"/>
        <v/>
      </c>
      <c r="V3198" t="s">
        <v>55</v>
      </c>
      <c r="Y3198" s="5"/>
      <c r="AA3198" t="s">
        <v>46</v>
      </c>
      <c r="AG3198" t="s">
        <v>48</v>
      </c>
      <c r="AH3198" t="s">
        <v>11961</v>
      </c>
    </row>
    <row r="3199" spans="1:34" ht="15" x14ac:dyDescent="0.2">
      <c r="A3199" t="s">
        <v>11962</v>
      </c>
      <c r="B3199" t="s">
        <v>11817</v>
      </c>
      <c r="E3199" t="s">
        <v>11963</v>
      </c>
      <c r="F3199" t="s">
        <v>40</v>
      </c>
      <c r="G3199">
        <v>1</v>
      </c>
      <c r="H3199" t="s">
        <v>11964</v>
      </c>
      <c r="I3199">
        <v>1</v>
      </c>
      <c r="J3199" t="s">
        <v>11965</v>
      </c>
      <c r="K3199" s="4"/>
      <c r="M3199" t="s">
        <v>11952</v>
      </c>
      <c r="P3199" t="str">
        <f t="shared" ref="P3199:P3262" si="235">CONCATENATE(O3199)</f>
        <v/>
      </c>
      <c r="V3199" t="s">
        <v>40</v>
      </c>
      <c r="Y3199" s="5"/>
      <c r="AA3199" t="s">
        <v>46</v>
      </c>
      <c r="AG3199" t="s">
        <v>48</v>
      </c>
      <c r="AH3199" t="s">
        <v>11961</v>
      </c>
    </row>
    <row r="3200" spans="1:34" ht="15" x14ac:dyDescent="0.2">
      <c r="A3200" t="s">
        <v>11966</v>
      </c>
      <c r="B3200" t="s">
        <v>11817</v>
      </c>
      <c r="E3200" t="s">
        <v>11967</v>
      </c>
      <c r="F3200" t="s">
        <v>55</v>
      </c>
      <c r="G3200">
        <v>2</v>
      </c>
      <c r="H3200" t="s">
        <v>11964</v>
      </c>
      <c r="I3200">
        <v>2</v>
      </c>
      <c r="J3200" t="s">
        <v>11965</v>
      </c>
      <c r="K3200" s="4"/>
      <c r="M3200" t="s">
        <v>11952</v>
      </c>
      <c r="P3200" t="str">
        <f t="shared" si="235"/>
        <v/>
      </c>
      <c r="V3200" t="s">
        <v>55</v>
      </c>
      <c r="Y3200" s="5"/>
      <c r="AA3200" t="s">
        <v>46</v>
      </c>
      <c r="AG3200" t="s">
        <v>48</v>
      </c>
      <c r="AH3200" t="s">
        <v>11961</v>
      </c>
    </row>
    <row r="3201" spans="1:40" ht="15" x14ac:dyDescent="0.2">
      <c r="A3201" t="s">
        <v>11968</v>
      </c>
      <c r="B3201" t="s">
        <v>11817</v>
      </c>
      <c r="E3201" t="s">
        <v>11969</v>
      </c>
      <c r="F3201" t="s">
        <v>40</v>
      </c>
      <c r="G3201">
        <v>1</v>
      </c>
      <c r="H3201" t="s">
        <v>11970</v>
      </c>
      <c r="I3201">
        <v>1</v>
      </c>
      <c r="J3201" t="s">
        <v>11971</v>
      </c>
      <c r="K3201" s="4"/>
      <c r="M3201" t="s">
        <v>11952</v>
      </c>
      <c r="P3201" t="str">
        <f t="shared" si="235"/>
        <v/>
      </c>
      <c r="V3201" t="s">
        <v>40</v>
      </c>
      <c r="Y3201" s="5"/>
      <c r="AA3201" t="s">
        <v>46</v>
      </c>
      <c r="AG3201" t="s">
        <v>48</v>
      </c>
      <c r="AH3201" t="s">
        <v>11961</v>
      </c>
    </row>
    <row r="3202" spans="1:40" ht="15" x14ac:dyDescent="0.2">
      <c r="A3202" t="s">
        <v>11972</v>
      </c>
      <c r="B3202" t="s">
        <v>11817</v>
      </c>
      <c r="E3202" t="s">
        <v>11973</v>
      </c>
      <c r="F3202" t="s">
        <v>55</v>
      </c>
      <c r="G3202">
        <v>2</v>
      </c>
      <c r="H3202" t="s">
        <v>11970</v>
      </c>
      <c r="I3202">
        <v>2</v>
      </c>
      <c r="J3202" t="s">
        <v>11971</v>
      </c>
      <c r="K3202" s="4"/>
      <c r="M3202" t="s">
        <v>11952</v>
      </c>
      <c r="P3202" t="str">
        <f t="shared" si="235"/>
        <v/>
      </c>
      <c r="V3202" t="s">
        <v>55</v>
      </c>
      <c r="Y3202" s="5"/>
      <c r="AA3202" t="s">
        <v>46</v>
      </c>
      <c r="AG3202" t="s">
        <v>48</v>
      </c>
      <c r="AH3202" t="s">
        <v>11961</v>
      </c>
    </row>
    <row r="3203" spans="1:40" ht="15" x14ac:dyDescent="0.2">
      <c r="A3203" t="s">
        <v>11974</v>
      </c>
      <c r="B3203" t="s">
        <v>11817</v>
      </c>
      <c r="E3203" t="s">
        <v>11975</v>
      </c>
      <c r="F3203" t="s">
        <v>40</v>
      </c>
      <c r="G3203">
        <v>3</v>
      </c>
      <c r="H3203" t="s">
        <v>11970</v>
      </c>
      <c r="I3203">
        <v>3</v>
      </c>
      <c r="J3203" t="s">
        <v>11971</v>
      </c>
      <c r="K3203" s="4"/>
      <c r="M3203" t="s">
        <v>11952</v>
      </c>
      <c r="P3203" t="str">
        <f t="shared" si="235"/>
        <v/>
      </c>
      <c r="V3203" t="s">
        <v>40</v>
      </c>
      <c r="Y3203" s="5"/>
      <c r="AA3203" t="s">
        <v>46</v>
      </c>
      <c r="AG3203" t="s">
        <v>48</v>
      </c>
      <c r="AH3203" t="s">
        <v>11961</v>
      </c>
    </row>
    <row r="3204" spans="1:40" ht="15" x14ac:dyDescent="0.2">
      <c r="A3204" t="s">
        <v>11976</v>
      </c>
      <c r="B3204" t="s">
        <v>11817</v>
      </c>
      <c r="E3204" t="s">
        <v>11977</v>
      </c>
      <c r="F3204" t="s">
        <v>55</v>
      </c>
      <c r="G3204">
        <v>4</v>
      </c>
      <c r="H3204" t="s">
        <v>11970</v>
      </c>
      <c r="I3204">
        <v>4</v>
      </c>
      <c r="J3204" t="s">
        <v>11971</v>
      </c>
      <c r="K3204" s="4"/>
      <c r="M3204" t="s">
        <v>11978</v>
      </c>
      <c r="P3204" t="str">
        <f t="shared" si="235"/>
        <v/>
      </c>
      <c r="V3204" t="s">
        <v>55</v>
      </c>
      <c r="Y3204" s="5"/>
      <c r="AA3204" t="s">
        <v>46</v>
      </c>
      <c r="AG3204" t="s">
        <v>48</v>
      </c>
      <c r="AH3204" t="s">
        <v>11961</v>
      </c>
    </row>
    <row r="3205" spans="1:40" ht="15" x14ac:dyDescent="0.2">
      <c r="A3205" t="s">
        <v>11979</v>
      </c>
      <c r="B3205" t="s">
        <v>11817</v>
      </c>
      <c r="E3205" t="s">
        <v>11980</v>
      </c>
      <c r="F3205" t="s">
        <v>40</v>
      </c>
      <c r="G3205">
        <v>1</v>
      </c>
      <c r="H3205" t="s">
        <v>11981</v>
      </c>
      <c r="I3205">
        <v>1</v>
      </c>
      <c r="J3205" t="s">
        <v>11982</v>
      </c>
      <c r="K3205" s="4"/>
      <c r="M3205" t="s">
        <v>11952</v>
      </c>
      <c r="P3205" t="str">
        <f t="shared" si="235"/>
        <v/>
      </c>
      <c r="V3205" t="s">
        <v>40</v>
      </c>
      <c r="Y3205" s="5"/>
      <c r="AA3205" t="s">
        <v>46</v>
      </c>
      <c r="AG3205" t="s">
        <v>48</v>
      </c>
      <c r="AH3205" t="s">
        <v>11961</v>
      </c>
    </row>
    <row r="3206" spans="1:40" ht="15" x14ac:dyDescent="0.2">
      <c r="A3206" t="s">
        <v>11983</v>
      </c>
      <c r="B3206" t="s">
        <v>11817</v>
      </c>
      <c r="E3206" t="s">
        <v>11984</v>
      </c>
      <c r="F3206" t="s">
        <v>55</v>
      </c>
      <c r="G3206">
        <v>2</v>
      </c>
      <c r="H3206" t="s">
        <v>11981</v>
      </c>
      <c r="I3206">
        <v>2</v>
      </c>
      <c r="J3206" t="s">
        <v>11982</v>
      </c>
      <c r="K3206" s="4"/>
      <c r="M3206" t="s">
        <v>11952</v>
      </c>
      <c r="P3206" t="str">
        <f t="shared" si="235"/>
        <v/>
      </c>
      <c r="V3206" t="s">
        <v>55</v>
      </c>
      <c r="Y3206" s="5"/>
      <c r="AA3206" t="s">
        <v>46</v>
      </c>
      <c r="AG3206" t="s">
        <v>48</v>
      </c>
      <c r="AH3206" t="s">
        <v>11961</v>
      </c>
      <c r="AN3206" t="s">
        <v>11985</v>
      </c>
    </row>
    <row r="3207" spans="1:40" ht="15" x14ac:dyDescent="0.2">
      <c r="A3207" t="s">
        <v>11986</v>
      </c>
      <c r="B3207" t="s">
        <v>11987</v>
      </c>
      <c r="E3207" t="s">
        <v>11988</v>
      </c>
      <c r="F3207" t="s">
        <v>40</v>
      </c>
      <c r="G3207">
        <v>1</v>
      </c>
      <c r="H3207" t="s">
        <v>11989</v>
      </c>
      <c r="I3207">
        <v>1</v>
      </c>
      <c r="J3207" t="s">
        <v>11990</v>
      </c>
      <c r="K3207" s="4"/>
      <c r="M3207" t="s">
        <v>11952</v>
      </c>
      <c r="P3207" t="str">
        <f t="shared" si="235"/>
        <v/>
      </c>
      <c r="V3207" t="s">
        <v>40</v>
      </c>
      <c r="Y3207" s="5"/>
      <c r="AA3207" t="s">
        <v>46</v>
      </c>
      <c r="AG3207" t="s">
        <v>48</v>
      </c>
      <c r="AH3207" t="s">
        <v>11961</v>
      </c>
    </row>
    <row r="3208" spans="1:40" ht="15" x14ac:dyDescent="0.2">
      <c r="A3208" t="s">
        <v>11991</v>
      </c>
      <c r="B3208" t="s">
        <v>11987</v>
      </c>
      <c r="E3208" t="s">
        <v>11992</v>
      </c>
      <c r="F3208" t="s">
        <v>55</v>
      </c>
      <c r="G3208">
        <v>2</v>
      </c>
      <c r="H3208" t="s">
        <v>11989</v>
      </c>
      <c r="I3208">
        <v>2</v>
      </c>
      <c r="J3208" t="s">
        <v>11990</v>
      </c>
      <c r="K3208" s="4"/>
      <c r="M3208" t="s">
        <v>11952</v>
      </c>
      <c r="P3208" t="str">
        <f t="shared" si="235"/>
        <v/>
      </c>
      <c r="V3208" t="s">
        <v>55</v>
      </c>
      <c r="Y3208" s="5"/>
      <c r="AA3208" t="s">
        <v>46</v>
      </c>
      <c r="AG3208" t="s">
        <v>48</v>
      </c>
      <c r="AH3208" t="s">
        <v>11961</v>
      </c>
    </row>
    <row r="3209" spans="1:40" ht="15" x14ac:dyDescent="0.2">
      <c r="A3209" t="s">
        <v>11993</v>
      </c>
      <c r="B3209" t="s">
        <v>11987</v>
      </c>
      <c r="E3209" t="s">
        <v>11994</v>
      </c>
      <c r="F3209" t="s">
        <v>40</v>
      </c>
      <c r="G3209">
        <v>3</v>
      </c>
      <c r="H3209" t="s">
        <v>11989</v>
      </c>
      <c r="I3209">
        <v>3</v>
      </c>
      <c r="J3209" t="s">
        <v>11990</v>
      </c>
      <c r="K3209" s="4"/>
      <c r="M3209" t="s">
        <v>11952</v>
      </c>
      <c r="P3209" t="str">
        <f t="shared" si="235"/>
        <v/>
      </c>
      <c r="V3209" t="s">
        <v>40</v>
      </c>
      <c r="Y3209" s="5"/>
      <c r="AA3209" t="s">
        <v>46</v>
      </c>
      <c r="AG3209" t="s">
        <v>48</v>
      </c>
      <c r="AH3209" t="s">
        <v>11961</v>
      </c>
    </row>
    <row r="3210" spans="1:40" ht="15" x14ac:dyDescent="0.2">
      <c r="A3210" t="s">
        <v>11995</v>
      </c>
      <c r="B3210" t="s">
        <v>11987</v>
      </c>
      <c r="E3210" t="s">
        <v>11996</v>
      </c>
      <c r="F3210" t="s">
        <v>55</v>
      </c>
      <c r="G3210">
        <v>4</v>
      </c>
      <c r="H3210" t="s">
        <v>11989</v>
      </c>
      <c r="I3210">
        <v>4</v>
      </c>
      <c r="J3210" t="s">
        <v>11990</v>
      </c>
      <c r="K3210" s="4"/>
      <c r="M3210" t="s">
        <v>11952</v>
      </c>
      <c r="P3210" t="str">
        <f t="shared" si="235"/>
        <v/>
      </c>
      <c r="V3210" t="s">
        <v>55</v>
      </c>
      <c r="Y3210" s="5"/>
      <c r="AA3210" t="s">
        <v>46</v>
      </c>
      <c r="AG3210" t="s">
        <v>48</v>
      </c>
      <c r="AH3210" t="s">
        <v>11961</v>
      </c>
    </row>
    <row r="3211" spans="1:40" ht="15" x14ac:dyDescent="0.2">
      <c r="A3211" t="s">
        <v>11997</v>
      </c>
      <c r="B3211" t="s">
        <v>11998</v>
      </c>
      <c r="E3211" t="s">
        <v>11999</v>
      </c>
      <c r="F3211" t="s">
        <v>40</v>
      </c>
      <c r="G3211">
        <v>1</v>
      </c>
      <c r="H3211" t="s">
        <v>12000</v>
      </c>
      <c r="I3211">
        <v>1</v>
      </c>
      <c r="J3211" t="s">
        <v>12001</v>
      </c>
      <c r="K3211" s="4"/>
      <c r="M3211" t="s">
        <v>11952</v>
      </c>
      <c r="P3211" t="str">
        <f t="shared" si="235"/>
        <v/>
      </c>
      <c r="V3211" t="s">
        <v>40</v>
      </c>
      <c r="Y3211" s="5"/>
      <c r="AA3211" t="s">
        <v>46</v>
      </c>
      <c r="AG3211" t="s">
        <v>48</v>
      </c>
      <c r="AH3211" t="s">
        <v>11961</v>
      </c>
    </row>
    <row r="3212" spans="1:40" ht="15" x14ac:dyDescent="0.2">
      <c r="A3212" t="s">
        <v>12002</v>
      </c>
      <c r="B3212" t="s">
        <v>11998</v>
      </c>
      <c r="E3212" t="s">
        <v>12003</v>
      </c>
      <c r="F3212" t="s">
        <v>55</v>
      </c>
      <c r="G3212">
        <v>2</v>
      </c>
      <c r="H3212" t="s">
        <v>12000</v>
      </c>
      <c r="I3212">
        <v>2</v>
      </c>
      <c r="J3212" t="s">
        <v>12001</v>
      </c>
      <c r="K3212" s="4"/>
      <c r="M3212" t="s">
        <v>11952</v>
      </c>
      <c r="P3212" t="str">
        <f t="shared" si="235"/>
        <v/>
      </c>
      <c r="V3212" t="s">
        <v>55</v>
      </c>
      <c r="Y3212" s="5"/>
      <c r="AA3212" t="s">
        <v>46</v>
      </c>
      <c r="AG3212" t="s">
        <v>48</v>
      </c>
      <c r="AH3212" t="s">
        <v>11961</v>
      </c>
    </row>
    <row r="3213" spans="1:40" ht="15" x14ac:dyDescent="0.2">
      <c r="A3213" t="s">
        <v>12004</v>
      </c>
      <c r="B3213" t="s">
        <v>12005</v>
      </c>
      <c r="E3213" t="s">
        <v>12006</v>
      </c>
      <c r="F3213" t="s">
        <v>40</v>
      </c>
      <c r="G3213">
        <v>1</v>
      </c>
      <c r="H3213" t="s">
        <v>12007</v>
      </c>
      <c r="I3213">
        <v>1</v>
      </c>
      <c r="J3213" t="s">
        <v>12008</v>
      </c>
      <c r="K3213" s="4"/>
      <c r="M3213" t="s">
        <v>11952</v>
      </c>
      <c r="P3213" t="str">
        <f t="shared" si="235"/>
        <v/>
      </c>
      <c r="V3213" t="s">
        <v>40</v>
      </c>
      <c r="Y3213" s="5"/>
      <c r="AA3213" t="s">
        <v>46</v>
      </c>
      <c r="AG3213" t="s">
        <v>48</v>
      </c>
      <c r="AH3213" t="s">
        <v>11961</v>
      </c>
    </row>
    <row r="3214" spans="1:40" ht="15" x14ac:dyDescent="0.2">
      <c r="A3214" t="s">
        <v>12009</v>
      </c>
      <c r="B3214" t="s">
        <v>12005</v>
      </c>
      <c r="E3214" t="s">
        <v>12010</v>
      </c>
      <c r="F3214" t="s">
        <v>55</v>
      </c>
      <c r="G3214">
        <v>2</v>
      </c>
      <c r="H3214" t="s">
        <v>12007</v>
      </c>
      <c r="I3214">
        <v>2</v>
      </c>
      <c r="J3214" t="s">
        <v>12008</v>
      </c>
      <c r="K3214" s="4"/>
      <c r="M3214" t="s">
        <v>11952</v>
      </c>
      <c r="P3214" t="str">
        <f t="shared" si="235"/>
        <v/>
      </c>
      <c r="V3214" t="s">
        <v>55</v>
      </c>
      <c r="Y3214" s="5"/>
      <c r="AA3214" t="s">
        <v>46</v>
      </c>
      <c r="AG3214" t="s">
        <v>48</v>
      </c>
    </row>
    <row r="3215" spans="1:40" ht="15" x14ac:dyDescent="0.2">
      <c r="A3215" t="s">
        <v>12011</v>
      </c>
      <c r="B3215" t="s">
        <v>12012</v>
      </c>
      <c r="E3215" t="s">
        <v>12013</v>
      </c>
      <c r="F3215" t="s">
        <v>40</v>
      </c>
      <c r="G3215">
        <v>1</v>
      </c>
      <c r="H3215" t="s">
        <v>12014</v>
      </c>
      <c r="I3215">
        <v>1</v>
      </c>
      <c r="J3215" t="s">
        <v>12015</v>
      </c>
      <c r="K3215" s="4"/>
      <c r="M3215" t="s">
        <v>11952</v>
      </c>
      <c r="P3215" t="str">
        <f t="shared" si="235"/>
        <v/>
      </c>
      <c r="V3215" t="s">
        <v>40</v>
      </c>
      <c r="Y3215" s="5"/>
      <c r="AA3215" t="s">
        <v>46</v>
      </c>
      <c r="AG3215" t="s">
        <v>48</v>
      </c>
      <c r="AH3215" t="s">
        <v>11961</v>
      </c>
    </row>
    <row r="3216" spans="1:40" ht="15" x14ac:dyDescent="0.2">
      <c r="A3216" t="s">
        <v>12016</v>
      </c>
      <c r="B3216" t="s">
        <v>12012</v>
      </c>
      <c r="E3216" t="s">
        <v>12017</v>
      </c>
      <c r="F3216" t="s">
        <v>55</v>
      </c>
      <c r="G3216">
        <v>2</v>
      </c>
      <c r="H3216" t="s">
        <v>12014</v>
      </c>
      <c r="I3216">
        <v>2</v>
      </c>
      <c r="J3216" t="s">
        <v>12015</v>
      </c>
      <c r="K3216" s="4"/>
      <c r="M3216" t="s">
        <v>11952</v>
      </c>
      <c r="P3216" t="str">
        <f t="shared" si="235"/>
        <v/>
      </c>
      <c r="V3216" t="s">
        <v>55</v>
      </c>
      <c r="Y3216" s="5"/>
      <c r="AA3216" t="s">
        <v>46</v>
      </c>
      <c r="AG3216" t="s">
        <v>48</v>
      </c>
      <c r="AH3216" t="s">
        <v>11961</v>
      </c>
    </row>
    <row r="3217" spans="1:34" ht="15" x14ac:dyDescent="0.2">
      <c r="A3217" t="s">
        <v>12018</v>
      </c>
      <c r="B3217" t="s">
        <v>12019</v>
      </c>
      <c r="E3217" t="s">
        <v>12020</v>
      </c>
      <c r="F3217" t="s">
        <v>40</v>
      </c>
      <c r="G3217">
        <v>1</v>
      </c>
      <c r="H3217" t="s">
        <v>12021</v>
      </c>
      <c r="I3217">
        <v>1</v>
      </c>
      <c r="J3217" t="s">
        <v>12022</v>
      </c>
      <c r="K3217" s="4"/>
      <c r="M3217" t="s">
        <v>11952</v>
      </c>
      <c r="P3217" t="str">
        <f t="shared" si="235"/>
        <v/>
      </c>
      <c r="V3217" t="s">
        <v>40</v>
      </c>
      <c r="Y3217" s="5"/>
      <c r="AA3217" t="s">
        <v>46</v>
      </c>
      <c r="AG3217" t="s">
        <v>48</v>
      </c>
      <c r="AH3217" t="s">
        <v>11961</v>
      </c>
    </row>
    <row r="3218" spans="1:34" ht="15" x14ac:dyDescent="0.2">
      <c r="A3218" t="s">
        <v>12023</v>
      </c>
      <c r="B3218" t="s">
        <v>12019</v>
      </c>
      <c r="E3218" t="s">
        <v>12024</v>
      </c>
      <c r="F3218" t="s">
        <v>55</v>
      </c>
      <c r="G3218">
        <v>2</v>
      </c>
      <c r="H3218" t="s">
        <v>12021</v>
      </c>
      <c r="I3218">
        <v>2</v>
      </c>
      <c r="J3218" t="s">
        <v>12022</v>
      </c>
      <c r="K3218" s="4"/>
      <c r="M3218" t="s">
        <v>11952</v>
      </c>
      <c r="P3218" t="str">
        <f t="shared" si="235"/>
        <v/>
      </c>
      <c r="V3218" t="s">
        <v>55</v>
      </c>
      <c r="Y3218" s="5"/>
      <c r="AA3218" t="s">
        <v>46</v>
      </c>
      <c r="AG3218" t="s">
        <v>48</v>
      </c>
      <c r="AH3218" t="s">
        <v>11961</v>
      </c>
    </row>
    <row r="3219" spans="1:34" ht="15" x14ac:dyDescent="0.2">
      <c r="A3219" t="s">
        <v>12025</v>
      </c>
      <c r="B3219" t="s">
        <v>12019</v>
      </c>
      <c r="E3219" t="s">
        <v>12026</v>
      </c>
      <c r="F3219" t="s">
        <v>40</v>
      </c>
      <c r="G3219">
        <v>3</v>
      </c>
      <c r="H3219" t="s">
        <v>12021</v>
      </c>
      <c r="I3219">
        <v>3</v>
      </c>
      <c r="J3219" t="s">
        <v>12022</v>
      </c>
      <c r="K3219" s="4"/>
      <c r="M3219" t="s">
        <v>11952</v>
      </c>
      <c r="P3219" t="str">
        <f t="shared" si="235"/>
        <v/>
      </c>
      <c r="V3219" t="s">
        <v>40</v>
      </c>
      <c r="Y3219" s="5"/>
      <c r="AA3219" t="s">
        <v>46</v>
      </c>
      <c r="AG3219" t="s">
        <v>48</v>
      </c>
      <c r="AH3219" t="s">
        <v>11961</v>
      </c>
    </row>
    <row r="3220" spans="1:34" ht="15" x14ac:dyDescent="0.2">
      <c r="A3220" t="s">
        <v>12027</v>
      </c>
      <c r="B3220" t="s">
        <v>12019</v>
      </c>
      <c r="E3220" t="s">
        <v>12028</v>
      </c>
      <c r="F3220" t="s">
        <v>55</v>
      </c>
      <c r="G3220">
        <v>4</v>
      </c>
      <c r="H3220" t="s">
        <v>12021</v>
      </c>
      <c r="I3220">
        <v>4</v>
      </c>
      <c r="J3220" t="s">
        <v>12022</v>
      </c>
      <c r="K3220" s="4"/>
      <c r="M3220" t="s">
        <v>11952</v>
      </c>
      <c r="P3220" t="str">
        <f t="shared" si="235"/>
        <v/>
      </c>
      <c r="V3220" t="s">
        <v>55</v>
      </c>
      <c r="Y3220" s="5"/>
      <c r="AA3220" t="s">
        <v>46</v>
      </c>
      <c r="AG3220" t="s">
        <v>48</v>
      </c>
      <c r="AH3220" t="s">
        <v>11961</v>
      </c>
    </row>
    <row r="3221" spans="1:34" ht="15" x14ac:dyDescent="0.2">
      <c r="A3221" t="s">
        <v>12029</v>
      </c>
      <c r="B3221" t="s">
        <v>12019</v>
      </c>
      <c r="E3221" t="s">
        <v>12030</v>
      </c>
      <c r="F3221" t="s">
        <v>40</v>
      </c>
      <c r="G3221">
        <v>5</v>
      </c>
      <c r="H3221" t="s">
        <v>12021</v>
      </c>
      <c r="I3221">
        <v>5</v>
      </c>
      <c r="J3221" t="s">
        <v>12022</v>
      </c>
      <c r="K3221" s="4"/>
      <c r="M3221" t="s">
        <v>11952</v>
      </c>
      <c r="P3221" t="str">
        <f t="shared" si="235"/>
        <v/>
      </c>
      <c r="V3221" t="s">
        <v>40</v>
      </c>
      <c r="Y3221" s="5"/>
      <c r="AA3221" t="s">
        <v>46</v>
      </c>
      <c r="AG3221" t="s">
        <v>48</v>
      </c>
      <c r="AH3221" t="s">
        <v>11961</v>
      </c>
    </row>
    <row r="3222" spans="1:34" ht="15" x14ac:dyDescent="0.2">
      <c r="A3222" t="s">
        <v>12031</v>
      </c>
      <c r="B3222" t="s">
        <v>12019</v>
      </c>
      <c r="E3222" t="s">
        <v>12032</v>
      </c>
      <c r="F3222" t="s">
        <v>55</v>
      </c>
      <c r="G3222">
        <v>6</v>
      </c>
      <c r="H3222" t="s">
        <v>12021</v>
      </c>
      <c r="I3222">
        <v>6</v>
      </c>
      <c r="J3222" t="s">
        <v>12022</v>
      </c>
      <c r="K3222" s="4"/>
      <c r="M3222" t="s">
        <v>11952</v>
      </c>
      <c r="P3222" t="str">
        <f t="shared" si="235"/>
        <v/>
      </c>
      <c r="V3222" t="s">
        <v>55</v>
      </c>
      <c r="Y3222" s="5"/>
      <c r="AA3222" t="s">
        <v>46</v>
      </c>
      <c r="AG3222" t="s">
        <v>48</v>
      </c>
      <c r="AH3222" t="s">
        <v>11961</v>
      </c>
    </row>
    <row r="3223" spans="1:34" ht="15" x14ac:dyDescent="0.2">
      <c r="A3223" t="s">
        <v>12033</v>
      </c>
      <c r="B3223" t="s">
        <v>12019</v>
      </c>
      <c r="E3223" t="s">
        <v>12034</v>
      </c>
      <c r="F3223" t="s">
        <v>40</v>
      </c>
      <c r="G3223">
        <v>7</v>
      </c>
      <c r="H3223" t="s">
        <v>12021</v>
      </c>
      <c r="I3223">
        <v>7</v>
      </c>
      <c r="J3223" t="s">
        <v>12022</v>
      </c>
      <c r="K3223" s="4"/>
      <c r="M3223" t="s">
        <v>11952</v>
      </c>
      <c r="P3223" t="str">
        <f t="shared" si="235"/>
        <v/>
      </c>
      <c r="V3223" t="s">
        <v>40</v>
      </c>
      <c r="Y3223" s="5"/>
      <c r="AA3223" t="s">
        <v>46</v>
      </c>
      <c r="AG3223" t="s">
        <v>48</v>
      </c>
      <c r="AH3223" t="s">
        <v>11961</v>
      </c>
    </row>
    <row r="3224" spans="1:34" ht="15" x14ac:dyDescent="0.2">
      <c r="A3224" t="s">
        <v>12035</v>
      </c>
      <c r="B3224" t="s">
        <v>12019</v>
      </c>
      <c r="E3224" t="s">
        <v>12036</v>
      </c>
      <c r="F3224" t="s">
        <v>55</v>
      </c>
      <c r="G3224">
        <v>8</v>
      </c>
      <c r="H3224" t="s">
        <v>12021</v>
      </c>
      <c r="I3224">
        <v>8</v>
      </c>
      <c r="J3224" t="s">
        <v>12022</v>
      </c>
      <c r="K3224" s="4"/>
      <c r="M3224" t="s">
        <v>11952</v>
      </c>
      <c r="P3224" t="str">
        <f t="shared" si="235"/>
        <v/>
      </c>
      <c r="V3224" t="s">
        <v>55</v>
      </c>
      <c r="Y3224" s="5"/>
      <c r="AA3224" t="s">
        <v>46</v>
      </c>
      <c r="AG3224" t="s">
        <v>48</v>
      </c>
      <c r="AH3224" t="s">
        <v>11961</v>
      </c>
    </row>
    <row r="3225" spans="1:34" ht="15" x14ac:dyDescent="0.2">
      <c r="A3225" t="s">
        <v>12037</v>
      </c>
      <c r="B3225" t="s">
        <v>12038</v>
      </c>
      <c r="E3225" t="s">
        <v>12039</v>
      </c>
      <c r="F3225" t="s">
        <v>40</v>
      </c>
      <c r="G3225">
        <v>1</v>
      </c>
      <c r="H3225" t="s">
        <v>12040</v>
      </c>
      <c r="I3225">
        <v>1</v>
      </c>
      <c r="J3225" t="s">
        <v>12041</v>
      </c>
      <c r="K3225" s="4"/>
      <c r="M3225" t="s">
        <v>11952</v>
      </c>
      <c r="P3225" t="str">
        <f t="shared" si="235"/>
        <v/>
      </c>
      <c r="V3225" t="s">
        <v>40</v>
      </c>
      <c r="Y3225" s="5"/>
      <c r="AA3225" t="s">
        <v>46</v>
      </c>
      <c r="AG3225" t="s">
        <v>48</v>
      </c>
      <c r="AH3225" t="s">
        <v>11961</v>
      </c>
    </row>
    <row r="3226" spans="1:34" ht="15" x14ac:dyDescent="0.2">
      <c r="A3226" t="s">
        <v>12042</v>
      </c>
      <c r="B3226" t="s">
        <v>12038</v>
      </c>
      <c r="E3226" t="s">
        <v>12043</v>
      </c>
      <c r="F3226" t="s">
        <v>55</v>
      </c>
      <c r="G3226">
        <v>2</v>
      </c>
      <c r="H3226" t="s">
        <v>12040</v>
      </c>
      <c r="I3226">
        <v>2</v>
      </c>
      <c r="J3226" t="s">
        <v>12041</v>
      </c>
      <c r="K3226" s="4"/>
      <c r="M3226" t="s">
        <v>11952</v>
      </c>
      <c r="P3226" t="str">
        <f t="shared" si="235"/>
        <v/>
      </c>
      <c r="V3226" t="s">
        <v>55</v>
      </c>
      <c r="Y3226" s="5"/>
      <c r="AA3226" t="s">
        <v>46</v>
      </c>
      <c r="AG3226" t="s">
        <v>48</v>
      </c>
      <c r="AH3226" t="s">
        <v>11961</v>
      </c>
    </row>
    <row r="3227" spans="1:34" ht="15" x14ac:dyDescent="0.2">
      <c r="A3227" t="s">
        <v>12044</v>
      </c>
      <c r="B3227" t="s">
        <v>12038</v>
      </c>
      <c r="E3227" t="s">
        <v>12039</v>
      </c>
      <c r="F3227" t="s">
        <v>40</v>
      </c>
      <c r="G3227">
        <v>3</v>
      </c>
      <c r="H3227" t="s">
        <v>12040</v>
      </c>
      <c r="I3227">
        <v>3</v>
      </c>
      <c r="J3227" t="s">
        <v>12041</v>
      </c>
      <c r="K3227" s="4"/>
      <c r="M3227" t="s">
        <v>11952</v>
      </c>
      <c r="P3227" t="str">
        <f t="shared" si="235"/>
        <v/>
      </c>
      <c r="V3227" t="s">
        <v>40</v>
      </c>
      <c r="Y3227" s="5"/>
      <c r="AA3227" t="s">
        <v>46</v>
      </c>
      <c r="AG3227" t="s">
        <v>48</v>
      </c>
      <c r="AH3227" t="s">
        <v>11961</v>
      </c>
    </row>
    <row r="3228" spans="1:34" ht="15" x14ac:dyDescent="0.2">
      <c r="A3228" t="s">
        <v>12045</v>
      </c>
      <c r="B3228" t="s">
        <v>12038</v>
      </c>
      <c r="E3228" t="s">
        <v>12043</v>
      </c>
      <c r="F3228" t="s">
        <v>55</v>
      </c>
      <c r="G3228">
        <v>4</v>
      </c>
      <c r="H3228" t="s">
        <v>12040</v>
      </c>
      <c r="I3228">
        <v>4</v>
      </c>
      <c r="J3228" t="s">
        <v>12041</v>
      </c>
      <c r="K3228" s="4"/>
      <c r="M3228" t="s">
        <v>11952</v>
      </c>
      <c r="P3228" t="str">
        <f t="shared" si="235"/>
        <v/>
      </c>
      <c r="V3228" t="s">
        <v>55</v>
      </c>
      <c r="Y3228" s="5"/>
      <c r="AA3228" t="s">
        <v>46</v>
      </c>
      <c r="AG3228" t="s">
        <v>48</v>
      </c>
      <c r="AH3228" t="s">
        <v>11961</v>
      </c>
    </row>
    <row r="3229" spans="1:34" ht="15" x14ac:dyDescent="0.2">
      <c r="A3229" t="s">
        <v>12046</v>
      </c>
      <c r="B3229" t="s">
        <v>12047</v>
      </c>
      <c r="E3229" t="s">
        <v>12048</v>
      </c>
      <c r="F3229" t="s">
        <v>40</v>
      </c>
      <c r="G3229">
        <v>1</v>
      </c>
      <c r="H3229" t="s">
        <v>12049</v>
      </c>
      <c r="I3229">
        <v>1</v>
      </c>
      <c r="J3229" t="s">
        <v>12050</v>
      </c>
      <c r="K3229" s="4"/>
      <c r="M3229" t="s">
        <v>11952</v>
      </c>
      <c r="P3229" t="str">
        <f t="shared" si="235"/>
        <v/>
      </c>
      <c r="V3229" t="s">
        <v>40</v>
      </c>
      <c r="Y3229" s="5"/>
      <c r="AA3229" t="s">
        <v>46</v>
      </c>
      <c r="AG3229" t="s">
        <v>48</v>
      </c>
      <c r="AH3229" t="s">
        <v>11961</v>
      </c>
    </row>
    <row r="3230" spans="1:34" ht="15" x14ac:dyDescent="0.2">
      <c r="A3230" t="s">
        <v>12051</v>
      </c>
      <c r="B3230" t="s">
        <v>12047</v>
      </c>
      <c r="E3230" t="s">
        <v>12052</v>
      </c>
      <c r="F3230" t="s">
        <v>55</v>
      </c>
      <c r="G3230">
        <v>2</v>
      </c>
      <c r="H3230" t="s">
        <v>12049</v>
      </c>
      <c r="I3230">
        <v>2</v>
      </c>
      <c r="J3230" t="s">
        <v>12050</v>
      </c>
      <c r="K3230" s="4"/>
      <c r="M3230" t="s">
        <v>11952</v>
      </c>
      <c r="P3230" t="str">
        <f t="shared" si="235"/>
        <v/>
      </c>
      <c r="V3230" t="s">
        <v>55</v>
      </c>
      <c r="Y3230" s="5"/>
      <c r="AA3230" t="s">
        <v>46</v>
      </c>
      <c r="AG3230" t="s">
        <v>48</v>
      </c>
      <c r="AH3230" t="s">
        <v>12053</v>
      </c>
    </row>
    <row r="3231" spans="1:34" ht="15" x14ac:dyDescent="0.2">
      <c r="A3231" t="s">
        <v>12054</v>
      </c>
      <c r="B3231" t="s">
        <v>12055</v>
      </c>
      <c r="E3231" t="s">
        <v>12056</v>
      </c>
      <c r="F3231" t="s">
        <v>40</v>
      </c>
      <c r="G3231">
        <v>1</v>
      </c>
      <c r="H3231" t="s">
        <v>12057</v>
      </c>
      <c r="I3231">
        <v>1</v>
      </c>
      <c r="J3231" t="s">
        <v>12058</v>
      </c>
      <c r="K3231" s="4"/>
      <c r="M3231" t="s">
        <v>11952</v>
      </c>
      <c r="P3231" t="str">
        <f t="shared" si="235"/>
        <v/>
      </c>
      <c r="V3231" t="s">
        <v>40</v>
      </c>
      <c r="Y3231" s="5"/>
      <c r="AA3231" t="s">
        <v>46</v>
      </c>
      <c r="AG3231" t="s">
        <v>48</v>
      </c>
      <c r="AH3231" t="s">
        <v>12053</v>
      </c>
    </row>
    <row r="3232" spans="1:34" ht="15" x14ac:dyDescent="0.2">
      <c r="A3232" t="s">
        <v>12059</v>
      </c>
      <c r="B3232" t="s">
        <v>12055</v>
      </c>
      <c r="E3232" t="s">
        <v>12060</v>
      </c>
      <c r="F3232" t="s">
        <v>55</v>
      </c>
      <c r="G3232">
        <v>2</v>
      </c>
      <c r="H3232" t="s">
        <v>12057</v>
      </c>
      <c r="I3232">
        <v>2</v>
      </c>
      <c r="J3232" t="s">
        <v>12058</v>
      </c>
      <c r="K3232" s="4"/>
      <c r="M3232" t="s">
        <v>11952</v>
      </c>
      <c r="P3232" t="str">
        <f t="shared" si="235"/>
        <v/>
      </c>
      <c r="V3232" t="s">
        <v>55</v>
      </c>
      <c r="Y3232" s="5"/>
      <c r="AA3232" t="s">
        <v>46</v>
      </c>
      <c r="AG3232" t="s">
        <v>48</v>
      </c>
      <c r="AH3232" t="s">
        <v>12053</v>
      </c>
    </row>
    <row r="3233" spans="1:34" ht="15" x14ac:dyDescent="0.2">
      <c r="A3233" t="s">
        <v>12061</v>
      </c>
      <c r="B3233" t="s">
        <v>12062</v>
      </c>
      <c r="E3233" t="s">
        <v>12063</v>
      </c>
      <c r="F3233" t="s">
        <v>40</v>
      </c>
      <c r="G3233">
        <v>1</v>
      </c>
      <c r="H3233" t="s">
        <v>12064</v>
      </c>
      <c r="I3233">
        <v>1</v>
      </c>
      <c r="J3233" t="s">
        <v>12065</v>
      </c>
      <c r="K3233" s="4"/>
      <c r="M3233" t="s">
        <v>11952</v>
      </c>
      <c r="P3233" t="str">
        <f t="shared" si="235"/>
        <v/>
      </c>
      <c r="V3233" t="s">
        <v>40</v>
      </c>
      <c r="Y3233" s="5"/>
      <c r="AA3233" t="s">
        <v>46</v>
      </c>
      <c r="AG3233" t="s">
        <v>48</v>
      </c>
      <c r="AH3233" t="s">
        <v>12053</v>
      </c>
    </row>
    <row r="3234" spans="1:34" ht="15" x14ac:dyDescent="0.2">
      <c r="A3234" t="s">
        <v>12066</v>
      </c>
      <c r="B3234" t="s">
        <v>12062</v>
      </c>
      <c r="E3234" t="s">
        <v>12067</v>
      </c>
      <c r="F3234" t="s">
        <v>55</v>
      </c>
      <c r="G3234">
        <v>2</v>
      </c>
      <c r="H3234" t="s">
        <v>12064</v>
      </c>
      <c r="I3234">
        <v>2</v>
      </c>
      <c r="J3234" t="s">
        <v>12065</v>
      </c>
      <c r="K3234" s="4"/>
      <c r="M3234" t="s">
        <v>11952</v>
      </c>
      <c r="P3234" t="str">
        <f t="shared" si="235"/>
        <v/>
      </c>
      <c r="V3234" t="s">
        <v>55</v>
      </c>
      <c r="Y3234" s="5"/>
      <c r="AA3234" t="s">
        <v>46</v>
      </c>
      <c r="AG3234" t="s">
        <v>48</v>
      </c>
      <c r="AH3234" t="s">
        <v>12053</v>
      </c>
    </row>
    <row r="3235" spans="1:34" ht="15" x14ac:dyDescent="0.2">
      <c r="A3235" t="s">
        <v>12068</v>
      </c>
      <c r="B3235" t="s">
        <v>12069</v>
      </c>
      <c r="E3235" t="s">
        <v>12070</v>
      </c>
      <c r="F3235" t="s">
        <v>40</v>
      </c>
      <c r="G3235">
        <v>1</v>
      </c>
      <c r="H3235" t="s">
        <v>12071</v>
      </c>
      <c r="I3235">
        <v>1</v>
      </c>
      <c r="J3235" t="s">
        <v>12072</v>
      </c>
      <c r="K3235" s="4"/>
      <c r="M3235" t="s">
        <v>11952</v>
      </c>
      <c r="P3235" t="str">
        <f t="shared" si="235"/>
        <v/>
      </c>
      <c r="V3235" t="s">
        <v>40</v>
      </c>
      <c r="Y3235" s="5"/>
      <c r="AA3235" t="s">
        <v>46</v>
      </c>
      <c r="AG3235" t="s">
        <v>48</v>
      </c>
      <c r="AH3235" t="s">
        <v>12053</v>
      </c>
    </row>
    <row r="3236" spans="1:34" ht="15" x14ac:dyDescent="0.2">
      <c r="A3236" t="s">
        <v>12073</v>
      </c>
      <c r="B3236" t="s">
        <v>12069</v>
      </c>
      <c r="E3236" t="s">
        <v>12074</v>
      </c>
      <c r="F3236" t="s">
        <v>55</v>
      </c>
      <c r="G3236">
        <v>2</v>
      </c>
      <c r="H3236" t="s">
        <v>12071</v>
      </c>
      <c r="I3236">
        <v>2</v>
      </c>
      <c r="J3236" t="s">
        <v>12072</v>
      </c>
      <c r="K3236" s="4"/>
      <c r="M3236" t="s">
        <v>11952</v>
      </c>
      <c r="P3236" t="str">
        <f t="shared" si="235"/>
        <v/>
      </c>
      <c r="V3236" t="s">
        <v>55</v>
      </c>
      <c r="Y3236" s="5"/>
      <c r="AA3236" t="s">
        <v>46</v>
      </c>
      <c r="AG3236" t="s">
        <v>48</v>
      </c>
      <c r="AH3236" t="s">
        <v>12053</v>
      </c>
    </row>
    <row r="3237" spans="1:34" ht="15" x14ac:dyDescent="0.2">
      <c r="A3237" t="s">
        <v>12075</v>
      </c>
      <c r="B3237" t="s">
        <v>12076</v>
      </c>
      <c r="E3237" t="s">
        <v>12077</v>
      </c>
      <c r="F3237" t="s">
        <v>40</v>
      </c>
      <c r="G3237">
        <v>1</v>
      </c>
      <c r="H3237" t="s">
        <v>12078</v>
      </c>
      <c r="I3237">
        <v>1</v>
      </c>
      <c r="J3237" t="s">
        <v>12079</v>
      </c>
      <c r="K3237" s="4"/>
      <c r="M3237" t="s">
        <v>11952</v>
      </c>
      <c r="P3237" t="str">
        <f t="shared" si="235"/>
        <v/>
      </c>
      <c r="V3237" t="s">
        <v>40</v>
      </c>
      <c r="Y3237" s="5"/>
      <c r="AA3237" t="s">
        <v>46</v>
      </c>
      <c r="AG3237" t="s">
        <v>48</v>
      </c>
      <c r="AH3237" t="s">
        <v>12053</v>
      </c>
    </row>
    <row r="3238" spans="1:34" ht="15" x14ac:dyDescent="0.2">
      <c r="A3238" t="s">
        <v>12080</v>
      </c>
      <c r="B3238" t="s">
        <v>12076</v>
      </c>
      <c r="E3238" t="s">
        <v>12081</v>
      </c>
      <c r="F3238" t="s">
        <v>55</v>
      </c>
      <c r="G3238">
        <v>2</v>
      </c>
      <c r="H3238" t="s">
        <v>12078</v>
      </c>
      <c r="I3238">
        <v>2</v>
      </c>
      <c r="J3238" t="s">
        <v>12079</v>
      </c>
      <c r="K3238" s="4"/>
      <c r="M3238" t="s">
        <v>11952</v>
      </c>
      <c r="P3238" t="str">
        <f t="shared" si="235"/>
        <v/>
      </c>
      <c r="V3238" t="s">
        <v>55</v>
      </c>
      <c r="Y3238" s="5"/>
      <c r="AA3238" t="s">
        <v>46</v>
      </c>
      <c r="AG3238" t="s">
        <v>48</v>
      </c>
      <c r="AH3238" t="s">
        <v>12053</v>
      </c>
    </row>
    <row r="3239" spans="1:34" ht="15" x14ac:dyDescent="0.2">
      <c r="A3239" t="s">
        <v>12082</v>
      </c>
      <c r="B3239" t="s">
        <v>12083</v>
      </c>
      <c r="E3239" t="s">
        <v>12084</v>
      </c>
      <c r="F3239" t="s">
        <v>40</v>
      </c>
      <c r="G3239">
        <v>1</v>
      </c>
      <c r="H3239" t="s">
        <v>12085</v>
      </c>
      <c r="I3239">
        <v>1</v>
      </c>
      <c r="J3239" t="s">
        <v>12086</v>
      </c>
      <c r="K3239" s="4"/>
      <c r="M3239" t="s">
        <v>11952</v>
      </c>
      <c r="P3239" t="str">
        <f t="shared" si="235"/>
        <v/>
      </c>
      <c r="V3239" t="s">
        <v>40</v>
      </c>
      <c r="Y3239" s="5"/>
      <c r="AA3239" t="s">
        <v>46</v>
      </c>
      <c r="AG3239" t="s">
        <v>48</v>
      </c>
      <c r="AH3239" t="s">
        <v>12053</v>
      </c>
    </row>
    <row r="3240" spans="1:34" ht="15" x14ac:dyDescent="0.2">
      <c r="A3240" t="s">
        <v>12087</v>
      </c>
      <c r="B3240" t="s">
        <v>12083</v>
      </c>
      <c r="E3240" t="s">
        <v>12088</v>
      </c>
      <c r="F3240" t="s">
        <v>55</v>
      </c>
      <c r="G3240">
        <v>2</v>
      </c>
      <c r="H3240" t="s">
        <v>12085</v>
      </c>
      <c r="I3240">
        <v>2</v>
      </c>
      <c r="J3240" t="s">
        <v>12086</v>
      </c>
      <c r="K3240" s="4"/>
      <c r="M3240" t="s">
        <v>11952</v>
      </c>
      <c r="P3240" t="str">
        <f t="shared" si="235"/>
        <v/>
      </c>
      <c r="V3240" t="s">
        <v>55</v>
      </c>
      <c r="Y3240" s="5"/>
      <c r="AA3240" t="s">
        <v>46</v>
      </c>
      <c r="AG3240" t="s">
        <v>48</v>
      </c>
      <c r="AH3240" t="s">
        <v>12053</v>
      </c>
    </row>
    <row r="3241" spans="1:34" ht="15" x14ac:dyDescent="0.2">
      <c r="A3241" t="s">
        <v>12089</v>
      </c>
      <c r="B3241" t="s">
        <v>12083</v>
      </c>
      <c r="E3241" t="s">
        <v>12090</v>
      </c>
      <c r="F3241" t="s">
        <v>40</v>
      </c>
      <c r="G3241">
        <v>1</v>
      </c>
      <c r="H3241" t="s">
        <v>12091</v>
      </c>
      <c r="I3241">
        <v>1</v>
      </c>
      <c r="J3241" t="s">
        <v>12092</v>
      </c>
      <c r="K3241" s="4"/>
      <c r="M3241" t="s">
        <v>11952</v>
      </c>
      <c r="P3241" t="str">
        <f t="shared" si="235"/>
        <v/>
      </c>
      <c r="V3241" t="s">
        <v>40</v>
      </c>
      <c r="Y3241" s="5"/>
      <c r="AA3241" t="s">
        <v>46</v>
      </c>
      <c r="AG3241" t="s">
        <v>48</v>
      </c>
      <c r="AH3241" t="s">
        <v>12053</v>
      </c>
    </row>
    <row r="3242" spans="1:34" ht="15" x14ac:dyDescent="0.2">
      <c r="A3242" t="s">
        <v>12093</v>
      </c>
      <c r="B3242" t="s">
        <v>12083</v>
      </c>
      <c r="E3242" t="s">
        <v>12094</v>
      </c>
      <c r="F3242" t="s">
        <v>55</v>
      </c>
      <c r="G3242">
        <v>2</v>
      </c>
      <c r="H3242" t="s">
        <v>12091</v>
      </c>
      <c r="I3242">
        <v>2</v>
      </c>
      <c r="J3242" t="s">
        <v>12092</v>
      </c>
      <c r="K3242" s="4"/>
      <c r="M3242" t="s">
        <v>11952</v>
      </c>
      <c r="P3242" t="str">
        <f t="shared" si="235"/>
        <v/>
      </c>
      <c r="V3242" t="s">
        <v>55</v>
      </c>
      <c r="Y3242" s="5"/>
      <c r="AA3242" t="s">
        <v>46</v>
      </c>
      <c r="AG3242" t="s">
        <v>48</v>
      </c>
      <c r="AH3242" t="s">
        <v>12053</v>
      </c>
    </row>
    <row r="3243" spans="1:34" ht="15" x14ac:dyDescent="0.2">
      <c r="A3243" t="s">
        <v>12095</v>
      </c>
      <c r="B3243" t="s">
        <v>12096</v>
      </c>
      <c r="E3243" t="s">
        <v>12097</v>
      </c>
      <c r="F3243" t="s">
        <v>40</v>
      </c>
      <c r="G3243">
        <v>1</v>
      </c>
      <c r="H3243" t="s">
        <v>12098</v>
      </c>
      <c r="I3243">
        <v>1</v>
      </c>
      <c r="J3243" t="s">
        <v>12099</v>
      </c>
      <c r="K3243" s="4"/>
      <c r="M3243" t="s">
        <v>11952</v>
      </c>
      <c r="P3243" t="str">
        <f t="shared" si="235"/>
        <v/>
      </c>
      <c r="V3243" t="s">
        <v>40</v>
      </c>
      <c r="Y3243" s="5"/>
      <c r="AA3243" t="s">
        <v>46</v>
      </c>
      <c r="AG3243" t="s">
        <v>48</v>
      </c>
      <c r="AH3243" t="s">
        <v>12053</v>
      </c>
    </row>
    <row r="3244" spans="1:34" ht="15" x14ac:dyDescent="0.2">
      <c r="A3244" t="s">
        <v>12100</v>
      </c>
      <c r="B3244" t="s">
        <v>12096</v>
      </c>
      <c r="E3244" t="s">
        <v>12101</v>
      </c>
      <c r="F3244" t="s">
        <v>55</v>
      </c>
      <c r="G3244">
        <v>2</v>
      </c>
      <c r="H3244" t="s">
        <v>12098</v>
      </c>
      <c r="I3244">
        <v>2</v>
      </c>
      <c r="J3244" t="s">
        <v>12099</v>
      </c>
      <c r="K3244" s="4"/>
      <c r="M3244" t="s">
        <v>11952</v>
      </c>
      <c r="P3244" t="str">
        <f t="shared" si="235"/>
        <v/>
      </c>
      <c r="V3244" t="s">
        <v>55</v>
      </c>
      <c r="Y3244" s="5"/>
      <c r="AA3244" t="s">
        <v>46</v>
      </c>
      <c r="AG3244" t="s">
        <v>48</v>
      </c>
      <c r="AH3244" t="s">
        <v>12053</v>
      </c>
    </row>
    <row r="3245" spans="1:34" ht="15" x14ac:dyDescent="0.2">
      <c r="A3245" t="s">
        <v>12102</v>
      </c>
      <c r="B3245" t="s">
        <v>12103</v>
      </c>
      <c r="E3245" t="s">
        <v>12104</v>
      </c>
      <c r="F3245" t="s">
        <v>40</v>
      </c>
      <c r="G3245">
        <v>1</v>
      </c>
      <c r="H3245" t="s">
        <v>12105</v>
      </c>
      <c r="I3245">
        <v>1</v>
      </c>
      <c r="J3245" t="s">
        <v>12106</v>
      </c>
      <c r="K3245" s="4"/>
      <c r="M3245" t="s">
        <v>11952</v>
      </c>
      <c r="P3245" t="str">
        <f t="shared" si="235"/>
        <v/>
      </c>
      <c r="V3245" t="s">
        <v>40</v>
      </c>
      <c r="Y3245" s="5"/>
      <c r="AA3245" t="s">
        <v>46</v>
      </c>
      <c r="AG3245" t="s">
        <v>48</v>
      </c>
      <c r="AH3245" t="s">
        <v>12053</v>
      </c>
    </row>
    <row r="3246" spans="1:34" ht="15" x14ac:dyDescent="0.2">
      <c r="A3246" t="s">
        <v>12107</v>
      </c>
      <c r="B3246" t="s">
        <v>12103</v>
      </c>
      <c r="E3246" t="s">
        <v>12108</v>
      </c>
      <c r="F3246" t="s">
        <v>55</v>
      </c>
      <c r="G3246">
        <v>2</v>
      </c>
      <c r="H3246" t="s">
        <v>12105</v>
      </c>
      <c r="I3246">
        <v>2</v>
      </c>
      <c r="J3246" t="s">
        <v>12106</v>
      </c>
      <c r="K3246" s="4"/>
      <c r="P3246" t="str">
        <f t="shared" si="235"/>
        <v/>
      </c>
      <c r="V3246" t="s">
        <v>55</v>
      </c>
      <c r="Y3246" s="5"/>
      <c r="AA3246" t="s">
        <v>46</v>
      </c>
      <c r="AG3246" t="s">
        <v>48</v>
      </c>
      <c r="AH3246" t="s">
        <v>12053</v>
      </c>
    </row>
    <row r="3247" spans="1:34" ht="15" x14ac:dyDescent="0.2">
      <c r="A3247" t="s">
        <v>12109</v>
      </c>
      <c r="B3247" t="s">
        <v>12110</v>
      </c>
      <c r="E3247" t="s">
        <v>12111</v>
      </c>
      <c r="F3247" t="s">
        <v>40</v>
      </c>
      <c r="G3247">
        <v>1</v>
      </c>
      <c r="H3247" t="s">
        <v>12112</v>
      </c>
      <c r="I3247">
        <v>1</v>
      </c>
      <c r="J3247" t="s">
        <v>12113</v>
      </c>
      <c r="K3247" s="4"/>
      <c r="M3247" t="s">
        <v>11952</v>
      </c>
      <c r="P3247" t="str">
        <f t="shared" si="235"/>
        <v/>
      </c>
      <c r="V3247" t="s">
        <v>40</v>
      </c>
      <c r="Y3247" s="5"/>
      <c r="AA3247" t="s">
        <v>46</v>
      </c>
      <c r="AG3247" t="s">
        <v>48</v>
      </c>
      <c r="AH3247" t="s">
        <v>12053</v>
      </c>
    </row>
    <row r="3248" spans="1:34" ht="15" x14ac:dyDescent="0.2">
      <c r="A3248" t="s">
        <v>12114</v>
      </c>
      <c r="B3248" t="s">
        <v>12110</v>
      </c>
      <c r="E3248" t="s">
        <v>12115</v>
      </c>
      <c r="F3248" t="s">
        <v>55</v>
      </c>
      <c r="G3248">
        <v>2</v>
      </c>
      <c r="H3248" t="s">
        <v>12112</v>
      </c>
      <c r="I3248">
        <v>2</v>
      </c>
      <c r="J3248" t="s">
        <v>12113</v>
      </c>
      <c r="K3248" s="4"/>
      <c r="M3248" t="s">
        <v>11952</v>
      </c>
      <c r="P3248" t="str">
        <f t="shared" si="235"/>
        <v/>
      </c>
      <c r="V3248" t="s">
        <v>55</v>
      </c>
      <c r="Y3248" s="5"/>
      <c r="AA3248" t="s">
        <v>46</v>
      </c>
      <c r="AG3248" t="s">
        <v>48</v>
      </c>
      <c r="AH3248" t="s">
        <v>12053</v>
      </c>
    </row>
    <row r="3249" spans="1:34" ht="15" x14ac:dyDescent="0.2">
      <c r="A3249" t="s">
        <v>12116</v>
      </c>
      <c r="B3249" t="s">
        <v>12117</v>
      </c>
      <c r="E3249" t="s">
        <v>12118</v>
      </c>
      <c r="F3249" t="s">
        <v>11764</v>
      </c>
      <c r="G3249">
        <v>3</v>
      </c>
      <c r="H3249" t="s">
        <v>12112</v>
      </c>
      <c r="I3249">
        <v>3</v>
      </c>
      <c r="J3249" t="s">
        <v>12113</v>
      </c>
      <c r="K3249" s="4"/>
      <c r="P3249" t="str">
        <f t="shared" si="235"/>
        <v/>
      </c>
      <c r="V3249" t="s">
        <v>11764</v>
      </c>
      <c r="Y3249" s="5"/>
      <c r="AA3249" t="s">
        <v>46</v>
      </c>
      <c r="AG3249" t="s">
        <v>48</v>
      </c>
      <c r="AH3249" t="s">
        <v>12053</v>
      </c>
    </row>
    <row r="3250" spans="1:34" ht="15" x14ac:dyDescent="0.2">
      <c r="A3250" t="s">
        <v>12119</v>
      </c>
      <c r="B3250" t="s">
        <v>12117</v>
      </c>
      <c r="E3250" t="s">
        <v>12120</v>
      </c>
      <c r="F3250" t="s">
        <v>846</v>
      </c>
      <c r="G3250">
        <v>4</v>
      </c>
      <c r="H3250" t="s">
        <v>12112</v>
      </c>
      <c r="I3250">
        <v>4</v>
      </c>
      <c r="J3250" t="s">
        <v>12113</v>
      </c>
      <c r="K3250" s="4"/>
      <c r="P3250" t="str">
        <f t="shared" si="235"/>
        <v/>
      </c>
      <c r="V3250" t="s">
        <v>846</v>
      </c>
      <c r="Y3250" s="5"/>
      <c r="AA3250" t="s">
        <v>46</v>
      </c>
      <c r="AG3250" t="s">
        <v>48</v>
      </c>
      <c r="AH3250" t="s">
        <v>12053</v>
      </c>
    </row>
    <row r="3251" spans="1:34" ht="15" x14ac:dyDescent="0.2">
      <c r="A3251" t="s">
        <v>12121</v>
      </c>
      <c r="B3251" t="s">
        <v>12122</v>
      </c>
      <c r="E3251" t="s">
        <v>12123</v>
      </c>
      <c r="F3251" t="s">
        <v>40</v>
      </c>
      <c r="G3251">
        <v>1</v>
      </c>
      <c r="H3251" t="s">
        <v>12124</v>
      </c>
      <c r="I3251">
        <v>1</v>
      </c>
      <c r="J3251" t="s">
        <v>12125</v>
      </c>
      <c r="K3251" s="4"/>
      <c r="M3251" t="s">
        <v>11952</v>
      </c>
      <c r="P3251" t="str">
        <f t="shared" si="235"/>
        <v/>
      </c>
      <c r="V3251" t="s">
        <v>40</v>
      </c>
      <c r="Y3251" s="5"/>
      <c r="AA3251" t="s">
        <v>46</v>
      </c>
      <c r="AG3251" t="s">
        <v>48</v>
      </c>
    </row>
    <row r="3252" spans="1:34" ht="15" x14ac:dyDescent="0.2">
      <c r="A3252" t="s">
        <v>12126</v>
      </c>
      <c r="B3252" t="s">
        <v>12122</v>
      </c>
      <c r="E3252" t="s">
        <v>12127</v>
      </c>
      <c r="F3252" t="s">
        <v>55</v>
      </c>
      <c r="G3252">
        <v>2</v>
      </c>
      <c r="H3252" t="s">
        <v>12124</v>
      </c>
      <c r="I3252">
        <v>2</v>
      </c>
      <c r="J3252" t="s">
        <v>12125</v>
      </c>
      <c r="K3252" s="4"/>
      <c r="M3252" t="s">
        <v>11952</v>
      </c>
      <c r="P3252" t="str">
        <f t="shared" si="235"/>
        <v/>
      </c>
      <c r="V3252" t="s">
        <v>55</v>
      </c>
      <c r="Y3252" s="5"/>
      <c r="AA3252" t="s">
        <v>46</v>
      </c>
      <c r="AG3252" t="s">
        <v>48</v>
      </c>
    </row>
    <row r="3253" spans="1:34" ht="15" x14ac:dyDescent="0.2">
      <c r="A3253" t="s">
        <v>12128</v>
      </c>
      <c r="B3253" t="s">
        <v>12129</v>
      </c>
      <c r="E3253" t="s">
        <v>12130</v>
      </c>
      <c r="F3253" t="s">
        <v>40</v>
      </c>
      <c r="G3253">
        <v>1</v>
      </c>
      <c r="H3253" t="s">
        <v>12131</v>
      </c>
      <c r="I3253">
        <v>1</v>
      </c>
      <c r="J3253" t="s">
        <v>12132</v>
      </c>
      <c r="K3253" s="4"/>
      <c r="P3253" t="str">
        <f t="shared" si="235"/>
        <v/>
      </c>
      <c r="V3253" t="s">
        <v>40</v>
      </c>
      <c r="Y3253" s="5"/>
      <c r="AA3253" t="s">
        <v>46</v>
      </c>
      <c r="AG3253" t="s">
        <v>48</v>
      </c>
      <c r="AH3253" t="s">
        <v>12053</v>
      </c>
    </row>
    <row r="3254" spans="1:34" ht="15" x14ac:dyDescent="0.2">
      <c r="A3254" t="s">
        <v>12133</v>
      </c>
      <c r="B3254" t="s">
        <v>12129</v>
      </c>
      <c r="E3254" t="s">
        <v>12134</v>
      </c>
      <c r="F3254" t="s">
        <v>55</v>
      </c>
      <c r="G3254">
        <v>2</v>
      </c>
      <c r="H3254" t="s">
        <v>12131</v>
      </c>
      <c r="I3254">
        <v>2</v>
      </c>
      <c r="J3254" t="s">
        <v>12132</v>
      </c>
      <c r="K3254" s="4"/>
      <c r="P3254" t="str">
        <f t="shared" si="235"/>
        <v/>
      </c>
      <c r="V3254" t="s">
        <v>55</v>
      </c>
      <c r="Y3254" s="5"/>
      <c r="AA3254" t="s">
        <v>46</v>
      </c>
      <c r="AG3254" t="s">
        <v>48</v>
      </c>
      <c r="AH3254" t="s">
        <v>12053</v>
      </c>
    </row>
    <row r="3255" spans="1:34" ht="15" x14ac:dyDescent="0.2">
      <c r="A3255" t="s">
        <v>12135</v>
      </c>
      <c r="B3255" t="s">
        <v>12136</v>
      </c>
      <c r="E3255" t="s">
        <v>12137</v>
      </c>
      <c r="F3255" t="s">
        <v>40</v>
      </c>
      <c r="G3255">
        <v>1</v>
      </c>
      <c r="H3255" t="s">
        <v>12138</v>
      </c>
      <c r="I3255">
        <v>1</v>
      </c>
      <c r="J3255" t="s">
        <v>12139</v>
      </c>
      <c r="K3255" s="4"/>
      <c r="M3255" t="s">
        <v>12140</v>
      </c>
      <c r="P3255" t="str">
        <f t="shared" si="235"/>
        <v/>
      </c>
      <c r="V3255" t="s">
        <v>40</v>
      </c>
      <c r="Y3255" s="5"/>
      <c r="AA3255" t="s">
        <v>46</v>
      </c>
      <c r="AG3255" t="s">
        <v>48</v>
      </c>
      <c r="AH3255" t="s">
        <v>12053</v>
      </c>
    </row>
    <row r="3256" spans="1:34" ht="15" x14ac:dyDescent="0.2">
      <c r="A3256" t="s">
        <v>12141</v>
      </c>
      <c r="B3256" t="s">
        <v>12136</v>
      </c>
      <c r="E3256" t="s">
        <v>12142</v>
      </c>
      <c r="F3256" t="s">
        <v>55</v>
      </c>
      <c r="G3256">
        <v>2</v>
      </c>
      <c r="H3256" t="s">
        <v>12138</v>
      </c>
      <c r="I3256">
        <v>2</v>
      </c>
      <c r="J3256" t="s">
        <v>12139</v>
      </c>
      <c r="K3256" s="4"/>
      <c r="M3256" t="s">
        <v>12140</v>
      </c>
      <c r="P3256" t="str">
        <f t="shared" si="235"/>
        <v/>
      </c>
      <c r="V3256" t="s">
        <v>55</v>
      </c>
      <c r="Y3256" s="5"/>
      <c r="AA3256" t="s">
        <v>46</v>
      </c>
      <c r="AG3256" t="s">
        <v>48</v>
      </c>
      <c r="AH3256" t="s">
        <v>12053</v>
      </c>
    </row>
    <row r="3257" spans="1:34" ht="15" x14ac:dyDescent="0.2">
      <c r="A3257" t="s">
        <v>12143</v>
      </c>
      <c r="B3257" t="s">
        <v>12136</v>
      </c>
      <c r="E3257" t="s">
        <v>12144</v>
      </c>
      <c r="F3257" t="s">
        <v>40</v>
      </c>
      <c r="G3257">
        <v>3</v>
      </c>
      <c r="H3257" t="s">
        <v>12138</v>
      </c>
      <c r="I3257">
        <v>3</v>
      </c>
      <c r="J3257" t="s">
        <v>12139</v>
      </c>
      <c r="K3257" s="4"/>
      <c r="M3257" t="s">
        <v>12140</v>
      </c>
      <c r="P3257" t="str">
        <f t="shared" si="235"/>
        <v/>
      </c>
      <c r="V3257" t="s">
        <v>40</v>
      </c>
      <c r="Y3257" s="5"/>
      <c r="AA3257" t="s">
        <v>46</v>
      </c>
      <c r="AG3257" t="s">
        <v>48</v>
      </c>
      <c r="AH3257" t="s">
        <v>12145</v>
      </c>
    </row>
    <row r="3258" spans="1:34" ht="15" x14ac:dyDescent="0.2">
      <c r="A3258" t="s">
        <v>12146</v>
      </c>
      <c r="B3258" t="s">
        <v>12136</v>
      </c>
      <c r="E3258" t="s">
        <v>12147</v>
      </c>
      <c r="F3258" t="s">
        <v>55</v>
      </c>
      <c r="G3258">
        <v>4</v>
      </c>
      <c r="H3258" t="s">
        <v>12138</v>
      </c>
      <c r="I3258">
        <v>4</v>
      </c>
      <c r="J3258" t="s">
        <v>12139</v>
      </c>
      <c r="K3258" s="4"/>
      <c r="M3258" t="s">
        <v>12140</v>
      </c>
      <c r="P3258" t="str">
        <f t="shared" si="235"/>
        <v/>
      </c>
      <c r="V3258" t="s">
        <v>55</v>
      </c>
      <c r="Y3258" s="5"/>
      <c r="AA3258" t="s">
        <v>46</v>
      </c>
      <c r="AG3258" t="s">
        <v>48</v>
      </c>
      <c r="AH3258" t="s">
        <v>12145</v>
      </c>
    </row>
    <row r="3259" spans="1:34" ht="15" x14ac:dyDescent="0.2">
      <c r="A3259" t="s">
        <v>12148</v>
      </c>
      <c r="B3259" t="s">
        <v>12149</v>
      </c>
      <c r="E3259" t="s">
        <v>12150</v>
      </c>
      <c r="F3259" t="s">
        <v>40</v>
      </c>
      <c r="G3259">
        <v>1</v>
      </c>
      <c r="H3259" t="s">
        <v>12151</v>
      </c>
      <c r="I3259">
        <v>1</v>
      </c>
      <c r="J3259" t="s">
        <v>12152</v>
      </c>
      <c r="K3259" s="4"/>
      <c r="M3259" t="s">
        <v>11952</v>
      </c>
      <c r="P3259" t="str">
        <f t="shared" si="235"/>
        <v/>
      </c>
      <c r="V3259" t="s">
        <v>40</v>
      </c>
      <c r="Y3259" s="5"/>
      <c r="AA3259" t="s">
        <v>46</v>
      </c>
      <c r="AG3259" t="s">
        <v>48</v>
      </c>
      <c r="AH3259" t="s">
        <v>12145</v>
      </c>
    </row>
    <row r="3260" spans="1:34" ht="15" x14ac:dyDescent="0.2">
      <c r="A3260" t="s">
        <v>12153</v>
      </c>
      <c r="B3260" t="s">
        <v>12149</v>
      </c>
      <c r="E3260" t="s">
        <v>12154</v>
      </c>
      <c r="F3260" t="s">
        <v>55</v>
      </c>
      <c r="G3260">
        <v>2</v>
      </c>
      <c r="H3260" t="s">
        <v>12151</v>
      </c>
      <c r="I3260">
        <v>2</v>
      </c>
      <c r="J3260" t="s">
        <v>12152</v>
      </c>
      <c r="K3260" s="4"/>
      <c r="M3260" t="s">
        <v>11952</v>
      </c>
      <c r="P3260" t="str">
        <f t="shared" si="235"/>
        <v/>
      </c>
      <c r="V3260" t="s">
        <v>55</v>
      </c>
      <c r="Y3260" s="5"/>
      <c r="AA3260" t="s">
        <v>46</v>
      </c>
      <c r="AG3260" t="s">
        <v>48</v>
      </c>
      <c r="AH3260" t="s">
        <v>12145</v>
      </c>
    </row>
    <row r="3261" spans="1:34" ht="15" x14ac:dyDescent="0.2">
      <c r="A3261" t="s">
        <v>12155</v>
      </c>
      <c r="B3261" t="s">
        <v>12156</v>
      </c>
      <c r="E3261" t="s">
        <v>12157</v>
      </c>
      <c r="F3261" t="s">
        <v>40</v>
      </c>
      <c r="G3261">
        <v>1</v>
      </c>
      <c r="H3261" t="s">
        <v>12158</v>
      </c>
      <c r="I3261">
        <v>1</v>
      </c>
      <c r="J3261" t="s">
        <v>12159</v>
      </c>
      <c r="K3261" s="4"/>
      <c r="M3261" t="s">
        <v>11952</v>
      </c>
      <c r="P3261" t="str">
        <f t="shared" si="235"/>
        <v/>
      </c>
      <c r="V3261" t="s">
        <v>40</v>
      </c>
      <c r="Y3261" s="5"/>
      <c r="AA3261" t="s">
        <v>46</v>
      </c>
      <c r="AG3261" t="s">
        <v>48</v>
      </c>
      <c r="AH3261" t="s">
        <v>12145</v>
      </c>
    </row>
    <row r="3262" spans="1:34" ht="15" x14ac:dyDescent="0.2">
      <c r="A3262" t="s">
        <v>12160</v>
      </c>
      <c r="B3262" t="s">
        <v>12156</v>
      </c>
      <c r="E3262" t="s">
        <v>12161</v>
      </c>
      <c r="F3262" t="s">
        <v>55</v>
      </c>
      <c r="G3262">
        <v>2</v>
      </c>
      <c r="H3262" t="s">
        <v>12158</v>
      </c>
      <c r="I3262">
        <v>2</v>
      </c>
      <c r="J3262" t="s">
        <v>12159</v>
      </c>
      <c r="K3262" s="4"/>
      <c r="M3262" t="s">
        <v>11952</v>
      </c>
      <c r="P3262" t="str">
        <f t="shared" si="235"/>
        <v/>
      </c>
      <c r="V3262" t="s">
        <v>55</v>
      </c>
      <c r="Y3262" s="5"/>
      <c r="AA3262" t="s">
        <v>46</v>
      </c>
      <c r="AG3262" t="s">
        <v>48</v>
      </c>
      <c r="AH3262" t="s">
        <v>12145</v>
      </c>
    </row>
    <row r="3263" spans="1:34" ht="15" x14ac:dyDescent="0.2">
      <c r="A3263" t="s">
        <v>12162</v>
      </c>
      <c r="B3263" t="s">
        <v>12163</v>
      </c>
      <c r="E3263" t="s">
        <v>12164</v>
      </c>
      <c r="F3263" t="s">
        <v>40</v>
      </c>
      <c r="G3263">
        <v>1</v>
      </c>
      <c r="H3263" t="s">
        <v>12165</v>
      </c>
      <c r="I3263">
        <v>1</v>
      </c>
      <c r="J3263" t="s">
        <v>12166</v>
      </c>
      <c r="K3263" s="4"/>
      <c r="M3263" t="s">
        <v>11952</v>
      </c>
      <c r="P3263" t="str">
        <f t="shared" ref="P3263:P3326" si="236">CONCATENATE(O3263)</f>
        <v/>
      </c>
      <c r="V3263" t="s">
        <v>40</v>
      </c>
      <c r="Y3263" s="5"/>
      <c r="AA3263" t="s">
        <v>46</v>
      </c>
      <c r="AG3263" t="s">
        <v>48</v>
      </c>
      <c r="AH3263" t="s">
        <v>12145</v>
      </c>
    </row>
    <row r="3264" spans="1:34" ht="15" x14ac:dyDescent="0.2">
      <c r="A3264" t="s">
        <v>12167</v>
      </c>
      <c r="B3264" t="s">
        <v>12163</v>
      </c>
      <c r="E3264" t="s">
        <v>12168</v>
      </c>
      <c r="F3264" t="s">
        <v>55</v>
      </c>
      <c r="G3264">
        <v>2</v>
      </c>
      <c r="H3264" t="s">
        <v>12165</v>
      </c>
      <c r="I3264">
        <v>2</v>
      </c>
      <c r="J3264" t="s">
        <v>12166</v>
      </c>
      <c r="K3264" s="4"/>
      <c r="M3264" t="s">
        <v>11952</v>
      </c>
      <c r="P3264" t="str">
        <f t="shared" si="236"/>
        <v/>
      </c>
      <c r="V3264" t="s">
        <v>55</v>
      </c>
      <c r="Y3264" s="5"/>
      <c r="AA3264" t="s">
        <v>46</v>
      </c>
      <c r="AG3264" t="s">
        <v>48</v>
      </c>
      <c r="AH3264" t="s">
        <v>12145</v>
      </c>
    </row>
    <row r="3265" spans="1:34" ht="15" x14ac:dyDescent="0.2">
      <c r="A3265" t="s">
        <v>12169</v>
      </c>
      <c r="B3265" t="s">
        <v>12170</v>
      </c>
      <c r="E3265" t="s">
        <v>12171</v>
      </c>
      <c r="F3265" t="s">
        <v>40</v>
      </c>
      <c r="G3265">
        <v>1</v>
      </c>
      <c r="H3265" t="s">
        <v>12172</v>
      </c>
      <c r="I3265">
        <v>1</v>
      </c>
      <c r="J3265" t="s">
        <v>12173</v>
      </c>
      <c r="K3265" s="4"/>
      <c r="M3265" t="s">
        <v>11952</v>
      </c>
      <c r="P3265" t="str">
        <f t="shared" si="236"/>
        <v/>
      </c>
      <c r="V3265" t="s">
        <v>40</v>
      </c>
      <c r="Y3265" s="5"/>
      <c r="AA3265" t="s">
        <v>46</v>
      </c>
      <c r="AG3265" t="s">
        <v>48</v>
      </c>
      <c r="AH3265" t="s">
        <v>12145</v>
      </c>
    </row>
    <row r="3266" spans="1:34" ht="15" x14ac:dyDescent="0.2">
      <c r="A3266" t="s">
        <v>12174</v>
      </c>
      <c r="B3266" t="s">
        <v>12170</v>
      </c>
      <c r="E3266" t="s">
        <v>12175</v>
      </c>
      <c r="F3266" t="s">
        <v>55</v>
      </c>
      <c r="G3266">
        <v>2</v>
      </c>
      <c r="H3266" t="s">
        <v>12172</v>
      </c>
      <c r="I3266">
        <v>2</v>
      </c>
      <c r="J3266" t="s">
        <v>12173</v>
      </c>
      <c r="K3266" s="4"/>
      <c r="M3266" t="s">
        <v>11952</v>
      </c>
      <c r="P3266" t="str">
        <f t="shared" si="236"/>
        <v/>
      </c>
      <c r="V3266" t="s">
        <v>55</v>
      </c>
      <c r="Y3266" s="5"/>
      <c r="AA3266" t="s">
        <v>46</v>
      </c>
      <c r="AG3266" t="s">
        <v>48</v>
      </c>
      <c r="AH3266" t="s">
        <v>12145</v>
      </c>
    </row>
    <row r="3267" spans="1:34" ht="15" x14ac:dyDescent="0.2">
      <c r="A3267" t="s">
        <v>12176</v>
      </c>
      <c r="B3267" t="s">
        <v>12170</v>
      </c>
      <c r="E3267" t="s">
        <v>12177</v>
      </c>
      <c r="F3267" t="s">
        <v>40</v>
      </c>
      <c r="G3267">
        <v>3</v>
      </c>
      <c r="H3267" t="s">
        <v>12172</v>
      </c>
      <c r="I3267">
        <v>3</v>
      </c>
      <c r="J3267" t="s">
        <v>12173</v>
      </c>
      <c r="K3267" s="4"/>
      <c r="M3267" t="s">
        <v>11952</v>
      </c>
      <c r="P3267" t="str">
        <f t="shared" si="236"/>
        <v/>
      </c>
      <c r="V3267" t="s">
        <v>40</v>
      </c>
      <c r="Y3267" s="5"/>
      <c r="AA3267" t="s">
        <v>46</v>
      </c>
      <c r="AG3267" t="s">
        <v>48</v>
      </c>
      <c r="AH3267" t="s">
        <v>12145</v>
      </c>
    </row>
    <row r="3268" spans="1:34" ht="15" x14ac:dyDescent="0.2">
      <c r="A3268" t="s">
        <v>12178</v>
      </c>
      <c r="B3268" t="s">
        <v>12170</v>
      </c>
      <c r="E3268" t="s">
        <v>12179</v>
      </c>
      <c r="F3268" t="s">
        <v>55</v>
      </c>
      <c r="G3268">
        <v>4</v>
      </c>
      <c r="H3268" t="s">
        <v>12172</v>
      </c>
      <c r="I3268">
        <v>4</v>
      </c>
      <c r="J3268" t="s">
        <v>12173</v>
      </c>
      <c r="K3268" s="4"/>
      <c r="M3268" t="s">
        <v>11952</v>
      </c>
      <c r="P3268" t="str">
        <f t="shared" si="236"/>
        <v/>
      </c>
      <c r="V3268" t="s">
        <v>55</v>
      </c>
      <c r="Y3268" s="5"/>
      <c r="AA3268" t="s">
        <v>46</v>
      </c>
      <c r="AG3268" t="s">
        <v>48</v>
      </c>
      <c r="AH3268" t="s">
        <v>12145</v>
      </c>
    </row>
    <row r="3269" spans="1:34" ht="15" x14ac:dyDescent="0.2">
      <c r="A3269" t="s">
        <v>12180</v>
      </c>
      <c r="B3269" t="s">
        <v>12181</v>
      </c>
      <c r="E3269" t="s">
        <v>12182</v>
      </c>
      <c r="F3269" t="s">
        <v>40</v>
      </c>
      <c r="G3269">
        <v>1</v>
      </c>
      <c r="H3269" t="s">
        <v>12183</v>
      </c>
      <c r="I3269">
        <v>1</v>
      </c>
      <c r="J3269" t="s">
        <v>12184</v>
      </c>
      <c r="K3269" s="4"/>
      <c r="M3269" t="s">
        <v>11952</v>
      </c>
      <c r="P3269" t="str">
        <f t="shared" si="236"/>
        <v/>
      </c>
      <c r="V3269" t="s">
        <v>40</v>
      </c>
      <c r="Y3269" s="5"/>
      <c r="AA3269" t="s">
        <v>46</v>
      </c>
      <c r="AG3269" t="s">
        <v>48</v>
      </c>
      <c r="AH3269" t="s">
        <v>12145</v>
      </c>
    </row>
    <row r="3270" spans="1:34" ht="15" x14ac:dyDescent="0.2">
      <c r="A3270" t="s">
        <v>12185</v>
      </c>
      <c r="B3270" t="s">
        <v>12181</v>
      </c>
      <c r="E3270" t="s">
        <v>12186</v>
      </c>
      <c r="F3270" t="s">
        <v>55</v>
      </c>
      <c r="G3270">
        <v>2</v>
      </c>
      <c r="H3270" t="s">
        <v>12183</v>
      </c>
      <c r="I3270">
        <v>2</v>
      </c>
      <c r="J3270" t="s">
        <v>12184</v>
      </c>
      <c r="K3270" s="4"/>
      <c r="M3270" t="s">
        <v>11952</v>
      </c>
      <c r="P3270" t="str">
        <f t="shared" si="236"/>
        <v/>
      </c>
      <c r="V3270" t="s">
        <v>55</v>
      </c>
      <c r="Y3270" s="5"/>
      <c r="AA3270" t="s">
        <v>46</v>
      </c>
      <c r="AG3270" t="s">
        <v>48</v>
      </c>
      <c r="AH3270" t="s">
        <v>12145</v>
      </c>
    </row>
    <row r="3271" spans="1:34" ht="15" x14ac:dyDescent="0.2">
      <c r="A3271" t="s">
        <v>12187</v>
      </c>
      <c r="B3271" t="s">
        <v>12188</v>
      </c>
      <c r="E3271" t="s">
        <v>12189</v>
      </c>
      <c r="F3271" t="s">
        <v>40</v>
      </c>
      <c r="G3271">
        <v>1</v>
      </c>
      <c r="H3271" t="s">
        <v>12190</v>
      </c>
      <c r="I3271">
        <v>1</v>
      </c>
      <c r="J3271" t="s">
        <v>12191</v>
      </c>
      <c r="K3271" s="4"/>
      <c r="M3271" t="s">
        <v>11952</v>
      </c>
      <c r="P3271" t="str">
        <f t="shared" si="236"/>
        <v/>
      </c>
      <c r="V3271" t="s">
        <v>40</v>
      </c>
      <c r="Y3271" s="5"/>
      <c r="AA3271" t="s">
        <v>46</v>
      </c>
      <c r="AG3271" t="s">
        <v>48</v>
      </c>
      <c r="AH3271" t="s">
        <v>12145</v>
      </c>
    </row>
    <row r="3272" spans="1:34" ht="15" x14ac:dyDescent="0.2">
      <c r="A3272" t="s">
        <v>12192</v>
      </c>
      <c r="B3272" t="s">
        <v>12188</v>
      </c>
      <c r="E3272" t="s">
        <v>12193</v>
      </c>
      <c r="F3272" t="s">
        <v>55</v>
      </c>
      <c r="G3272">
        <v>2</v>
      </c>
      <c r="H3272" t="s">
        <v>12190</v>
      </c>
      <c r="I3272">
        <v>2</v>
      </c>
      <c r="J3272" t="s">
        <v>12191</v>
      </c>
      <c r="K3272" s="4"/>
      <c r="M3272" t="s">
        <v>11952</v>
      </c>
      <c r="P3272" t="str">
        <f t="shared" si="236"/>
        <v/>
      </c>
      <c r="V3272" t="s">
        <v>55</v>
      </c>
      <c r="Y3272" s="5"/>
      <c r="AA3272" t="s">
        <v>46</v>
      </c>
      <c r="AG3272" t="s">
        <v>48</v>
      </c>
      <c r="AH3272" t="s">
        <v>12145</v>
      </c>
    </row>
    <row r="3273" spans="1:34" ht="15" x14ac:dyDescent="0.2">
      <c r="A3273" t="s">
        <v>12194</v>
      </c>
      <c r="B3273" t="s">
        <v>12195</v>
      </c>
      <c r="E3273" t="s">
        <v>12196</v>
      </c>
      <c r="F3273" t="s">
        <v>40</v>
      </c>
      <c r="G3273">
        <v>1</v>
      </c>
      <c r="H3273" t="s">
        <v>12197</v>
      </c>
      <c r="I3273">
        <v>1</v>
      </c>
      <c r="J3273" t="s">
        <v>12198</v>
      </c>
      <c r="K3273" s="4"/>
      <c r="M3273" t="s">
        <v>12199</v>
      </c>
      <c r="P3273" t="str">
        <f t="shared" si="236"/>
        <v/>
      </c>
      <c r="V3273" t="s">
        <v>40</v>
      </c>
      <c r="Y3273" s="5"/>
      <c r="AA3273" t="s">
        <v>46</v>
      </c>
      <c r="AG3273" t="s">
        <v>48</v>
      </c>
      <c r="AH3273" t="s">
        <v>12145</v>
      </c>
    </row>
    <row r="3274" spans="1:34" ht="15" x14ac:dyDescent="0.2">
      <c r="A3274" t="s">
        <v>12200</v>
      </c>
      <c r="B3274" t="s">
        <v>12195</v>
      </c>
      <c r="E3274" t="s">
        <v>12201</v>
      </c>
      <c r="F3274" t="s">
        <v>55</v>
      </c>
      <c r="G3274">
        <v>2</v>
      </c>
      <c r="H3274" t="s">
        <v>12197</v>
      </c>
      <c r="I3274">
        <v>2</v>
      </c>
      <c r="J3274" t="s">
        <v>12198</v>
      </c>
      <c r="K3274" s="4"/>
      <c r="M3274" t="s">
        <v>12199</v>
      </c>
      <c r="P3274" t="str">
        <f t="shared" si="236"/>
        <v/>
      </c>
      <c r="V3274" t="s">
        <v>55</v>
      </c>
      <c r="Y3274" s="5"/>
      <c r="AA3274" t="s">
        <v>46</v>
      </c>
      <c r="AG3274" t="s">
        <v>48</v>
      </c>
      <c r="AH3274" t="s">
        <v>12145</v>
      </c>
    </row>
    <row r="3275" spans="1:34" ht="15" x14ac:dyDescent="0.2">
      <c r="A3275" t="s">
        <v>12202</v>
      </c>
      <c r="B3275" t="s">
        <v>12203</v>
      </c>
      <c r="E3275" t="s">
        <v>12204</v>
      </c>
      <c r="F3275" t="s">
        <v>40</v>
      </c>
      <c r="G3275">
        <v>1</v>
      </c>
      <c r="H3275" t="s">
        <v>12205</v>
      </c>
      <c r="I3275">
        <v>1</v>
      </c>
      <c r="J3275" t="s">
        <v>12206</v>
      </c>
      <c r="K3275" s="4"/>
      <c r="M3275" t="s">
        <v>12199</v>
      </c>
      <c r="P3275" t="str">
        <f t="shared" si="236"/>
        <v/>
      </c>
      <c r="V3275" t="s">
        <v>40</v>
      </c>
      <c r="Y3275" s="5"/>
      <c r="AA3275" t="s">
        <v>46</v>
      </c>
      <c r="AG3275" t="s">
        <v>48</v>
      </c>
      <c r="AH3275" t="s">
        <v>12145</v>
      </c>
    </row>
    <row r="3276" spans="1:34" ht="15" x14ac:dyDescent="0.2">
      <c r="A3276" t="s">
        <v>12207</v>
      </c>
      <c r="B3276" t="s">
        <v>12203</v>
      </c>
      <c r="E3276" t="s">
        <v>12208</v>
      </c>
      <c r="F3276" t="s">
        <v>55</v>
      </c>
      <c r="G3276">
        <v>2</v>
      </c>
      <c r="H3276" t="s">
        <v>12205</v>
      </c>
      <c r="I3276">
        <v>2</v>
      </c>
      <c r="J3276" t="s">
        <v>12206</v>
      </c>
      <c r="K3276" s="4"/>
      <c r="M3276" t="s">
        <v>12199</v>
      </c>
      <c r="P3276" t="str">
        <f t="shared" si="236"/>
        <v/>
      </c>
      <c r="V3276" t="s">
        <v>55</v>
      </c>
      <c r="Y3276" s="5"/>
      <c r="AA3276" t="s">
        <v>46</v>
      </c>
      <c r="AG3276" t="s">
        <v>48</v>
      </c>
      <c r="AH3276" t="s">
        <v>12145</v>
      </c>
    </row>
    <row r="3277" spans="1:34" ht="15" x14ac:dyDescent="0.2">
      <c r="A3277" t="s">
        <v>12209</v>
      </c>
      <c r="B3277" t="s">
        <v>12210</v>
      </c>
      <c r="E3277" t="s">
        <v>12211</v>
      </c>
      <c r="F3277" t="s">
        <v>40</v>
      </c>
      <c r="G3277">
        <v>1</v>
      </c>
      <c r="H3277" t="s">
        <v>12212</v>
      </c>
      <c r="I3277">
        <v>1</v>
      </c>
      <c r="J3277" t="s">
        <v>12213</v>
      </c>
      <c r="K3277" s="4"/>
      <c r="M3277" t="s">
        <v>12199</v>
      </c>
      <c r="P3277" t="str">
        <f t="shared" si="236"/>
        <v/>
      </c>
      <c r="V3277" t="s">
        <v>40</v>
      </c>
      <c r="Y3277" s="5"/>
      <c r="AA3277" t="s">
        <v>46</v>
      </c>
      <c r="AG3277" t="s">
        <v>48</v>
      </c>
      <c r="AH3277" t="s">
        <v>12145</v>
      </c>
    </row>
    <row r="3278" spans="1:34" ht="15" x14ac:dyDescent="0.2">
      <c r="A3278" t="s">
        <v>12214</v>
      </c>
      <c r="B3278" t="s">
        <v>12210</v>
      </c>
      <c r="E3278" t="s">
        <v>12215</v>
      </c>
      <c r="F3278" t="s">
        <v>55</v>
      </c>
      <c r="G3278">
        <v>2</v>
      </c>
      <c r="H3278" t="s">
        <v>12212</v>
      </c>
      <c r="I3278">
        <v>2</v>
      </c>
      <c r="J3278" t="s">
        <v>12213</v>
      </c>
      <c r="K3278" s="4"/>
      <c r="M3278" t="s">
        <v>12199</v>
      </c>
      <c r="P3278" t="str">
        <f t="shared" si="236"/>
        <v/>
      </c>
      <c r="V3278" t="s">
        <v>55</v>
      </c>
      <c r="Y3278" s="5"/>
      <c r="AA3278" t="s">
        <v>46</v>
      </c>
      <c r="AG3278" t="s">
        <v>48</v>
      </c>
      <c r="AH3278" t="s">
        <v>12145</v>
      </c>
    </row>
    <row r="3279" spans="1:34" ht="15" x14ac:dyDescent="0.2">
      <c r="A3279" t="s">
        <v>12216</v>
      </c>
      <c r="B3279" t="s">
        <v>12217</v>
      </c>
      <c r="E3279" t="s">
        <v>12218</v>
      </c>
      <c r="F3279" t="s">
        <v>40</v>
      </c>
      <c r="G3279">
        <v>1</v>
      </c>
      <c r="H3279" t="s">
        <v>12219</v>
      </c>
      <c r="I3279">
        <v>1</v>
      </c>
      <c r="J3279" t="s">
        <v>12220</v>
      </c>
      <c r="K3279" s="4"/>
      <c r="M3279" t="s">
        <v>12199</v>
      </c>
      <c r="P3279" t="str">
        <f t="shared" si="236"/>
        <v/>
      </c>
      <c r="V3279" t="s">
        <v>40</v>
      </c>
      <c r="Y3279" s="5"/>
      <c r="AA3279" t="s">
        <v>46</v>
      </c>
      <c r="AG3279" t="s">
        <v>48</v>
      </c>
      <c r="AH3279" t="s">
        <v>12145</v>
      </c>
    </row>
    <row r="3280" spans="1:34" ht="15" x14ac:dyDescent="0.2">
      <c r="A3280" t="s">
        <v>12221</v>
      </c>
      <c r="B3280" t="s">
        <v>12217</v>
      </c>
      <c r="E3280" t="s">
        <v>12222</v>
      </c>
      <c r="F3280" t="s">
        <v>55</v>
      </c>
      <c r="G3280">
        <v>2</v>
      </c>
      <c r="H3280" t="s">
        <v>12219</v>
      </c>
      <c r="I3280">
        <v>2</v>
      </c>
      <c r="J3280" t="s">
        <v>12220</v>
      </c>
      <c r="K3280" s="4"/>
      <c r="M3280" t="s">
        <v>12199</v>
      </c>
      <c r="P3280" t="str">
        <f t="shared" si="236"/>
        <v/>
      </c>
      <c r="V3280" t="s">
        <v>55</v>
      </c>
      <c r="Y3280" s="5"/>
      <c r="AA3280" t="s">
        <v>46</v>
      </c>
      <c r="AG3280" t="s">
        <v>48</v>
      </c>
      <c r="AH3280" t="s">
        <v>12145</v>
      </c>
    </row>
    <row r="3281" spans="1:34" ht="15" x14ac:dyDescent="0.2">
      <c r="A3281" t="s">
        <v>12223</v>
      </c>
      <c r="B3281" t="s">
        <v>12224</v>
      </c>
      <c r="E3281" t="s">
        <v>12225</v>
      </c>
      <c r="F3281" t="s">
        <v>40</v>
      </c>
      <c r="G3281">
        <v>1</v>
      </c>
      <c r="H3281" t="s">
        <v>12226</v>
      </c>
      <c r="I3281">
        <v>1</v>
      </c>
      <c r="J3281" t="s">
        <v>12227</v>
      </c>
      <c r="K3281" s="4"/>
      <c r="M3281" t="s">
        <v>12199</v>
      </c>
      <c r="P3281" t="str">
        <f t="shared" si="236"/>
        <v/>
      </c>
      <c r="V3281" t="s">
        <v>40</v>
      </c>
      <c r="Y3281" s="5"/>
      <c r="AA3281" t="s">
        <v>46</v>
      </c>
      <c r="AG3281" t="s">
        <v>48</v>
      </c>
    </row>
    <row r="3282" spans="1:34" ht="15" x14ac:dyDescent="0.2">
      <c r="A3282" t="s">
        <v>12228</v>
      </c>
      <c r="B3282" t="s">
        <v>12224</v>
      </c>
      <c r="E3282" t="s">
        <v>12229</v>
      </c>
      <c r="F3282" t="s">
        <v>55</v>
      </c>
      <c r="G3282">
        <v>2</v>
      </c>
      <c r="H3282" t="s">
        <v>12226</v>
      </c>
      <c r="I3282">
        <v>2</v>
      </c>
      <c r="J3282" t="s">
        <v>12227</v>
      </c>
      <c r="K3282" s="4"/>
      <c r="M3282" t="s">
        <v>12199</v>
      </c>
      <c r="P3282" t="str">
        <f t="shared" si="236"/>
        <v/>
      </c>
      <c r="V3282" t="s">
        <v>55</v>
      </c>
      <c r="Y3282" s="5"/>
      <c r="AA3282" t="s">
        <v>46</v>
      </c>
      <c r="AG3282" t="s">
        <v>48</v>
      </c>
    </row>
    <row r="3283" spans="1:34" ht="15" x14ac:dyDescent="0.2">
      <c r="A3283" t="s">
        <v>12230</v>
      </c>
      <c r="B3283" t="s">
        <v>12224</v>
      </c>
      <c r="E3283" t="s">
        <v>12231</v>
      </c>
      <c r="F3283" t="s">
        <v>40</v>
      </c>
      <c r="G3283">
        <v>3</v>
      </c>
      <c r="H3283" t="s">
        <v>12226</v>
      </c>
      <c r="I3283">
        <v>3</v>
      </c>
      <c r="J3283" t="s">
        <v>12227</v>
      </c>
      <c r="K3283" s="4"/>
      <c r="M3283" t="s">
        <v>12199</v>
      </c>
      <c r="P3283" t="str">
        <f t="shared" si="236"/>
        <v/>
      </c>
      <c r="V3283" t="s">
        <v>40</v>
      </c>
      <c r="Y3283" s="5"/>
      <c r="AA3283" t="s">
        <v>46</v>
      </c>
      <c r="AG3283" t="s">
        <v>48</v>
      </c>
    </row>
    <row r="3284" spans="1:34" ht="15" x14ac:dyDescent="0.2">
      <c r="A3284" t="s">
        <v>12232</v>
      </c>
      <c r="B3284" t="s">
        <v>12224</v>
      </c>
      <c r="E3284" t="s">
        <v>12233</v>
      </c>
      <c r="F3284" t="s">
        <v>55</v>
      </c>
      <c r="G3284">
        <v>4</v>
      </c>
      <c r="H3284" t="s">
        <v>12226</v>
      </c>
      <c r="I3284">
        <v>4</v>
      </c>
      <c r="J3284" t="s">
        <v>12227</v>
      </c>
      <c r="K3284" s="4"/>
      <c r="M3284" t="s">
        <v>12199</v>
      </c>
      <c r="P3284" t="str">
        <f t="shared" si="236"/>
        <v/>
      </c>
      <c r="V3284" t="s">
        <v>55</v>
      </c>
      <c r="Y3284" s="5"/>
      <c r="AA3284" t="s">
        <v>46</v>
      </c>
      <c r="AG3284" t="s">
        <v>48</v>
      </c>
    </row>
    <row r="3285" spans="1:34" ht="15" x14ac:dyDescent="0.2">
      <c r="A3285" t="s">
        <v>12234</v>
      </c>
      <c r="B3285" t="s">
        <v>12235</v>
      </c>
      <c r="E3285" t="s">
        <v>12236</v>
      </c>
      <c r="F3285" t="s">
        <v>40</v>
      </c>
      <c r="G3285">
        <v>1</v>
      </c>
      <c r="H3285" t="s">
        <v>12237</v>
      </c>
      <c r="I3285">
        <v>1</v>
      </c>
      <c r="J3285" t="s">
        <v>12238</v>
      </c>
      <c r="K3285" s="4"/>
      <c r="M3285" t="s">
        <v>12199</v>
      </c>
      <c r="P3285" t="str">
        <f t="shared" si="236"/>
        <v/>
      </c>
      <c r="V3285" t="s">
        <v>40</v>
      </c>
      <c r="Y3285" s="5"/>
      <c r="AA3285" t="s">
        <v>46</v>
      </c>
      <c r="AG3285" t="s">
        <v>48</v>
      </c>
      <c r="AH3285" t="s">
        <v>12239</v>
      </c>
    </row>
    <row r="3286" spans="1:34" ht="15" x14ac:dyDescent="0.2">
      <c r="A3286" t="s">
        <v>12240</v>
      </c>
      <c r="B3286" t="s">
        <v>12235</v>
      </c>
      <c r="E3286" t="s">
        <v>12241</v>
      </c>
      <c r="F3286" t="s">
        <v>55</v>
      </c>
      <c r="G3286">
        <v>2</v>
      </c>
      <c r="H3286" t="s">
        <v>12237</v>
      </c>
      <c r="I3286">
        <v>2</v>
      </c>
      <c r="J3286" t="s">
        <v>12238</v>
      </c>
      <c r="K3286" s="4"/>
      <c r="M3286" t="s">
        <v>12199</v>
      </c>
      <c r="P3286" t="str">
        <f t="shared" si="236"/>
        <v/>
      </c>
      <c r="V3286" t="s">
        <v>55</v>
      </c>
      <c r="Y3286" s="5"/>
      <c r="AA3286" t="s">
        <v>46</v>
      </c>
      <c r="AG3286" t="s">
        <v>48</v>
      </c>
      <c r="AH3286" t="s">
        <v>12239</v>
      </c>
    </row>
    <row r="3287" spans="1:34" ht="15" x14ac:dyDescent="0.2">
      <c r="A3287" t="s">
        <v>12242</v>
      </c>
      <c r="B3287" t="s">
        <v>12243</v>
      </c>
      <c r="E3287" t="s">
        <v>12244</v>
      </c>
      <c r="F3287" t="s">
        <v>40</v>
      </c>
      <c r="G3287">
        <v>1</v>
      </c>
      <c r="H3287" t="s">
        <v>12245</v>
      </c>
      <c r="I3287">
        <v>1</v>
      </c>
      <c r="J3287" t="s">
        <v>12246</v>
      </c>
      <c r="K3287" s="4"/>
      <c r="M3287" t="s">
        <v>12199</v>
      </c>
      <c r="P3287" t="str">
        <f t="shared" si="236"/>
        <v/>
      </c>
      <c r="V3287" t="s">
        <v>40</v>
      </c>
      <c r="Y3287" s="5"/>
      <c r="AA3287" t="s">
        <v>46</v>
      </c>
      <c r="AG3287" t="s">
        <v>48</v>
      </c>
      <c r="AH3287" t="s">
        <v>12239</v>
      </c>
    </row>
    <row r="3288" spans="1:34" ht="15" x14ac:dyDescent="0.2">
      <c r="A3288" t="s">
        <v>12247</v>
      </c>
      <c r="B3288" t="s">
        <v>12243</v>
      </c>
      <c r="E3288" t="s">
        <v>12248</v>
      </c>
      <c r="F3288" t="s">
        <v>55</v>
      </c>
      <c r="G3288">
        <v>2</v>
      </c>
      <c r="H3288" t="s">
        <v>12245</v>
      </c>
      <c r="I3288">
        <v>2</v>
      </c>
      <c r="J3288" t="s">
        <v>12246</v>
      </c>
      <c r="K3288" s="4"/>
      <c r="M3288" t="s">
        <v>12199</v>
      </c>
      <c r="P3288" t="str">
        <f t="shared" si="236"/>
        <v/>
      </c>
      <c r="V3288" t="s">
        <v>55</v>
      </c>
      <c r="Y3288" s="5"/>
      <c r="AA3288" t="s">
        <v>46</v>
      </c>
      <c r="AG3288" t="s">
        <v>48</v>
      </c>
      <c r="AH3288" t="s">
        <v>12239</v>
      </c>
    </row>
    <row r="3289" spans="1:34" ht="15" x14ac:dyDescent="0.2">
      <c r="A3289" t="s">
        <v>12249</v>
      </c>
      <c r="B3289" t="s">
        <v>12250</v>
      </c>
      <c r="E3289" t="s">
        <v>12251</v>
      </c>
      <c r="F3289" t="s">
        <v>40</v>
      </c>
      <c r="G3289">
        <v>1</v>
      </c>
      <c r="H3289" t="s">
        <v>12252</v>
      </c>
      <c r="I3289">
        <v>1</v>
      </c>
      <c r="J3289" t="s">
        <v>12253</v>
      </c>
      <c r="K3289" s="4"/>
      <c r="M3289" t="s">
        <v>12199</v>
      </c>
      <c r="P3289" t="str">
        <f t="shared" si="236"/>
        <v/>
      </c>
      <c r="V3289" t="s">
        <v>40</v>
      </c>
      <c r="Y3289" s="5"/>
      <c r="AA3289" t="s">
        <v>46</v>
      </c>
      <c r="AG3289" t="s">
        <v>48</v>
      </c>
      <c r="AH3289" t="s">
        <v>12239</v>
      </c>
    </row>
    <row r="3290" spans="1:34" ht="15" x14ac:dyDescent="0.2">
      <c r="A3290" t="s">
        <v>12254</v>
      </c>
      <c r="B3290" t="s">
        <v>12250</v>
      </c>
      <c r="E3290" t="s">
        <v>12255</v>
      </c>
      <c r="F3290" t="s">
        <v>55</v>
      </c>
      <c r="G3290">
        <v>2</v>
      </c>
      <c r="H3290" t="s">
        <v>12252</v>
      </c>
      <c r="I3290">
        <v>2</v>
      </c>
      <c r="J3290" t="s">
        <v>12253</v>
      </c>
      <c r="K3290" s="4"/>
      <c r="M3290" t="s">
        <v>12199</v>
      </c>
      <c r="P3290" t="str">
        <f t="shared" si="236"/>
        <v/>
      </c>
      <c r="V3290" t="s">
        <v>55</v>
      </c>
      <c r="Y3290" s="5"/>
      <c r="AA3290" t="s">
        <v>46</v>
      </c>
      <c r="AG3290" t="s">
        <v>48</v>
      </c>
      <c r="AH3290" t="s">
        <v>12239</v>
      </c>
    </row>
    <row r="3291" spans="1:34" ht="15" x14ac:dyDescent="0.2">
      <c r="A3291" t="s">
        <v>12256</v>
      </c>
      <c r="B3291" t="s">
        <v>12257</v>
      </c>
      <c r="E3291" t="s">
        <v>12258</v>
      </c>
      <c r="F3291" t="s">
        <v>40</v>
      </c>
      <c r="G3291">
        <v>1</v>
      </c>
      <c r="H3291" t="s">
        <v>12259</v>
      </c>
      <c r="I3291">
        <v>1</v>
      </c>
      <c r="J3291" t="s">
        <v>12259</v>
      </c>
      <c r="K3291" s="4"/>
      <c r="M3291" t="s">
        <v>12199</v>
      </c>
      <c r="P3291" t="str">
        <f t="shared" si="236"/>
        <v/>
      </c>
      <c r="V3291" t="s">
        <v>40</v>
      </c>
      <c r="Y3291" s="5"/>
      <c r="AA3291" t="s">
        <v>46</v>
      </c>
      <c r="AG3291" t="s">
        <v>48</v>
      </c>
      <c r="AH3291" t="s">
        <v>12239</v>
      </c>
    </row>
    <row r="3292" spans="1:34" ht="15" x14ac:dyDescent="0.2">
      <c r="A3292" t="s">
        <v>12260</v>
      </c>
      <c r="B3292" t="s">
        <v>12257</v>
      </c>
      <c r="E3292" t="s">
        <v>12261</v>
      </c>
      <c r="F3292" t="s">
        <v>55</v>
      </c>
      <c r="G3292">
        <v>2</v>
      </c>
      <c r="H3292" t="s">
        <v>12259</v>
      </c>
      <c r="I3292">
        <v>2</v>
      </c>
      <c r="J3292" t="s">
        <v>12259</v>
      </c>
      <c r="K3292" s="4"/>
      <c r="M3292" t="s">
        <v>12199</v>
      </c>
      <c r="P3292" t="str">
        <f t="shared" si="236"/>
        <v/>
      </c>
      <c r="V3292" t="s">
        <v>55</v>
      </c>
      <c r="Y3292" s="5"/>
      <c r="AA3292" t="s">
        <v>46</v>
      </c>
      <c r="AG3292" t="s">
        <v>48</v>
      </c>
      <c r="AH3292" t="s">
        <v>12239</v>
      </c>
    </row>
    <row r="3293" spans="1:34" ht="15" x14ac:dyDescent="0.2">
      <c r="A3293" t="s">
        <v>12262</v>
      </c>
      <c r="B3293" t="s">
        <v>12263</v>
      </c>
      <c r="E3293" t="s">
        <v>12264</v>
      </c>
      <c r="F3293" t="s">
        <v>40</v>
      </c>
      <c r="G3293">
        <v>1</v>
      </c>
      <c r="H3293" t="s">
        <v>12265</v>
      </c>
      <c r="I3293">
        <v>1</v>
      </c>
      <c r="J3293" t="s">
        <v>12265</v>
      </c>
      <c r="K3293" s="4"/>
      <c r="M3293" t="s">
        <v>12199</v>
      </c>
      <c r="P3293" t="str">
        <f t="shared" si="236"/>
        <v/>
      </c>
      <c r="V3293" t="s">
        <v>40</v>
      </c>
      <c r="Y3293" s="5"/>
      <c r="AA3293" t="s">
        <v>46</v>
      </c>
      <c r="AG3293" t="s">
        <v>48</v>
      </c>
      <c r="AH3293" t="s">
        <v>12239</v>
      </c>
    </row>
    <row r="3294" spans="1:34" ht="15" x14ac:dyDescent="0.2">
      <c r="A3294" t="s">
        <v>12266</v>
      </c>
      <c r="B3294" t="s">
        <v>12263</v>
      </c>
      <c r="E3294" t="s">
        <v>12267</v>
      </c>
      <c r="F3294" t="s">
        <v>55</v>
      </c>
      <c r="G3294">
        <v>2</v>
      </c>
      <c r="H3294" t="s">
        <v>12265</v>
      </c>
      <c r="I3294">
        <v>2</v>
      </c>
      <c r="J3294" t="s">
        <v>12265</v>
      </c>
      <c r="K3294" s="4"/>
      <c r="P3294" t="str">
        <f t="shared" si="236"/>
        <v/>
      </c>
      <c r="V3294" t="s">
        <v>55</v>
      </c>
      <c r="Y3294" s="5"/>
      <c r="AA3294" t="s">
        <v>46</v>
      </c>
      <c r="AG3294" t="s">
        <v>48</v>
      </c>
      <c r="AH3294" t="s">
        <v>12239</v>
      </c>
    </row>
    <row r="3295" spans="1:34" ht="15" x14ac:dyDescent="0.2">
      <c r="A3295" t="s">
        <v>12268</v>
      </c>
      <c r="B3295" t="s">
        <v>12269</v>
      </c>
      <c r="E3295" t="s">
        <v>12270</v>
      </c>
      <c r="F3295" t="s">
        <v>40</v>
      </c>
      <c r="G3295">
        <v>1</v>
      </c>
      <c r="H3295" t="s">
        <v>12271</v>
      </c>
      <c r="I3295">
        <v>1</v>
      </c>
      <c r="J3295" t="s">
        <v>12271</v>
      </c>
      <c r="K3295" s="4"/>
      <c r="P3295" t="str">
        <f t="shared" si="236"/>
        <v/>
      </c>
      <c r="V3295" t="s">
        <v>40</v>
      </c>
      <c r="Y3295" s="5"/>
      <c r="AA3295" t="s">
        <v>46</v>
      </c>
      <c r="AG3295" t="s">
        <v>48</v>
      </c>
      <c r="AH3295" t="s">
        <v>12239</v>
      </c>
    </row>
    <row r="3296" spans="1:34" ht="15" x14ac:dyDescent="0.2">
      <c r="A3296" t="s">
        <v>12272</v>
      </c>
      <c r="B3296" t="s">
        <v>12269</v>
      </c>
      <c r="E3296" t="s">
        <v>12273</v>
      </c>
      <c r="F3296" t="s">
        <v>55</v>
      </c>
      <c r="G3296">
        <v>2</v>
      </c>
      <c r="H3296" t="s">
        <v>12271</v>
      </c>
      <c r="I3296">
        <v>2</v>
      </c>
      <c r="J3296" t="s">
        <v>12271</v>
      </c>
      <c r="K3296" s="4"/>
      <c r="P3296" t="str">
        <f t="shared" si="236"/>
        <v/>
      </c>
      <c r="V3296" t="s">
        <v>55</v>
      </c>
      <c r="Y3296" s="5"/>
      <c r="AA3296" t="s">
        <v>46</v>
      </c>
      <c r="AG3296" t="s">
        <v>48</v>
      </c>
      <c r="AH3296" t="s">
        <v>12239</v>
      </c>
    </row>
    <row r="3297" spans="1:34" ht="15" x14ac:dyDescent="0.2">
      <c r="A3297" t="s">
        <v>12274</v>
      </c>
      <c r="B3297" t="s">
        <v>12275</v>
      </c>
      <c r="E3297" t="s">
        <v>12276</v>
      </c>
      <c r="F3297" t="s">
        <v>40</v>
      </c>
      <c r="G3297">
        <v>1</v>
      </c>
      <c r="H3297" t="s">
        <v>12277</v>
      </c>
      <c r="I3297">
        <v>1</v>
      </c>
      <c r="J3297" t="s">
        <v>12277</v>
      </c>
      <c r="K3297" s="4"/>
      <c r="P3297" t="str">
        <f t="shared" si="236"/>
        <v/>
      </c>
      <c r="V3297" t="s">
        <v>40</v>
      </c>
      <c r="Y3297" s="5"/>
      <c r="AA3297" t="s">
        <v>46</v>
      </c>
      <c r="AG3297" t="s">
        <v>48</v>
      </c>
      <c r="AH3297" t="s">
        <v>12239</v>
      </c>
    </row>
    <row r="3298" spans="1:34" ht="15" x14ac:dyDescent="0.2">
      <c r="A3298" t="s">
        <v>12278</v>
      </c>
      <c r="B3298" t="s">
        <v>12275</v>
      </c>
      <c r="E3298" t="s">
        <v>12279</v>
      </c>
      <c r="F3298" t="s">
        <v>55</v>
      </c>
      <c r="G3298">
        <v>2</v>
      </c>
      <c r="H3298" t="s">
        <v>12277</v>
      </c>
      <c r="I3298">
        <v>2</v>
      </c>
      <c r="J3298" t="s">
        <v>12277</v>
      </c>
      <c r="K3298" s="4"/>
      <c r="P3298" t="str">
        <f t="shared" si="236"/>
        <v/>
      </c>
      <c r="V3298" t="s">
        <v>55</v>
      </c>
      <c r="Y3298" s="5"/>
      <c r="AA3298" t="s">
        <v>46</v>
      </c>
      <c r="AG3298" t="s">
        <v>48</v>
      </c>
      <c r="AH3298" t="s">
        <v>12239</v>
      </c>
    </row>
    <row r="3299" spans="1:34" ht="15" x14ac:dyDescent="0.2">
      <c r="A3299" t="s">
        <v>12280</v>
      </c>
      <c r="B3299" t="s">
        <v>12281</v>
      </c>
      <c r="E3299" t="s">
        <v>12282</v>
      </c>
      <c r="F3299" t="s">
        <v>40</v>
      </c>
      <c r="G3299">
        <v>1</v>
      </c>
      <c r="H3299" t="s">
        <v>12283</v>
      </c>
      <c r="I3299">
        <v>1</v>
      </c>
      <c r="J3299" t="s">
        <v>12283</v>
      </c>
      <c r="K3299" s="4"/>
      <c r="P3299" t="str">
        <f t="shared" si="236"/>
        <v/>
      </c>
      <c r="V3299" t="s">
        <v>40</v>
      </c>
      <c r="Y3299" s="5"/>
      <c r="AA3299" t="s">
        <v>46</v>
      </c>
      <c r="AG3299" t="s">
        <v>48</v>
      </c>
      <c r="AH3299" t="s">
        <v>12239</v>
      </c>
    </row>
    <row r="3300" spans="1:34" ht="15" x14ac:dyDescent="0.2">
      <c r="A3300" t="s">
        <v>12284</v>
      </c>
      <c r="B3300" t="s">
        <v>12281</v>
      </c>
      <c r="E3300" t="s">
        <v>12285</v>
      </c>
      <c r="F3300" t="s">
        <v>55</v>
      </c>
      <c r="G3300">
        <v>2</v>
      </c>
      <c r="H3300" t="s">
        <v>12283</v>
      </c>
      <c r="I3300">
        <v>2</v>
      </c>
      <c r="J3300" t="s">
        <v>12283</v>
      </c>
      <c r="K3300" s="4"/>
      <c r="P3300" t="str">
        <f t="shared" si="236"/>
        <v/>
      </c>
      <c r="V3300" t="s">
        <v>55</v>
      </c>
      <c r="Y3300" s="5"/>
      <c r="AA3300" t="s">
        <v>46</v>
      </c>
      <c r="AG3300" t="s">
        <v>48</v>
      </c>
      <c r="AH3300" t="s">
        <v>12239</v>
      </c>
    </row>
    <row r="3301" spans="1:34" ht="15" x14ac:dyDescent="0.2">
      <c r="A3301" t="s">
        <v>12286</v>
      </c>
      <c r="B3301" t="s">
        <v>12287</v>
      </c>
      <c r="E3301" t="s">
        <v>12288</v>
      </c>
      <c r="F3301" t="s">
        <v>40</v>
      </c>
      <c r="G3301">
        <v>1</v>
      </c>
      <c r="H3301" t="s">
        <v>12289</v>
      </c>
      <c r="I3301">
        <v>1</v>
      </c>
      <c r="J3301" t="s">
        <v>12289</v>
      </c>
      <c r="K3301" s="4"/>
      <c r="P3301" t="str">
        <f t="shared" si="236"/>
        <v/>
      </c>
      <c r="V3301" t="s">
        <v>40</v>
      </c>
      <c r="Y3301" s="5"/>
      <c r="AA3301" t="s">
        <v>46</v>
      </c>
      <c r="AG3301" t="s">
        <v>48</v>
      </c>
      <c r="AH3301" t="s">
        <v>12239</v>
      </c>
    </row>
    <row r="3302" spans="1:34" ht="15" x14ac:dyDescent="0.2">
      <c r="A3302" t="s">
        <v>12290</v>
      </c>
      <c r="B3302" t="s">
        <v>12287</v>
      </c>
      <c r="E3302" t="s">
        <v>12291</v>
      </c>
      <c r="F3302" t="s">
        <v>55</v>
      </c>
      <c r="G3302">
        <v>2</v>
      </c>
      <c r="H3302" t="s">
        <v>12289</v>
      </c>
      <c r="I3302">
        <v>2</v>
      </c>
      <c r="J3302" t="s">
        <v>12289</v>
      </c>
      <c r="K3302" s="4"/>
      <c r="P3302" t="str">
        <f t="shared" si="236"/>
        <v/>
      </c>
      <c r="V3302" t="s">
        <v>55</v>
      </c>
      <c r="Y3302" s="5"/>
      <c r="AA3302" t="s">
        <v>46</v>
      </c>
      <c r="AG3302" t="s">
        <v>48</v>
      </c>
      <c r="AH3302" t="s">
        <v>12239</v>
      </c>
    </row>
    <row r="3303" spans="1:34" ht="15" x14ac:dyDescent="0.2">
      <c r="A3303" t="s">
        <v>12292</v>
      </c>
      <c r="B3303" t="s">
        <v>12287</v>
      </c>
      <c r="E3303" t="s">
        <v>12293</v>
      </c>
      <c r="F3303" t="s">
        <v>40</v>
      </c>
      <c r="G3303">
        <v>3</v>
      </c>
      <c r="H3303" t="s">
        <v>12289</v>
      </c>
      <c r="I3303">
        <v>3</v>
      </c>
      <c r="J3303" t="s">
        <v>12289</v>
      </c>
      <c r="K3303" s="4"/>
      <c r="P3303" t="str">
        <f t="shared" si="236"/>
        <v/>
      </c>
      <c r="V3303" t="s">
        <v>40</v>
      </c>
      <c r="Y3303" s="5"/>
      <c r="AA3303" t="s">
        <v>46</v>
      </c>
      <c r="AG3303" t="s">
        <v>48</v>
      </c>
      <c r="AH3303" t="s">
        <v>12239</v>
      </c>
    </row>
    <row r="3304" spans="1:34" ht="15" x14ac:dyDescent="0.2">
      <c r="A3304" t="s">
        <v>12294</v>
      </c>
      <c r="B3304" t="s">
        <v>12287</v>
      </c>
      <c r="E3304" t="s">
        <v>12295</v>
      </c>
      <c r="F3304" t="s">
        <v>55</v>
      </c>
      <c r="G3304">
        <v>4</v>
      </c>
      <c r="H3304" t="s">
        <v>12289</v>
      </c>
      <c r="I3304">
        <v>4</v>
      </c>
      <c r="J3304" t="s">
        <v>12289</v>
      </c>
      <c r="K3304" s="4"/>
      <c r="P3304" t="str">
        <f t="shared" si="236"/>
        <v/>
      </c>
      <c r="V3304" t="s">
        <v>55</v>
      </c>
      <c r="Y3304" s="5"/>
      <c r="AA3304" t="s">
        <v>46</v>
      </c>
      <c r="AG3304" t="s">
        <v>48</v>
      </c>
      <c r="AH3304" t="s">
        <v>12239</v>
      </c>
    </row>
    <row r="3305" spans="1:34" ht="15" x14ac:dyDescent="0.2">
      <c r="A3305" t="s">
        <v>12296</v>
      </c>
      <c r="B3305" t="s">
        <v>12287</v>
      </c>
      <c r="E3305" t="s">
        <v>12297</v>
      </c>
      <c r="F3305" t="s">
        <v>40</v>
      </c>
      <c r="G3305">
        <v>1</v>
      </c>
      <c r="H3305" t="s">
        <v>12298</v>
      </c>
      <c r="I3305">
        <v>1</v>
      </c>
      <c r="J3305" t="s">
        <v>12298</v>
      </c>
      <c r="K3305" s="4"/>
      <c r="P3305" t="str">
        <f t="shared" si="236"/>
        <v/>
      </c>
      <c r="V3305" t="s">
        <v>40</v>
      </c>
      <c r="Y3305" s="5"/>
      <c r="AA3305" t="s">
        <v>46</v>
      </c>
      <c r="AG3305" t="s">
        <v>48</v>
      </c>
      <c r="AH3305" t="s">
        <v>12239</v>
      </c>
    </row>
    <row r="3306" spans="1:34" ht="15" x14ac:dyDescent="0.2">
      <c r="A3306" t="s">
        <v>12299</v>
      </c>
      <c r="B3306" t="s">
        <v>12287</v>
      </c>
      <c r="E3306" t="s">
        <v>12300</v>
      </c>
      <c r="F3306" t="s">
        <v>55</v>
      </c>
      <c r="G3306">
        <v>2</v>
      </c>
      <c r="H3306" t="s">
        <v>12298</v>
      </c>
      <c r="I3306">
        <v>2</v>
      </c>
      <c r="J3306" t="s">
        <v>12298</v>
      </c>
      <c r="K3306" s="4"/>
      <c r="P3306" t="str">
        <f t="shared" si="236"/>
        <v/>
      </c>
      <c r="V3306" t="s">
        <v>55</v>
      </c>
      <c r="Y3306" s="5"/>
      <c r="AA3306" t="s">
        <v>46</v>
      </c>
      <c r="AG3306" t="s">
        <v>48</v>
      </c>
      <c r="AH3306" t="s">
        <v>12239</v>
      </c>
    </row>
    <row r="3307" spans="1:34" ht="15" x14ac:dyDescent="0.2">
      <c r="A3307" t="s">
        <v>12301</v>
      </c>
      <c r="B3307" t="s">
        <v>12302</v>
      </c>
      <c r="E3307" t="s">
        <v>12303</v>
      </c>
      <c r="F3307" t="s">
        <v>40</v>
      </c>
      <c r="G3307">
        <v>1</v>
      </c>
      <c r="H3307" t="s">
        <v>12304</v>
      </c>
      <c r="I3307">
        <v>1</v>
      </c>
      <c r="J3307" t="s">
        <v>12304</v>
      </c>
      <c r="K3307" s="4"/>
      <c r="P3307" t="str">
        <f t="shared" si="236"/>
        <v/>
      </c>
      <c r="V3307" t="s">
        <v>40</v>
      </c>
      <c r="Y3307" s="5"/>
      <c r="AA3307" t="s">
        <v>46</v>
      </c>
      <c r="AG3307" t="s">
        <v>48</v>
      </c>
      <c r="AH3307" t="s">
        <v>12239</v>
      </c>
    </row>
    <row r="3308" spans="1:34" ht="15" x14ac:dyDescent="0.2">
      <c r="A3308" t="s">
        <v>12305</v>
      </c>
      <c r="B3308" t="s">
        <v>12302</v>
      </c>
      <c r="E3308" t="s">
        <v>12306</v>
      </c>
      <c r="F3308" t="s">
        <v>55</v>
      </c>
      <c r="G3308">
        <v>2</v>
      </c>
      <c r="H3308" t="s">
        <v>12304</v>
      </c>
      <c r="I3308">
        <v>2</v>
      </c>
      <c r="J3308" t="s">
        <v>12304</v>
      </c>
      <c r="K3308" s="4"/>
      <c r="P3308" t="str">
        <f t="shared" si="236"/>
        <v/>
      </c>
      <c r="V3308" t="s">
        <v>55</v>
      </c>
      <c r="Y3308" s="5"/>
      <c r="AA3308" t="s">
        <v>46</v>
      </c>
      <c r="AG3308" t="s">
        <v>48</v>
      </c>
      <c r="AH3308" t="s">
        <v>12239</v>
      </c>
    </row>
    <row r="3309" spans="1:34" ht="15" x14ac:dyDescent="0.2">
      <c r="A3309" t="s">
        <v>12307</v>
      </c>
      <c r="B3309" t="s">
        <v>12308</v>
      </c>
      <c r="E3309" t="s">
        <v>12309</v>
      </c>
      <c r="F3309" t="s">
        <v>40</v>
      </c>
      <c r="G3309">
        <v>1</v>
      </c>
      <c r="H3309" t="s">
        <v>12310</v>
      </c>
      <c r="I3309">
        <v>1</v>
      </c>
      <c r="J3309" t="s">
        <v>12310</v>
      </c>
      <c r="K3309" s="4"/>
      <c r="P3309" t="str">
        <f t="shared" si="236"/>
        <v/>
      </c>
      <c r="V3309" t="s">
        <v>40</v>
      </c>
      <c r="Y3309" s="5"/>
      <c r="AA3309" t="s">
        <v>46</v>
      </c>
      <c r="AG3309" t="s">
        <v>48</v>
      </c>
      <c r="AH3309" t="s">
        <v>12239</v>
      </c>
    </row>
    <row r="3310" spans="1:34" ht="15" x14ac:dyDescent="0.2">
      <c r="A3310" t="s">
        <v>12311</v>
      </c>
      <c r="B3310" t="s">
        <v>12308</v>
      </c>
      <c r="E3310" t="s">
        <v>12312</v>
      </c>
      <c r="F3310" t="s">
        <v>55</v>
      </c>
      <c r="G3310">
        <v>2</v>
      </c>
      <c r="H3310" t="s">
        <v>12310</v>
      </c>
      <c r="I3310">
        <v>2</v>
      </c>
      <c r="J3310" t="s">
        <v>12310</v>
      </c>
      <c r="K3310" s="4"/>
      <c r="P3310" t="str">
        <f t="shared" si="236"/>
        <v/>
      </c>
      <c r="V3310" t="s">
        <v>55</v>
      </c>
      <c r="Y3310" s="5"/>
      <c r="AA3310" t="s">
        <v>46</v>
      </c>
      <c r="AG3310" t="s">
        <v>48</v>
      </c>
      <c r="AH3310" t="s">
        <v>12239</v>
      </c>
    </row>
    <row r="3311" spans="1:34" ht="15" x14ac:dyDescent="0.2">
      <c r="A3311" t="s">
        <v>12313</v>
      </c>
      <c r="B3311" t="s">
        <v>12314</v>
      </c>
      <c r="E3311" t="s">
        <v>12315</v>
      </c>
      <c r="F3311" t="s">
        <v>40</v>
      </c>
      <c r="G3311">
        <v>1</v>
      </c>
      <c r="H3311" t="s">
        <v>12316</v>
      </c>
      <c r="I3311">
        <v>1</v>
      </c>
      <c r="J3311" t="s">
        <v>12316</v>
      </c>
      <c r="K3311" s="4"/>
      <c r="P3311" t="str">
        <f t="shared" si="236"/>
        <v/>
      </c>
      <c r="V3311" t="s">
        <v>40</v>
      </c>
      <c r="Y3311" s="5"/>
      <c r="AA3311" t="s">
        <v>46</v>
      </c>
      <c r="AG3311" t="s">
        <v>48</v>
      </c>
      <c r="AH3311" t="s">
        <v>12317</v>
      </c>
    </row>
    <row r="3312" spans="1:34" ht="15" x14ac:dyDescent="0.2">
      <c r="A3312" t="s">
        <v>12318</v>
      </c>
      <c r="B3312" t="s">
        <v>12314</v>
      </c>
      <c r="E3312" t="s">
        <v>12319</v>
      </c>
      <c r="F3312" t="s">
        <v>55</v>
      </c>
      <c r="G3312">
        <v>2</v>
      </c>
      <c r="H3312" t="s">
        <v>12316</v>
      </c>
      <c r="I3312">
        <v>2</v>
      </c>
      <c r="J3312" t="s">
        <v>12316</v>
      </c>
      <c r="K3312" s="4"/>
      <c r="P3312" t="str">
        <f t="shared" si="236"/>
        <v/>
      </c>
      <c r="V3312" t="s">
        <v>55</v>
      </c>
      <c r="Y3312" s="5"/>
      <c r="AA3312" t="s">
        <v>46</v>
      </c>
      <c r="AG3312" t="s">
        <v>48</v>
      </c>
      <c r="AH3312" t="s">
        <v>12317</v>
      </c>
    </row>
    <row r="3313" spans="1:40" ht="15" x14ac:dyDescent="0.2">
      <c r="A3313" t="s">
        <v>12320</v>
      </c>
      <c r="B3313" t="s">
        <v>12321</v>
      </c>
      <c r="E3313" t="s">
        <v>12322</v>
      </c>
      <c r="F3313" t="s">
        <v>40</v>
      </c>
      <c r="G3313">
        <v>1</v>
      </c>
      <c r="H3313" t="s">
        <v>12323</v>
      </c>
      <c r="I3313">
        <v>1</v>
      </c>
      <c r="J3313" t="s">
        <v>12323</v>
      </c>
      <c r="K3313" s="4"/>
      <c r="P3313" t="str">
        <f t="shared" si="236"/>
        <v/>
      </c>
      <c r="V3313" t="s">
        <v>40</v>
      </c>
      <c r="Y3313" s="5"/>
      <c r="AA3313" t="s">
        <v>46</v>
      </c>
      <c r="AG3313" t="s">
        <v>48</v>
      </c>
      <c r="AH3313" t="s">
        <v>12317</v>
      </c>
    </row>
    <row r="3314" spans="1:40" ht="15" x14ac:dyDescent="0.2">
      <c r="A3314" t="s">
        <v>12324</v>
      </c>
      <c r="B3314" t="s">
        <v>12321</v>
      </c>
      <c r="E3314" t="s">
        <v>12325</v>
      </c>
      <c r="F3314" t="s">
        <v>55</v>
      </c>
      <c r="G3314">
        <v>2</v>
      </c>
      <c r="H3314" t="s">
        <v>12323</v>
      </c>
      <c r="I3314">
        <v>2</v>
      </c>
      <c r="J3314" t="s">
        <v>12323</v>
      </c>
      <c r="K3314" s="4"/>
      <c r="P3314" t="str">
        <f t="shared" si="236"/>
        <v/>
      </c>
      <c r="V3314" t="s">
        <v>55</v>
      </c>
      <c r="Y3314" s="5"/>
      <c r="AA3314" t="s">
        <v>46</v>
      </c>
      <c r="AG3314" t="s">
        <v>48</v>
      </c>
      <c r="AH3314" t="s">
        <v>12317</v>
      </c>
    </row>
    <row r="3315" spans="1:40" ht="15" x14ac:dyDescent="0.2">
      <c r="A3315" t="s">
        <v>12326</v>
      </c>
      <c r="B3315" t="s">
        <v>12321</v>
      </c>
      <c r="E3315" t="s">
        <v>12327</v>
      </c>
      <c r="F3315" t="s">
        <v>40</v>
      </c>
      <c r="G3315">
        <v>1</v>
      </c>
      <c r="H3315" t="s">
        <v>12328</v>
      </c>
      <c r="I3315">
        <v>1</v>
      </c>
      <c r="J3315" t="s">
        <v>12328</v>
      </c>
      <c r="K3315" s="4"/>
      <c r="P3315" t="str">
        <f t="shared" si="236"/>
        <v/>
      </c>
      <c r="V3315" t="s">
        <v>40</v>
      </c>
      <c r="Y3315" s="5"/>
      <c r="AA3315" t="s">
        <v>46</v>
      </c>
      <c r="AG3315" t="s">
        <v>48</v>
      </c>
      <c r="AH3315" t="s">
        <v>12317</v>
      </c>
    </row>
    <row r="3316" spans="1:40" ht="15" x14ac:dyDescent="0.2">
      <c r="A3316" t="s">
        <v>12329</v>
      </c>
      <c r="B3316" t="s">
        <v>12321</v>
      </c>
      <c r="E3316" t="s">
        <v>12330</v>
      </c>
      <c r="F3316" t="s">
        <v>55</v>
      </c>
      <c r="G3316">
        <v>2</v>
      </c>
      <c r="H3316" t="s">
        <v>12328</v>
      </c>
      <c r="I3316">
        <v>2</v>
      </c>
      <c r="J3316" t="s">
        <v>12328</v>
      </c>
      <c r="K3316" s="4"/>
      <c r="P3316" t="str">
        <f t="shared" si="236"/>
        <v/>
      </c>
      <c r="V3316" t="s">
        <v>55</v>
      </c>
      <c r="Y3316" s="5"/>
      <c r="AA3316" t="s">
        <v>46</v>
      </c>
      <c r="AG3316" t="s">
        <v>48</v>
      </c>
      <c r="AH3316" t="s">
        <v>12317</v>
      </c>
    </row>
    <row r="3317" spans="1:40" ht="15" x14ac:dyDescent="0.2">
      <c r="A3317" t="s">
        <v>12331</v>
      </c>
      <c r="B3317" t="s">
        <v>12332</v>
      </c>
      <c r="E3317" t="s">
        <v>12333</v>
      </c>
      <c r="F3317" t="s">
        <v>40</v>
      </c>
      <c r="G3317">
        <v>1</v>
      </c>
      <c r="H3317" t="s">
        <v>12334</v>
      </c>
      <c r="I3317">
        <v>1</v>
      </c>
      <c r="J3317" t="s">
        <v>12334</v>
      </c>
      <c r="K3317" s="4"/>
      <c r="P3317" t="str">
        <f t="shared" si="236"/>
        <v/>
      </c>
      <c r="S3317" t="s">
        <v>12335</v>
      </c>
      <c r="T3317">
        <v>999</v>
      </c>
      <c r="V3317" t="s">
        <v>40</v>
      </c>
      <c r="Y3317" s="5"/>
      <c r="AA3317" t="s">
        <v>46</v>
      </c>
      <c r="AE3317" t="s">
        <v>6458</v>
      </c>
      <c r="AG3317" t="s">
        <v>48</v>
      </c>
      <c r="AH3317" t="s">
        <v>12317</v>
      </c>
      <c r="AN3317" t="s">
        <v>12336</v>
      </c>
    </row>
    <row r="3318" spans="1:40" ht="15" x14ac:dyDescent="0.2">
      <c r="A3318" t="s">
        <v>12337</v>
      </c>
      <c r="B3318" t="s">
        <v>12332</v>
      </c>
      <c r="E3318" t="s">
        <v>12338</v>
      </c>
      <c r="F3318" t="s">
        <v>55</v>
      </c>
      <c r="G3318">
        <v>2</v>
      </c>
      <c r="H3318" t="s">
        <v>12334</v>
      </c>
      <c r="I3318">
        <v>2</v>
      </c>
      <c r="J3318" t="s">
        <v>12334</v>
      </c>
      <c r="K3318" s="4"/>
      <c r="P3318" t="str">
        <f t="shared" si="236"/>
        <v/>
      </c>
      <c r="V3318" t="s">
        <v>55</v>
      </c>
      <c r="Y3318" s="5"/>
      <c r="AA3318" t="s">
        <v>46</v>
      </c>
      <c r="AG3318" t="s">
        <v>48</v>
      </c>
      <c r="AH3318" t="s">
        <v>12317</v>
      </c>
    </row>
    <row r="3319" spans="1:40" ht="15" x14ac:dyDescent="0.2">
      <c r="A3319" t="s">
        <v>12339</v>
      </c>
      <c r="B3319" t="s">
        <v>12340</v>
      </c>
      <c r="E3319" t="s">
        <v>12341</v>
      </c>
      <c r="F3319" t="s">
        <v>40</v>
      </c>
      <c r="G3319">
        <v>1</v>
      </c>
      <c r="H3319" t="s">
        <v>12342</v>
      </c>
      <c r="I3319">
        <v>1</v>
      </c>
      <c r="J3319" t="s">
        <v>12342</v>
      </c>
      <c r="K3319" s="4"/>
      <c r="P3319" t="str">
        <f t="shared" si="236"/>
        <v/>
      </c>
      <c r="V3319" t="s">
        <v>40</v>
      </c>
      <c r="Y3319" s="5"/>
      <c r="AA3319" t="s">
        <v>46</v>
      </c>
      <c r="AG3319" t="s">
        <v>48</v>
      </c>
      <c r="AH3319" t="s">
        <v>12317</v>
      </c>
    </row>
    <row r="3320" spans="1:40" ht="15" x14ac:dyDescent="0.2">
      <c r="A3320" t="s">
        <v>12343</v>
      </c>
      <c r="B3320" t="s">
        <v>12340</v>
      </c>
      <c r="E3320" t="s">
        <v>12344</v>
      </c>
      <c r="F3320" t="s">
        <v>55</v>
      </c>
      <c r="G3320">
        <v>2</v>
      </c>
      <c r="H3320" t="s">
        <v>12342</v>
      </c>
      <c r="I3320">
        <v>2</v>
      </c>
      <c r="J3320" t="s">
        <v>12342</v>
      </c>
      <c r="K3320" s="4"/>
      <c r="P3320" t="str">
        <f t="shared" si="236"/>
        <v/>
      </c>
      <c r="V3320" t="s">
        <v>55</v>
      </c>
      <c r="Y3320" s="5"/>
      <c r="AA3320" t="s">
        <v>46</v>
      </c>
      <c r="AG3320" t="s">
        <v>48</v>
      </c>
      <c r="AH3320" t="s">
        <v>12317</v>
      </c>
    </row>
    <row r="3321" spans="1:40" ht="15" x14ac:dyDescent="0.2">
      <c r="A3321" t="s">
        <v>12345</v>
      </c>
      <c r="B3321" t="s">
        <v>12346</v>
      </c>
      <c r="E3321" t="s">
        <v>12347</v>
      </c>
      <c r="F3321" t="s">
        <v>40</v>
      </c>
      <c r="G3321">
        <v>1</v>
      </c>
      <c r="H3321" t="s">
        <v>12348</v>
      </c>
      <c r="I3321">
        <v>1</v>
      </c>
      <c r="J3321" t="s">
        <v>12348</v>
      </c>
      <c r="K3321" s="4"/>
      <c r="P3321" t="str">
        <f t="shared" si="236"/>
        <v/>
      </c>
      <c r="V3321" t="s">
        <v>40</v>
      </c>
      <c r="Y3321" s="5"/>
      <c r="AA3321" t="s">
        <v>46</v>
      </c>
      <c r="AG3321" t="s">
        <v>48</v>
      </c>
      <c r="AH3321" t="s">
        <v>12317</v>
      </c>
    </row>
    <row r="3322" spans="1:40" ht="15" x14ac:dyDescent="0.2">
      <c r="A3322" t="s">
        <v>12349</v>
      </c>
      <c r="B3322" t="s">
        <v>12346</v>
      </c>
      <c r="E3322" t="s">
        <v>12350</v>
      </c>
      <c r="F3322" t="s">
        <v>55</v>
      </c>
      <c r="G3322">
        <v>2</v>
      </c>
      <c r="H3322" t="s">
        <v>12348</v>
      </c>
      <c r="I3322">
        <v>2</v>
      </c>
      <c r="J3322" t="s">
        <v>12348</v>
      </c>
      <c r="K3322" s="4"/>
      <c r="P3322" t="str">
        <f t="shared" si="236"/>
        <v/>
      </c>
      <c r="V3322" t="s">
        <v>55</v>
      </c>
      <c r="Y3322" s="5"/>
      <c r="AA3322" t="s">
        <v>46</v>
      </c>
      <c r="AG3322" t="s">
        <v>48</v>
      </c>
      <c r="AH3322" t="s">
        <v>12317</v>
      </c>
    </row>
    <row r="3323" spans="1:40" ht="15" x14ac:dyDescent="0.2">
      <c r="A3323" t="s">
        <v>12351</v>
      </c>
      <c r="B3323" t="s">
        <v>12346</v>
      </c>
      <c r="E3323" t="s">
        <v>12352</v>
      </c>
      <c r="F3323" t="s">
        <v>40</v>
      </c>
      <c r="G3323">
        <v>3</v>
      </c>
      <c r="H3323" t="s">
        <v>12348</v>
      </c>
      <c r="I3323">
        <v>3</v>
      </c>
      <c r="J3323" t="s">
        <v>12348</v>
      </c>
      <c r="K3323" s="4"/>
      <c r="P3323" t="str">
        <f t="shared" si="236"/>
        <v/>
      </c>
      <c r="V3323" t="s">
        <v>40</v>
      </c>
      <c r="Y3323" s="5"/>
      <c r="AA3323" t="s">
        <v>46</v>
      </c>
      <c r="AG3323" t="s">
        <v>48</v>
      </c>
      <c r="AH3323" t="s">
        <v>12317</v>
      </c>
    </row>
    <row r="3324" spans="1:40" ht="15" x14ac:dyDescent="0.2">
      <c r="A3324" t="s">
        <v>12353</v>
      </c>
      <c r="B3324" t="s">
        <v>12346</v>
      </c>
      <c r="E3324" t="s">
        <v>12354</v>
      </c>
      <c r="F3324" t="s">
        <v>55</v>
      </c>
      <c r="G3324">
        <v>4</v>
      </c>
      <c r="H3324" t="s">
        <v>12348</v>
      </c>
      <c r="I3324">
        <v>4</v>
      </c>
      <c r="J3324" t="s">
        <v>12348</v>
      </c>
      <c r="K3324" s="4"/>
      <c r="P3324" t="str">
        <f t="shared" si="236"/>
        <v/>
      </c>
      <c r="V3324" t="s">
        <v>55</v>
      </c>
      <c r="Y3324" s="5"/>
      <c r="AA3324" t="s">
        <v>46</v>
      </c>
      <c r="AG3324" t="s">
        <v>48</v>
      </c>
      <c r="AH3324" t="s">
        <v>12317</v>
      </c>
    </row>
    <row r="3325" spans="1:40" ht="15" x14ac:dyDescent="0.2">
      <c r="A3325" t="s">
        <v>12355</v>
      </c>
      <c r="B3325" t="s">
        <v>12356</v>
      </c>
      <c r="E3325" t="s">
        <v>12357</v>
      </c>
      <c r="F3325" t="s">
        <v>40</v>
      </c>
      <c r="G3325">
        <v>1</v>
      </c>
      <c r="H3325" t="s">
        <v>12358</v>
      </c>
      <c r="I3325">
        <v>1</v>
      </c>
      <c r="J3325" t="s">
        <v>12358</v>
      </c>
      <c r="K3325" s="4"/>
      <c r="P3325" t="str">
        <f t="shared" si="236"/>
        <v/>
      </c>
      <c r="V3325" t="s">
        <v>40</v>
      </c>
      <c r="Y3325" s="5"/>
      <c r="AA3325" t="s">
        <v>46</v>
      </c>
      <c r="AG3325" t="s">
        <v>48</v>
      </c>
      <c r="AH3325" t="s">
        <v>12317</v>
      </c>
    </row>
    <row r="3326" spans="1:40" ht="15" x14ac:dyDescent="0.2">
      <c r="A3326" t="s">
        <v>12359</v>
      </c>
      <c r="B3326" t="s">
        <v>12356</v>
      </c>
      <c r="E3326" t="s">
        <v>12360</v>
      </c>
      <c r="F3326" t="s">
        <v>55</v>
      </c>
      <c r="G3326">
        <v>2</v>
      </c>
      <c r="H3326" t="s">
        <v>12358</v>
      </c>
      <c r="I3326">
        <v>2</v>
      </c>
      <c r="J3326" t="s">
        <v>12358</v>
      </c>
      <c r="K3326" s="4"/>
      <c r="P3326" t="str">
        <f t="shared" si="236"/>
        <v/>
      </c>
      <c r="V3326" t="s">
        <v>55</v>
      </c>
      <c r="Y3326" s="5"/>
      <c r="AA3326" t="s">
        <v>46</v>
      </c>
      <c r="AG3326" t="s">
        <v>48</v>
      </c>
      <c r="AH3326" t="s">
        <v>12317</v>
      </c>
    </row>
    <row r="3327" spans="1:40" ht="15" x14ac:dyDescent="0.2">
      <c r="A3327" t="s">
        <v>12361</v>
      </c>
      <c r="B3327" t="s">
        <v>12356</v>
      </c>
      <c r="E3327" t="s">
        <v>12362</v>
      </c>
      <c r="F3327" t="s">
        <v>40</v>
      </c>
      <c r="G3327">
        <v>3</v>
      </c>
      <c r="H3327" t="s">
        <v>12358</v>
      </c>
      <c r="I3327">
        <v>3</v>
      </c>
      <c r="J3327" t="s">
        <v>12358</v>
      </c>
      <c r="K3327" s="4"/>
      <c r="P3327" t="str">
        <f t="shared" ref="P3327:P3390" si="237">CONCATENATE(O3327)</f>
        <v/>
      </c>
      <c r="V3327" t="s">
        <v>40</v>
      </c>
      <c r="Y3327" s="5"/>
      <c r="AA3327" t="s">
        <v>46</v>
      </c>
      <c r="AG3327" t="s">
        <v>48</v>
      </c>
      <c r="AH3327" t="s">
        <v>12317</v>
      </c>
    </row>
    <row r="3328" spans="1:40" ht="15" x14ac:dyDescent="0.2">
      <c r="A3328" t="s">
        <v>12363</v>
      </c>
      <c r="B3328" t="s">
        <v>12356</v>
      </c>
      <c r="E3328" t="s">
        <v>12364</v>
      </c>
      <c r="F3328" t="s">
        <v>55</v>
      </c>
      <c r="G3328">
        <v>4</v>
      </c>
      <c r="H3328" t="s">
        <v>12358</v>
      </c>
      <c r="I3328">
        <v>4</v>
      </c>
      <c r="J3328" t="s">
        <v>12358</v>
      </c>
      <c r="K3328" s="4"/>
      <c r="P3328" t="str">
        <f t="shared" si="237"/>
        <v/>
      </c>
      <c r="V3328" t="s">
        <v>55</v>
      </c>
      <c r="Y3328" s="5"/>
      <c r="AA3328" t="s">
        <v>46</v>
      </c>
      <c r="AG3328" t="s">
        <v>48</v>
      </c>
      <c r="AH3328" t="s">
        <v>12317</v>
      </c>
    </row>
    <row r="3329" spans="1:34" ht="15" x14ac:dyDescent="0.2">
      <c r="A3329" t="s">
        <v>12365</v>
      </c>
      <c r="B3329" t="s">
        <v>12366</v>
      </c>
      <c r="E3329" t="s">
        <v>12367</v>
      </c>
      <c r="F3329" t="s">
        <v>40</v>
      </c>
      <c r="G3329">
        <v>1</v>
      </c>
      <c r="H3329" t="s">
        <v>12368</v>
      </c>
      <c r="I3329">
        <v>1</v>
      </c>
      <c r="J3329" t="s">
        <v>12368</v>
      </c>
      <c r="K3329" s="4"/>
      <c r="P3329" t="str">
        <f t="shared" si="237"/>
        <v/>
      </c>
      <c r="V3329" t="s">
        <v>40</v>
      </c>
      <c r="Y3329" s="5"/>
      <c r="AA3329" t="s">
        <v>46</v>
      </c>
      <c r="AG3329" t="s">
        <v>48</v>
      </c>
      <c r="AH3329" t="s">
        <v>12317</v>
      </c>
    </row>
    <row r="3330" spans="1:34" ht="15" x14ac:dyDescent="0.2">
      <c r="A3330" t="s">
        <v>12369</v>
      </c>
      <c r="B3330" t="s">
        <v>12366</v>
      </c>
      <c r="E3330" t="s">
        <v>12370</v>
      </c>
      <c r="F3330" t="s">
        <v>55</v>
      </c>
      <c r="G3330">
        <v>2</v>
      </c>
      <c r="H3330" t="s">
        <v>12368</v>
      </c>
      <c r="I3330">
        <v>2</v>
      </c>
      <c r="J3330" t="s">
        <v>12368</v>
      </c>
      <c r="K3330" s="4"/>
      <c r="P3330" t="str">
        <f t="shared" si="237"/>
        <v/>
      </c>
      <c r="V3330" t="s">
        <v>55</v>
      </c>
      <c r="Y3330" s="5"/>
      <c r="AA3330" t="s">
        <v>46</v>
      </c>
      <c r="AG3330" t="s">
        <v>48</v>
      </c>
      <c r="AH3330" t="s">
        <v>12317</v>
      </c>
    </row>
    <row r="3331" spans="1:34" ht="15" x14ac:dyDescent="0.2">
      <c r="A3331" t="s">
        <v>12371</v>
      </c>
      <c r="B3331" t="s">
        <v>12372</v>
      </c>
      <c r="E3331" t="s">
        <v>12373</v>
      </c>
      <c r="F3331" t="s">
        <v>40</v>
      </c>
      <c r="G3331">
        <v>1</v>
      </c>
      <c r="H3331" t="s">
        <v>12374</v>
      </c>
      <c r="I3331">
        <v>1</v>
      </c>
      <c r="J3331" t="s">
        <v>12374</v>
      </c>
      <c r="K3331" s="4"/>
      <c r="P3331" t="str">
        <f t="shared" si="237"/>
        <v/>
      </c>
      <c r="V3331" t="s">
        <v>40</v>
      </c>
      <c r="Y3331" s="5"/>
      <c r="AA3331" t="s">
        <v>46</v>
      </c>
      <c r="AG3331" t="s">
        <v>48</v>
      </c>
      <c r="AH3331" t="s">
        <v>12317</v>
      </c>
    </row>
    <row r="3332" spans="1:34" ht="15" x14ac:dyDescent="0.2">
      <c r="A3332" t="s">
        <v>12375</v>
      </c>
      <c r="B3332" t="s">
        <v>12372</v>
      </c>
      <c r="E3332" t="s">
        <v>12376</v>
      </c>
      <c r="F3332" t="s">
        <v>55</v>
      </c>
      <c r="G3332">
        <v>2</v>
      </c>
      <c r="H3332" t="s">
        <v>12374</v>
      </c>
      <c r="I3332">
        <v>2</v>
      </c>
      <c r="J3332" t="s">
        <v>12374</v>
      </c>
      <c r="K3332" s="4"/>
      <c r="P3332" t="str">
        <f t="shared" si="237"/>
        <v/>
      </c>
      <c r="V3332" t="s">
        <v>55</v>
      </c>
      <c r="Y3332" s="5"/>
      <c r="AA3332" t="s">
        <v>46</v>
      </c>
      <c r="AG3332" t="s">
        <v>48</v>
      </c>
      <c r="AH3332" t="s">
        <v>12317</v>
      </c>
    </row>
    <row r="3333" spans="1:34" ht="15" x14ac:dyDescent="0.2">
      <c r="A3333" t="s">
        <v>12377</v>
      </c>
      <c r="B3333" t="s">
        <v>12372</v>
      </c>
      <c r="E3333" t="s">
        <v>12378</v>
      </c>
      <c r="F3333" t="s">
        <v>40</v>
      </c>
      <c r="G3333">
        <v>3</v>
      </c>
      <c r="H3333" t="s">
        <v>12374</v>
      </c>
      <c r="I3333">
        <v>3</v>
      </c>
      <c r="J3333" t="s">
        <v>12374</v>
      </c>
      <c r="K3333" s="4"/>
      <c r="P3333" t="str">
        <f t="shared" si="237"/>
        <v/>
      </c>
      <c r="V3333" t="s">
        <v>40</v>
      </c>
      <c r="Y3333" s="5"/>
      <c r="AA3333" t="s">
        <v>46</v>
      </c>
      <c r="AG3333" t="s">
        <v>48</v>
      </c>
      <c r="AH3333" t="s">
        <v>12317</v>
      </c>
    </row>
    <row r="3334" spans="1:34" ht="15" x14ac:dyDescent="0.2">
      <c r="A3334" t="s">
        <v>12379</v>
      </c>
      <c r="B3334" t="s">
        <v>12372</v>
      </c>
      <c r="E3334" t="s">
        <v>12380</v>
      </c>
      <c r="F3334" t="s">
        <v>55</v>
      </c>
      <c r="G3334">
        <v>4</v>
      </c>
      <c r="H3334" t="s">
        <v>12374</v>
      </c>
      <c r="I3334">
        <v>4</v>
      </c>
      <c r="J3334" t="s">
        <v>12374</v>
      </c>
      <c r="K3334" s="4"/>
      <c r="P3334" t="str">
        <f t="shared" si="237"/>
        <v/>
      </c>
      <c r="V3334" t="s">
        <v>55</v>
      </c>
      <c r="Y3334" s="5"/>
      <c r="AA3334" t="s">
        <v>46</v>
      </c>
      <c r="AG3334" t="s">
        <v>48</v>
      </c>
      <c r="AH3334" t="s">
        <v>12317</v>
      </c>
    </row>
    <row r="3335" spans="1:34" ht="15" x14ac:dyDescent="0.2">
      <c r="A3335" t="s">
        <v>12381</v>
      </c>
      <c r="B3335" t="s">
        <v>12382</v>
      </c>
      <c r="E3335" t="s">
        <v>12383</v>
      </c>
      <c r="F3335" t="s">
        <v>40</v>
      </c>
      <c r="G3335">
        <v>1</v>
      </c>
      <c r="H3335" t="s">
        <v>12384</v>
      </c>
      <c r="I3335">
        <v>1</v>
      </c>
      <c r="J3335" t="s">
        <v>12384</v>
      </c>
      <c r="K3335" s="4"/>
      <c r="P3335" t="str">
        <f t="shared" si="237"/>
        <v/>
      </c>
      <c r="V3335" t="s">
        <v>40</v>
      </c>
      <c r="Y3335" s="5"/>
      <c r="AA3335" t="s">
        <v>46</v>
      </c>
      <c r="AG3335" t="s">
        <v>48</v>
      </c>
      <c r="AH3335" t="s">
        <v>12317</v>
      </c>
    </row>
    <row r="3336" spans="1:34" ht="15" x14ac:dyDescent="0.2">
      <c r="A3336" t="s">
        <v>12385</v>
      </c>
      <c r="B3336" t="s">
        <v>12382</v>
      </c>
      <c r="E3336" t="s">
        <v>12386</v>
      </c>
      <c r="F3336" t="s">
        <v>55</v>
      </c>
      <c r="G3336">
        <v>2</v>
      </c>
      <c r="H3336" t="s">
        <v>12384</v>
      </c>
      <c r="I3336">
        <v>2</v>
      </c>
      <c r="J3336" t="s">
        <v>12384</v>
      </c>
      <c r="K3336" s="4"/>
      <c r="P3336" t="str">
        <f t="shared" si="237"/>
        <v/>
      </c>
      <c r="V3336" t="s">
        <v>55</v>
      </c>
      <c r="Y3336" s="5"/>
      <c r="AA3336" t="s">
        <v>46</v>
      </c>
      <c r="AG3336" t="s">
        <v>48</v>
      </c>
      <c r="AH3336" t="s">
        <v>12317</v>
      </c>
    </row>
    <row r="3337" spans="1:34" ht="15" x14ac:dyDescent="0.2">
      <c r="A3337" t="s">
        <v>12387</v>
      </c>
      <c r="B3337" t="s">
        <v>12382</v>
      </c>
      <c r="E3337" t="s">
        <v>12388</v>
      </c>
      <c r="F3337" t="s">
        <v>40</v>
      </c>
      <c r="G3337">
        <v>3</v>
      </c>
      <c r="H3337" t="s">
        <v>12384</v>
      </c>
      <c r="I3337">
        <v>3</v>
      </c>
      <c r="J3337" t="s">
        <v>12384</v>
      </c>
      <c r="K3337" s="4"/>
      <c r="P3337" t="str">
        <f t="shared" si="237"/>
        <v/>
      </c>
      <c r="V3337" t="s">
        <v>40</v>
      </c>
      <c r="Y3337" s="5"/>
      <c r="AA3337" t="s">
        <v>46</v>
      </c>
      <c r="AG3337" t="s">
        <v>48</v>
      </c>
      <c r="AH3337" t="s">
        <v>12317</v>
      </c>
    </row>
    <row r="3338" spans="1:34" ht="15" x14ac:dyDescent="0.2">
      <c r="A3338" t="s">
        <v>12389</v>
      </c>
      <c r="B3338" t="s">
        <v>12382</v>
      </c>
      <c r="E3338" t="s">
        <v>12390</v>
      </c>
      <c r="F3338" t="s">
        <v>55</v>
      </c>
      <c r="G3338">
        <v>4</v>
      </c>
      <c r="H3338" t="s">
        <v>12384</v>
      </c>
      <c r="I3338">
        <v>4</v>
      </c>
      <c r="J3338" t="s">
        <v>12384</v>
      </c>
      <c r="K3338" s="4"/>
      <c r="P3338" t="str">
        <f t="shared" si="237"/>
        <v/>
      </c>
      <c r="V3338" t="s">
        <v>55</v>
      </c>
      <c r="Y3338" s="5"/>
      <c r="AA3338" t="s">
        <v>46</v>
      </c>
      <c r="AG3338" t="s">
        <v>48</v>
      </c>
      <c r="AH3338" t="s">
        <v>12317</v>
      </c>
    </row>
    <row r="3339" spans="1:34" ht="15" x14ac:dyDescent="0.2">
      <c r="A3339" t="s">
        <v>12391</v>
      </c>
      <c r="B3339" t="s">
        <v>12382</v>
      </c>
      <c r="E3339" t="s">
        <v>12392</v>
      </c>
      <c r="F3339" t="s">
        <v>40</v>
      </c>
      <c r="G3339">
        <v>1</v>
      </c>
      <c r="H3339" t="s">
        <v>12393</v>
      </c>
      <c r="I3339">
        <v>1</v>
      </c>
      <c r="J3339" t="s">
        <v>12393</v>
      </c>
      <c r="K3339" s="4"/>
      <c r="P3339" t="str">
        <f t="shared" si="237"/>
        <v/>
      </c>
      <c r="V3339" t="s">
        <v>40</v>
      </c>
      <c r="Y3339" s="5"/>
      <c r="AA3339" t="s">
        <v>46</v>
      </c>
      <c r="AG3339" t="s">
        <v>48</v>
      </c>
      <c r="AH3339" t="s">
        <v>12317</v>
      </c>
    </row>
    <row r="3340" spans="1:34" ht="15" x14ac:dyDescent="0.2">
      <c r="A3340" t="s">
        <v>12394</v>
      </c>
      <c r="B3340" t="s">
        <v>12382</v>
      </c>
      <c r="E3340" t="s">
        <v>12395</v>
      </c>
      <c r="F3340" t="s">
        <v>55</v>
      </c>
      <c r="G3340">
        <v>2</v>
      </c>
      <c r="H3340" t="s">
        <v>12393</v>
      </c>
      <c r="I3340">
        <v>2</v>
      </c>
      <c r="J3340" t="s">
        <v>12393</v>
      </c>
      <c r="K3340" s="4"/>
      <c r="P3340" t="str">
        <f t="shared" si="237"/>
        <v/>
      </c>
      <c r="V3340" t="s">
        <v>55</v>
      </c>
      <c r="Y3340" s="5"/>
      <c r="AA3340" t="s">
        <v>46</v>
      </c>
      <c r="AG3340" t="s">
        <v>48</v>
      </c>
      <c r="AH3340" t="s">
        <v>12317</v>
      </c>
    </row>
    <row r="3341" spans="1:34" ht="15" x14ac:dyDescent="0.2">
      <c r="A3341" t="s">
        <v>12396</v>
      </c>
      <c r="B3341" t="s">
        <v>12382</v>
      </c>
      <c r="E3341" t="s">
        <v>12397</v>
      </c>
      <c r="F3341" t="s">
        <v>40</v>
      </c>
      <c r="G3341">
        <v>1</v>
      </c>
      <c r="H3341" t="s">
        <v>12398</v>
      </c>
      <c r="I3341">
        <v>1</v>
      </c>
      <c r="J3341" t="s">
        <v>12398</v>
      </c>
      <c r="K3341" s="4"/>
      <c r="P3341" t="str">
        <f t="shared" si="237"/>
        <v/>
      </c>
      <c r="V3341" t="s">
        <v>40</v>
      </c>
      <c r="Y3341" s="5"/>
      <c r="AA3341" t="s">
        <v>46</v>
      </c>
      <c r="AG3341" t="s">
        <v>48</v>
      </c>
      <c r="AH3341" t="s">
        <v>12317</v>
      </c>
    </row>
    <row r="3342" spans="1:34" ht="15" x14ac:dyDescent="0.2">
      <c r="A3342" t="s">
        <v>12399</v>
      </c>
      <c r="B3342" t="s">
        <v>12382</v>
      </c>
      <c r="E3342" t="s">
        <v>12400</v>
      </c>
      <c r="F3342" t="s">
        <v>55</v>
      </c>
      <c r="G3342">
        <v>2</v>
      </c>
      <c r="H3342" t="s">
        <v>12398</v>
      </c>
      <c r="I3342">
        <v>2</v>
      </c>
      <c r="J3342" t="s">
        <v>12398</v>
      </c>
      <c r="K3342" s="4"/>
      <c r="P3342" t="str">
        <f t="shared" si="237"/>
        <v/>
      </c>
      <c r="V3342" t="s">
        <v>55</v>
      </c>
      <c r="Y3342" s="5"/>
      <c r="AA3342" t="s">
        <v>46</v>
      </c>
      <c r="AG3342" t="s">
        <v>48</v>
      </c>
      <c r="AH3342" t="s">
        <v>12317</v>
      </c>
    </row>
    <row r="3343" spans="1:34" ht="15" x14ac:dyDescent="0.2">
      <c r="A3343" t="s">
        <v>12401</v>
      </c>
      <c r="B3343" t="s">
        <v>12382</v>
      </c>
      <c r="E3343" t="s">
        <v>12402</v>
      </c>
      <c r="F3343" t="s">
        <v>40</v>
      </c>
      <c r="G3343">
        <v>1</v>
      </c>
      <c r="H3343" t="s">
        <v>12403</v>
      </c>
      <c r="I3343">
        <v>1</v>
      </c>
      <c r="J3343" t="s">
        <v>12403</v>
      </c>
      <c r="K3343" s="4"/>
      <c r="P3343" t="str">
        <f t="shared" si="237"/>
        <v/>
      </c>
      <c r="V3343" t="s">
        <v>40</v>
      </c>
      <c r="Y3343" s="5"/>
      <c r="AA3343" t="s">
        <v>46</v>
      </c>
      <c r="AG3343" t="s">
        <v>48</v>
      </c>
      <c r="AH3343" t="s">
        <v>12317</v>
      </c>
    </row>
    <row r="3344" spans="1:34" ht="15" x14ac:dyDescent="0.2">
      <c r="A3344" t="s">
        <v>12404</v>
      </c>
      <c r="B3344" t="s">
        <v>12382</v>
      </c>
      <c r="E3344" t="s">
        <v>12405</v>
      </c>
      <c r="F3344" t="s">
        <v>55</v>
      </c>
      <c r="G3344">
        <v>2</v>
      </c>
      <c r="H3344" t="s">
        <v>12403</v>
      </c>
      <c r="I3344">
        <v>2</v>
      </c>
      <c r="J3344" t="s">
        <v>12403</v>
      </c>
      <c r="K3344" s="4"/>
      <c r="P3344" t="str">
        <f t="shared" si="237"/>
        <v/>
      </c>
      <c r="V3344" t="s">
        <v>55</v>
      </c>
      <c r="Y3344" s="5"/>
      <c r="AA3344" t="s">
        <v>46</v>
      </c>
      <c r="AG3344" t="s">
        <v>48</v>
      </c>
      <c r="AH3344" t="s">
        <v>12317</v>
      </c>
    </row>
    <row r="3345" spans="1:40" ht="15" x14ac:dyDescent="0.2">
      <c r="A3345" t="s">
        <v>12406</v>
      </c>
      <c r="B3345" t="s">
        <v>12407</v>
      </c>
      <c r="C3345" t="s">
        <v>12408</v>
      </c>
      <c r="D3345" t="s">
        <v>123</v>
      </c>
      <c r="E3345" t="s">
        <v>12409</v>
      </c>
      <c r="F3345" t="s">
        <v>40</v>
      </c>
      <c r="G3345">
        <v>1</v>
      </c>
      <c r="H3345" t="s">
        <v>12410</v>
      </c>
      <c r="I3345">
        <v>1</v>
      </c>
      <c r="J3345" t="s">
        <v>12410</v>
      </c>
      <c r="K3345" s="4"/>
      <c r="M3345" t="s">
        <v>12411</v>
      </c>
      <c r="O3345" t="s">
        <v>591</v>
      </c>
      <c r="P3345" t="str">
        <f t="shared" si="237"/>
        <v>England</v>
      </c>
      <c r="S3345" t="s">
        <v>12335</v>
      </c>
      <c r="T3345">
        <v>899</v>
      </c>
      <c r="V3345" t="s">
        <v>40</v>
      </c>
      <c r="Y3345" s="5"/>
      <c r="Z3345" t="s">
        <v>45</v>
      </c>
      <c r="AA3345" t="s">
        <v>46</v>
      </c>
      <c r="AE3345" t="s">
        <v>12412</v>
      </c>
      <c r="AG3345" t="s">
        <v>48</v>
      </c>
      <c r="AN3345" t="s">
        <v>12413</v>
      </c>
    </row>
    <row r="3346" spans="1:40" ht="15" x14ac:dyDescent="0.2">
      <c r="A3346" t="s">
        <v>12414</v>
      </c>
      <c r="B3346" t="s">
        <v>12407</v>
      </c>
      <c r="E3346" t="s">
        <v>12415</v>
      </c>
      <c r="F3346" t="s">
        <v>55</v>
      </c>
      <c r="G3346">
        <v>2</v>
      </c>
      <c r="H3346" t="s">
        <v>12410</v>
      </c>
      <c r="I3346">
        <v>2</v>
      </c>
      <c r="J3346" t="s">
        <v>12410</v>
      </c>
      <c r="K3346" s="4"/>
      <c r="M3346" t="s">
        <v>12411</v>
      </c>
      <c r="P3346" t="str">
        <f t="shared" si="237"/>
        <v/>
      </c>
      <c r="V3346" t="s">
        <v>55</v>
      </c>
      <c r="Y3346" s="5"/>
      <c r="AA3346" t="s">
        <v>46</v>
      </c>
      <c r="AG3346" t="s">
        <v>48</v>
      </c>
    </row>
    <row r="3347" spans="1:40" ht="15" x14ac:dyDescent="0.2">
      <c r="A3347" t="s">
        <v>12416</v>
      </c>
      <c r="B3347" t="s">
        <v>12417</v>
      </c>
      <c r="E3347" t="s">
        <v>12418</v>
      </c>
      <c r="F3347" t="s">
        <v>40</v>
      </c>
      <c r="G3347">
        <v>1</v>
      </c>
      <c r="H3347" t="s">
        <v>12419</v>
      </c>
      <c r="I3347">
        <v>1</v>
      </c>
      <c r="J3347" t="s">
        <v>12419</v>
      </c>
      <c r="K3347" s="4"/>
      <c r="M3347" t="s">
        <v>12411</v>
      </c>
      <c r="P3347" t="str">
        <f t="shared" si="237"/>
        <v/>
      </c>
      <c r="V3347" t="s">
        <v>40</v>
      </c>
      <c r="Y3347" s="5"/>
      <c r="AA3347" t="s">
        <v>46</v>
      </c>
      <c r="AG3347" t="s">
        <v>48</v>
      </c>
      <c r="AH3347" t="s">
        <v>12317</v>
      </c>
    </row>
    <row r="3348" spans="1:40" ht="15" x14ac:dyDescent="0.2">
      <c r="A3348" t="s">
        <v>12420</v>
      </c>
      <c r="B3348" t="s">
        <v>12417</v>
      </c>
      <c r="E3348" t="s">
        <v>12421</v>
      </c>
      <c r="F3348" t="s">
        <v>55</v>
      </c>
      <c r="G3348">
        <v>2</v>
      </c>
      <c r="H3348" t="s">
        <v>12419</v>
      </c>
      <c r="I3348">
        <v>2</v>
      </c>
      <c r="J3348" t="s">
        <v>12419</v>
      </c>
      <c r="K3348" s="4"/>
      <c r="M3348" t="s">
        <v>12411</v>
      </c>
      <c r="P3348" t="str">
        <f t="shared" si="237"/>
        <v/>
      </c>
      <c r="V3348" t="s">
        <v>55</v>
      </c>
      <c r="Y3348" s="5"/>
      <c r="AA3348" t="s">
        <v>46</v>
      </c>
      <c r="AG3348" t="s">
        <v>48</v>
      </c>
      <c r="AH3348" t="s">
        <v>12317</v>
      </c>
    </row>
    <row r="3349" spans="1:40" ht="15" x14ac:dyDescent="0.2">
      <c r="A3349" t="s">
        <v>12422</v>
      </c>
      <c r="B3349" t="s">
        <v>12417</v>
      </c>
      <c r="E3349" t="s">
        <v>12423</v>
      </c>
      <c r="F3349" t="s">
        <v>40</v>
      </c>
      <c r="G3349">
        <v>3</v>
      </c>
      <c r="H3349" t="s">
        <v>12419</v>
      </c>
      <c r="I3349">
        <v>3</v>
      </c>
      <c r="J3349" t="s">
        <v>12419</v>
      </c>
      <c r="K3349" s="4"/>
      <c r="M3349" t="s">
        <v>12411</v>
      </c>
      <c r="P3349" t="str">
        <f t="shared" si="237"/>
        <v/>
      </c>
      <c r="V3349" t="s">
        <v>40</v>
      </c>
      <c r="Y3349" s="5"/>
      <c r="AA3349" t="s">
        <v>46</v>
      </c>
      <c r="AG3349" t="s">
        <v>48</v>
      </c>
      <c r="AH3349" t="s">
        <v>12317</v>
      </c>
    </row>
    <row r="3350" spans="1:40" ht="15" x14ac:dyDescent="0.2">
      <c r="A3350" t="s">
        <v>12424</v>
      </c>
      <c r="B3350" t="s">
        <v>12417</v>
      </c>
      <c r="E3350" t="s">
        <v>12425</v>
      </c>
      <c r="F3350" t="s">
        <v>55</v>
      </c>
      <c r="G3350">
        <v>4</v>
      </c>
      <c r="H3350" t="s">
        <v>12419</v>
      </c>
      <c r="I3350">
        <v>4</v>
      </c>
      <c r="J3350" t="s">
        <v>12419</v>
      </c>
      <c r="K3350" s="4"/>
      <c r="M3350" t="s">
        <v>12411</v>
      </c>
      <c r="P3350" t="str">
        <f t="shared" si="237"/>
        <v/>
      </c>
      <c r="V3350" t="s">
        <v>55</v>
      </c>
      <c r="Y3350" s="5"/>
      <c r="AA3350" t="s">
        <v>46</v>
      </c>
      <c r="AG3350" t="s">
        <v>48</v>
      </c>
      <c r="AH3350" t="s">
        <v>12317</v>
      </c>
    </row>
    <row r="3351" spans="1:40" ht="15" x14ac:dyDescent="0.2">
      <c r="A3351" t="s">
        <v>12426</v>
      </c>
      <c r="B3351" t="s">
        <v>12427</v>
      </c>
      <c r="E3351" t="s">
        <v>12428</v>
      </c>
      <c r="F3351" t="s">
        <v>40</v>
      </c>
      <c r="G3351">
        <v>1</v>
      </c>
      <c r="H3351" t="s">
        <v>12429</v>
      </c>
      <c r="I3351">
        <v>1</v>
      </c>
      <c r="J3351" t="s">
        <v>12429</v>
      </c>
      <c r="K3351" s="4"/>
      <c r="M3351" t="s">
        <v>12411</v>
      </c>
      <c r="P3351" t="str">
        <f t="shared" si="237"/>
        <v/>
      </c>
      <c r="V3351" t="s">
        <v>40</v>
      </c>
      <c r="Y3351" s="5"/>
      <c r="AA3351" t="s">
        <v>46</v>
      </c>
      <c r="AG3351" t="s">
        <v>48</v>
      </c>
      <c r="AH3351" t="s">
        <v>12317</v>
      </c>
    </row>
    <row r="3352" spans="1:40" ht="15" x14ac:dyDescent="0.2">
      <c r="A3352" t="s">
        <v>12430</v>
      </c>
      <c r="B3352" t="s">
        <v>12427</v>
      </c>
      <c r="E3352" t="s">
        <v>12431</v>
      </c>
      <c r="F3352" t="s">
        <v>55</v>
      </c>
      <c r="G3352">
        <v>2</v>
      </c>
      <c r="H3352" t="s">
        <v>12429</v>
      </c>
      <c r="I3352">
        <v>2</v>
      </c>
      <c r="J3352" t="s">
        <v>12429</v>
      </c>
      <c r="K3352" s="4"/>
      <c r="M3352" t="s">
        <v>12411</v>
      </c>
      <c r="P3352" t="str">
        <f t="shared" si="237"/>
        <v/>
      </c>
      <c r="V3352" t="s">
        <v>55</v>
      </c>
      <c r="Y3352" s="5"/>
      <c r="AA3352" t="s">
        <v>46</v>
      </c>
      <c r="AG3352" t="s">
        <v>48</v>
      </c>
      <c r="AH3352" t="s">
        <v>12432</v>
      </c>
    </row>
    <row r="3353" spans="1:40" ht="15" x14ac:dyDescent="0.2">
      <c r="A3353" t="s">
        <v>12433</v>
      </c>
      <c r="B3353" t="s">
        <v>12434</v>
      </c>
      <c r="E3353" t="s">
        <v>12435</v>
      </c>
      <c r="F3353" t="s">
        <v>40</v>
      </c>
      <c r="G3353">
        <v>1</v>
      </c>
      <c r="H3353" t="s">
        <v>12436</v>
      </c>
      <c r="I3353">
        <v>1</v>
      </c>
      <c r="J3353" t="s">
        <v>12436</v>
      </c>
      <c r="K3353" s="4"/>
      <c r="M3353" t="s">
        <v>12411</v>
      </c>
      <c r="P3353" t="str">
        <f t="shared" si="237"/>
        <v/>
      </c>
      <c r="V3353" t="s">
        <v>40</v>
      </c>
      <c r="Y3353" s="5"/>
      <c r="AA3353" t="s">
        <v>46</v>
      </c>
      <c r="AG3353" t="s">
        <v>48</v>
      </c>
      <c r="AH3353" t="s">
        <v>12432</v>
      </c>
    </row>
    <row r="3354" spans="1:40" ht="15" x14ac:dyDescent="0.2">
      <c r="A3354" t="s">
        <v>12437</v>
      </c>
      <c r="B3354" t="s">
        <v>12434</v>
      </c>
      <c r="E3354" t="s">
        <v>12438</v>
      </c>
      <c r="F3354" t="s">
        <v>55</v>
      </c>
      <c r="G3354">
        <v>2</v>
      </c>
      <c r="H3354" t="s">
        <v>12436</v>
      </c>
      <c r="I3354">
        <v>2</v>
      </c>
      <c r="J3354" t="s">
        <v>12436</v>
      </c>
      <c r="K3354" s="4"/>
      <c r="M3354" t="s">
        <v>12411</v>
      </c>
      <c r="P3354" t="str">
        <f t="shared" si="237"/>
        <v/>
      </c>
      <c r="V3354" t="s">
        <v>55</v>
      </c>
      <c r="Y3354" s="5"/>
      <c r="AA3354" t="s">
        <v>46</v>
      </c>
      <c r="AG3354" t="s">
        <v>48</v>
      </c>
      <c r="AH3354" t="s">
        <v>12432</v>
      </c>
    </row>
    <row r="3355" spans="1:40" ht="15" x14ac:dyDescent="0.2">
      <c r="A3355" t="s">
        <v>12439</v>
      </c>
      <c r="B3355" t="s">
        <v>12434</v>
      </c>
      <c r="E3355" t="s">
        <v>12440</v>
      </c>
      <c r="F3355" t="s">
        <v>40</v>
      </c>
      <c r="G3355">
        <v>3</v>
      </c>
      <c r="H3355" t="s">
        <v>12436</v>
      </c>
      <c r="I3355">
        <v>3</v>
      </c>
      <c r="J3355" t="s">
        <v>12436</v>
      </c>
      <c r="K3355" s="4"/>
      <c r="M3355" t="s">
        <v>12411</v>
      </c>
      <c r="P3355" t="str">
        <f t="shared" si="237"/>
        <v/>
      </c>
      <c r="V3355" t="s">
        <v>40</v>
      </c>
      <c r="Y3355" s="5"/>
      <c r="AA3355" t="s">
        <v>46</v>
      </c>
      <c r="AG3355" t="s">
        <v>48</v>
      </c>
      <c r="AH3355" t="s">
        <v>12432</v>
      </c>
    </row>
    <row r="3356" spans="1:40" ht="15" x14ac:dyDescent="0.2">
      <c r="A3356" t="s">
        <v>12441</v>
      </c>
      <c r="B3356" t="s">
        <v>12434</v>
      </c>
      <c r="E3356" t="s">
        <v>12442</v>
      </c>
      <c r="F3356" t="s">
        <v>55</v>
      </c>
      <c r="G3356">
        <v>4</v>
      </c>
      <c r="H3356" t="s">
        <v>12436</v>
      </c>
      <c r="I3356">
        <v>4</v>
      </c>
      <c r="J3356" t="s">
        <v>12436</v>
      </c>
      <c r="K3356" s="4"/>
      <c r="M3356" t="s">
        <v>12411</v>
      </c>
      <c r="P3356" t="str">
        <f t="shared" si="237"/>
        <v/>
      </c>
      <c r="V3356" t="s">
        <v>55</v>
      </c>
      <c r="Y3356" s="5"/>
      <c r="AA3356" t="s">
        <v>46</v>
      </c>
      <c r="AG3356" t="s">
        <v>48</v>
      </c>
      <c r="AH3356" t="s">
        <v>12432</v>
      </c>
    </row>
    <row r="3357" spans="1:40" ht="15" x14ac:dyDescent="0.2">
      <c r="A3357" t="s">
        <v>12443</v>
      </c>
      <c r="B3357" t="s">
        <v>12444</v>
      </c>
      <c r="E3357" t="s">
        <v>12445</v>
      </c>
      <c r="F3357" t="s">
        <v>40</v>
      </c>
      <c r="G3357">
        <v>1</v>
      </c>
      <c r="H3357" t="s">
        <v>12446</v>
      </c>
      <c r="I3357">
        <v>1</v>
      </c>
      <c r="J3357" t="s">
        <v>12446</v>
      </c>
      <c r="K3357" s="4"/>
      <c r="M3357" t="s">
        <v>12411</v>
      </c>
      <c r="P3357" t="str">
        <f t="shared" si="237"/>
        <v/>
      </c>
      <c r="V3357" t="s">
        <v>40</v>
      </c>
      <c r="Y3357" s="5"/>
      <c r="AA3357" t="s">
        <v>46</v>
      </c>
      <c r="AG3357" t="s">
        <v>48</v>
      </c>
      <c r="AH3357" t="s">
        <v>12432</v>
      </c>
    </row>
    <row r="3358" spans="1:40" ht="15" x14ac:dyDescent="0.2">
      <c r="A3358" t="s">
        <v>12447</v>
      </c>
      <c r="B3358" t="s">
        <v>12444</v>
      </c>
      <c r="E3358" t="s">
        <v>12448</v>
      </c>
      <c r="F3358" t="s">
        <v>55</v>
      </c>
      <c r="G3358">
        <v>2</v>
      </c>
      <c r="H3358" t="s">
        <v>12446</v>
      </c>
      <c r="I3358">
        <v>2</v>
      </c>
      <c r="J3358" t="s">
        <v>12446</v>
      </c>
      <c r="K3358" s="4"/>
      <c r="M3358" t="s">
        <v>12411</v>
      </c>
      <c r="P3358" t="str">
        <f t="shared" si="237"/>
        <v/>
      </c>
      <c r="V3358" t="s">
        <v>55</v>
      </c>
      <c r="Y3358" s="5"/>
      <c r="AA3358" t="s">
        <v>46</v>
      </c>
      <c r="AG3358" t="s">
        <v>48</v>
      </c>
      <c r="AH3358" t="s">
        <v>12432</v>
      </c>
    </row>
    <row r="3359" spans="1:40" ht="15" x14ac:dyDescent="0.2">
      <c r="A3359" t="s">
        <v>12449</v>
      </c>
      <c r="B3359" t="s">
        <v>12444</v>
      </c>
      <c r="E3359" t="s">
        <v>12450</v>
      </c>
      <c r="F3359" t="s">
        <v>40</v>
      </c>
      <c r="G3359">
        <v>3</v>
      </c>
      <c r="H3359" t="s">
        <v>12446</v>
      </c>
      <c r="I3359">
        <v>3</v>
      </c>
      <c r="J3359" t="s">
        <v>12446</v>
      </c>
      <c r="K3359" s="4"/>
      <c r="M3359" t="s">
        <v>12411</v>
      </c>
      <c r="P3359" t="str">
        <f t="shared" si="237"/>
        <v/>
      </c>
      <c r="V3359" t="s">
        <v>40</v>
      </c>
      <c r="Y3359" s="5"/>
      <c r="AA3359" t="s">
        <v>46</v>
      </c>
      <c r="AG3359" t="s">
        <v>48</v>
      </c>
      <c r="AH3359" t="s">
        <v>12432</v>
      </c>
    </row>
    <row r="3360" spans="1:40" ht="15" x14ac:dyDescent="0.2">
      <c r="A3360" t="s">
        <v>12451</v>
      </c>
      <c r="B3360" t="s">
        <v>12444</v>
      </c>
      <c r="E3360" t="s">
        <v>12452</v>
      </c>
      <c r="F3360" t="s">
        <v>55</v>
      </c>
      <c r="G3360">
        <v>4</v>
      </c>
      <c r="H3360" t="s">
        <v>12446</v>
      </c>
      <c r="I3360">
        <v>4</v>
      </c>
      <c r="J3360" t="s">
        <v>12446</v>
      </c>
      <c r="K3360" s="4"/>
      <c r="M3360" t="s">
        <v>12411</v>
      </c>
      <c r="P3360" t="str">
        <f t="shared" si="237"/>
        <v/>
      </c>
      <c r="V3360" t="s">
        <v>55</v>
      </c>
      <c r="Y3360" s="5"/>
      <c r="AA3360" t="s">
        <v>46</v>
      </c>
      <c r="AG3360" t="s">
        <v>48</v>
      </c>
      <c r="AH3360" t="s">
        <v>12432</v>
      </c>
    </row>
    <row r="3361" spans="1:34" ht="15" x14ac:dyDescent="0.2">
      <c r="A3361" t="s">
        <v>12453</v>
      </c>
      <c r="B3361" t="s">
        <v>12454</v>
      </c>
      <c r="E3361" t="s">
        <v>12455</v>
      </c>
      <c r="F3361" t="s">
        <v>40</v>
      </c>
      <c r="G3361">
        <v>1</v>
      </c>
      <c r="H3361" t="s">
        <v>12456</v>
      </c>
      <c r="I3361">
        <v>1</v>
      </c>
      <c r="J3361" t="s">
        <v>12456</v>
      </c>
      <c r="K3361" s="4"/>
      <c r="M3361" t="s">
        <v>12411</v>
      </c>
      <c r="P3361" t="str">
        <f t="shared" si="237"/>
        <v/>
      </c>
      <c r="V3361" t="s">
        <v>40</v>
      </c>
      <c r="Y3361" s="5"/>
      <c r="AA3361" t="s">
        <v>46</v>
      </c>
      <c r="AG3361" t="s">
        <v>48</v>
      </c>
      <c r="AH3361" t="s">
        <v>12432</v>
      </c>
    </row>
    <row r="3362" spans="1:34" ht="15" x14ac:dyDescent="0.2">
      <c r="A3362" t="s">
        <v>12457</v>
      </c>
      <c r="B3362" t="s">
        <v>12454</v>
      </c>
      <c r="E3362" t="s">
        <v>12458</v>
      </c>
      <c r="F3362" t="s">
        <v>55</v>
      </c>
      <c r="G3362">
        <v>2</v>
      </c>
      <c r="H3362" t="s">
        <v>12456</v>
      </c>
      <c r="I3362">
        <v>2</v>
      </c>
      <c r="J3362" t="s">
        <v>12456</v>
      </c>
      <c r="K3362" s="4"/>
      <c r="M3362" t="s">
        <v>12411</v>
      </c>
      <c r="P3362" t="str">
        <f t="shared" si="237"/>
        <v/>
      </c>
      <c r="V3362" t="s">
        <v>55</v>
      </c>
      <c r="Y3362" s="5"/>
      <c r="AA3362" t="s">
        <v>46</v>
      </c>
      <c r="AG3362" t="s">
        <v>48</v>
      </c>
      <c r="AH3362" t="s">
        <v>12432</v>
      </c>
    </row>
    <row r="3363" spans="1:34" ht="15" x14ac:dyDescent="0.2">
      <c r="A3363" t="s">
        <v>12459</v>
      </c>
      <c r="B3363" t="s">
        <v>12454</v>
      </c>
      <c r="E3363" t="s">
        <v>12460</v>
      </c>
      <c r="F3363" t="s">
        <v>40</v>
      </c>
      <c r="G3363">
        <v>3</v>
      </c>
      <c r="H3363" t="s">
        <v>12456</v>
      </c>
      <c r="I3363">
        <v>3</v>
      </c>
      <c r="J3363" t="s">
        <v>12456</v>
      </c>
      <c r="K3363" s="4"/>
      <c r="M3363" t="s">
        <v>12411</v>
      </c>
      <c r="P3363" t="str">
        <f t="shared" si="237"/>
        <v/>
      </c>
      <c r="V3363" t="s">
        <v>40</v>
      </c>
      <c r="Y3363" s="5"/>
      <c r="AA3363" t="s">
        <v>46</v>
      </c>
      <c r="AG3363" t="s">
        <v>48</v>
      </c>
      <c r="AH3363" t="s">
        <v>12432</v>
      </c>
    </row>
    <row r="3364" spans="1:34" ht="15" x14ac:dyDescent="0.2">
      <c r="A3364" t="s">
        <v>12461</v>
      </c>
      <c r="B3364" t="s">
        <v>12454</v>
      </c>
      <c r="E3364" t="s">
        <v>12462</v>
      </c>
      <c r="F3364" t="s">
        <v>55</v>
      </c>
      <c r="G3364">
        <v>4</v>
      </c>
      <c r="H3364" t="s">
        <v>12456</v>
      </c>
      <c r="I3364">
        <v>4</v>
      </c>
      <c r="J3364" t="s">
        <v>12456</v>
      </c>
      <c r="K3364" s="4"/>
      <c r="M3364" t="s">
        <v>12411</v>
      </c>
      <c r="P3364" t="str">
        <f t="shared" si="237"/>
        <v/>
      </c>
      <c r="V3364" t="s">
        <v>55</v>
      </c>
      <c r="Y3364" s="5"/>
      <c r="AA3364" t="s">
        <v>46</v>
      </c>
      <c r="AG3364" t="s">
        <v>48</v>
      </c>
      <c r="AH3364" t="s">
        <v>12432</v>
      </c>
    </row>
    <row r="3365" spans="1:34" ht="15" x14ac:dyDescent="0.2">
      <c r="A3365" t="s">
        <v>12463</v>
      </c>
      <c r="B3365" t="s">
        <v>12464</v>
      </c>
      <c r="E3365" t="s">
        <v>12465</v>
      </c>
      <c r="F3365" t="s">
        <v>40</v>
      </c>
      <c r="G3365">
        <v>1</v>
      </c>
      <c r="H3365" t="s">
        <v>12466</v>
      </c>
      <c r="I3365">
        <v>1</v>
      </c>
      <c r="J3365" t="s">
        <v>12466</v>
      </c>
      <c r="K3365" s="4"/>
      <c r="M3365" t="s">
        <v>12411</v>
      </c>
      <c r="P3365" t="str">
        <f t="shared" si="237"/>
        <v/>
      </c>
      <c r="V3365" t="s">
        <v>40</v>
      </c>
      <c r="Y3365" s="5"/>
      <c r="AA3365" t="s">
        <v>46</v>
      </c>
      <c r="AG3365" t="s">
        <v>48</v>
      </c>
      <c r="AH3365" t="s">
        <v>12432</v>
      </c>
    </row>
    <row r="3366" spans="1:34" ht="15" x14ac:dyDescent="0.2">
      <c r="A3366" t="s">
        <v>12467</v>
      </c>
      <c r="B3366" t="s">
        <v>12464</v>
      </c>
      <c r="E3366" t="s">
        <v>12468</v>
      </c>
      <c r="F3366" t="s">
        <v>55</v>
      </c>
      <c r="G3366">
        <v>2</v>
      </c>
      <c r="H3366" t="s">
        <v>12466</v>
      </c>
      <c r="I3366">
        <v>2</v>
      </c>
      <c r="J3366" t="s">
        <v>12466</v>
      </c>
      <c r="K3366" s="4"/>
      <c r="M3366" t="s">
        <v>12411</v>
      </c>
      <c r="P3366" t="str">
        <f t="shared" si="237"/>
        <v/>
      </c>
      <c r="V3366" t="s">
        <v>55</v>
      </c>
      <c r="Y3366" s="5"/>
      <c r="AA3366" t="s">
        <v>46</v>
      </c>
      <c r="AG3366" t="s">
        <v>48</v>
      </c>
      <c r="AH3366" t="s">
        <v>12432</v>
      </c>
    </row>
    <row r="3367" spans="1:34" ht="15" x14ac:dyDescent="0.2">
      <c r="A3367" t="s">
        <v>12469</v>
      </c>
      <c r="B3367" t="s">
        <v>12464</v>
      </c>
      <c r="E3367" t="s">
        <v>12470</v>
      </c>
      <c r="F3367" t="s">
        <v>40</v>
      </c>
      <c r="G3367">
        <v>3</v>
      </c>
      <c r="H3367" t="s">
        <v>12466</v>
      </c>
      <c r="I3367">
        <v>3</v>
      </c>
      <c r="J3367" t="s">
        <v>12466</v>
      </c>
      <c r="K3367" s="4"/>
      <c r="M3367" t="s">
        <v>12411</v>
      </c>
      <c r="P3367" t="str">
        <f t="shared" si="237"/>
        <v/>
      </c>
      <c r="V3367" t="s">
        <v>40</v>
      </c>
      <c r="Y3367" s="5"/>
      <c r="AA3367" t="s">
        <v>46</v>
      </c>
      <c r="AG3367" t="s">
        <v>48</v>
      </c>
      <c r="AH3367" t="s">
        <v>12432</v>
      </c>
    </row>
    <row r="3368" spans="1:34" ht="15" x14ac:dyDescent="0.2">
      <c r="A3368" t="s">
        <v>12471</v>
      </c>
      <c r="B3368" t="s">
        <v>12464</v>
      </c>
      <c r="E3368" t="s">
        <v>12472</v>
      </c>
      <c r="F3368" t="s">
        <v>55</v>
      </c>
      <c r="G3368">
        <v>4</v>
      </c>
      <c r="H3368" t="s">
        <v>12466</v>
      </c>
      <c r="I3368">
        <v>4</v>
      </c>
      <c r="J3368" t="s">
        <v>12466</v>
      </c>
      <c r="K3368" s="4"/>
      <c r="M3368" t="s">
        <v>12411</v>
      </c>
      <c r="P3368" t="str">
        <f t="shared" si="237"/>
        <v/>
      </c>
      <c r="V3368" t="s">
        <v>55</v>
      </c>
      <c r="Y3368" s="5"/>
      <c r="AA3368" t="s">
        <v>46</v>
      </c>
      <c r="AG3368" t="s">
        <v>48</v>
      </c>
      <c r="AH3368" t="s">
        <v>12432</v>
      </c>
    </row>
    <row r="3369" spans="1:34" ht="15" x14ac:dyDescent="0.2">
      <c r="A3369" t="s">
        <v>12473</v>
      </c>
      <c r="B3369" t="s">
        <v>12464</v>
      </c>
      <c r="E3369" t="s">
        <v>12474</v>
      </c>
      <c r="F3369" t="s">
        <v>40</v>
      </c>
      <c r="G3369">
        <v>5</v>
      </c>
      <c r="H3369" t="s">
        <v>12466</v>
      </c>
      <c r="I3369">
        <v>5</v>
      </c>
      <c r="J3369" t="s">
        <v>12466</v>
      </c>
      <c r="K3369" s="4"/>
      <c r="M3369" t="s">
        <v>12411</v>
      </c>
      <c r="P3369" t="str">
        <f t="shared" si="237"/>
        <v/>
      </c>
      <c r="V3369" t="s">
        <v>40</v>
      </c>
      <c r="Y3369" s="5"/>
      <c r="AA3369" t="s">
        <v>46</v>
      </c>
      <c r="AG3369" t="s">
        <v>48</v>
      </c>
      <c r="AH3369" t="s">
        <v>12432</v>
      </c>
    </row>
    <row r="3370" spans="1:34" ht="15" x14ac:dyDescent="0.2">
      <c r="A3370" t="s">
        <v>12475</v>
      </c>
      <c r="B3370" t="s">
        <v>12464</v>
      </c>
      <c r="E3370" t="s">
        <v>12476</v>
      </c>
      <c r="F3370" t="s">
        <v>55</v>
      </c>
      <c r="G3370">
        <v>6</v>
      </c>
      <c r="H3370" t="s">
        <v>12466</v>
      </c>
      <c r="I3370">
        <v>6</v>
      </c>
      <c r="J3370" t="s">
        <v>12466</v>
      </c>
      <c r="K3370" s="4"/>
      <c r="M3370" t="s">
        <v>12411</v>
      </c>
      <c r="P3370" t="str">
        <f t="shared" si="237"/>
        <v/>
      </c>
      <c r="V3370" t="s">
        <v>55</v>
      </c>
      <c r="Y3370" s="5"/>
      <c r="AA3370" t="s">
        <v>46</v>
      </c>
      <c r="AG3370" t="s">
        <v>48</v>
      </c>
      <c r="AH3370" t="s">
        <v>12432</v>
      </c>
    </row>
    <row r="3371" spans="1:34" ht="15" x14ac:dyDescent="0.2">
      <c r="A3371" t="s">
        <v>12477</v>
      </c>
      <c r="B3371" t="s">
        <v>12464</v>
      </c>
      <c r="E3371" t="s">
        <v>12478</v>
      </c>
      <c r="F3371" t="s">
        <v>40</v>
      </c>
      <c r="G3371">
        <v>7</v>
      </c>
      <c r="H3371" t="s">
        <v>12466</v>
      </c>
      <c r="I3371">
        <v>7</v>
      </c>
      <c r="J3371" t="s">
        <v>12466</v>
      </c>
      <c r="K3371" s="4"/>
      <c r="M3371" t="s">
        <v>12411</v>
      </c>
      <c r="P3371" t="str">
        <f t="shared" si="237"/>
        <v/>
      </c>
      <c r="V3371" t="s">
        <v>40</v>
      </c>
      <c r="Y3371" s="5"/>
      <c r="AA3371" t="s">
        <v>46</v>
      </c>
      <c r="AG3371" t="s">
        <v>48</v>
      </c>
      <c r="AH3371" t="s">
        <v>12432</v>
      </c>
    </row>
    <row r="3372" spans="1:34" ht="15" x14ac:dyDescent="0.2">
      <c r="A3372" t="s">
        <v>12479</v>
      </c>
      <c r="B3372" t="s">
        <v>12464</v>
      </c>
      <c r="E3372" t="s">
        <v>12480</v>
      </c>
      <c r="F3372" t="s">
        <v>55</v>
      </c>
      <c r="G3372">
        <v>8</v>
      </c>
      <c r="H3372" t="s">
        <v>12466</v>
      </c>
      <c r="I3372">
        <v>8</v>
      </c>
      <c r="J3372" t="s">
        <v>12466</v>
      </c>
      <c r="K3372" s="4"/>
      <c r="M3372" t="s">
        <v>12411</v>
      </c>
      <c r="P3372" t="str">
        <f t="shared" si="237"/>
        <v/>
      </c>
      <c r="V3372" t="s">
        <v>55</v>
      </c>
      <c r="Y3372" s="5"/>
      <c r="AA3372" t="s">
        <v>46</v>
      </c>
      <c r="AG3372" t="s">
        <v>48</v>
      </c>
      <c r="AH3372" t="s">
        <v>12432</v>
      </c>
    </row>
    <row r="3373" spans="1:34" ht="15" x14ac:dyDescent="0.2">
      <c r="A3373" t="s">
        <v>12481</v>
      </c>
      <c r="B3373" t="s">
        <v>12482</v>
      </c>
      <c r="E3373" t="s">
        <v>12483</v>
      </c>
      <c r="F3373" t="s">
        <v>40</v>
      </c>
      <c r="G3373">
        <v>1</v>
      </c>
      <c r="H3373" t="s">
        <v>12484</v>
      </c>
      <c r="I3373">
        <v>1</v>
      </c>
      <c r="J3373" t="s">
        <v>12484</v>
      </c>
      <c r="K3373" s="4"/>
      <c r="M3373" t="s">
        <v>12411</v>
      </c>
      <c r="P3373" t="str">
        <f t="shared" si="237"/>
        <v/>
      </c>
      <c r="V3373" t="s">
        <v>40</v>
      </c>
      <c r="Y3373" s="5"/>
      <c r="AA3373" t="s">
        <v>46</v>
      </c>
      <c r="AG3373" t="s">
        <v>48</v>
      </c>
      <c r="AH3373" t="s">
        <v>12432</v>
      </c>
    </row>
    <row r="3374" spans="1:34" ht="15" x14ac:dyDescent="0.2">
      <c r="A3374" t="s">
        <v>12485</v>
      </c>
      <c r="B3374" t="s">
        <v>12482</v>
      </c>
      <c r="E3374" t="s">
        <v>12486</v>
      </c>
      <c r="F3374" t="s">
        <v>55</v>
      </c>
      <c r="G3374">
        <v>2</v>
      </c>
      <c r="H3374" t="s">
        <v>12484</v>
      </c>
      <c r="I3374">
        <v>2</v>
      </c>
      <c r="J3374" t="s">
        <v>12484</v>
      </c>
      <c r="K3374" s="4"/>
      <c r="M3374" t="s">
        <v>12411</v>
      </c>
      <c r="P3374" t="str">
        <f t="shared" si="237"/>
        <v/>
      </c>
      <c r="V3374" t="s">
        <v>55</v>
      </c>
      <c r="Y3374" s="5"/>
      <c r="AA3374" t="s">
        <v>46</v>
      </c>
      <c r="AG3374" t="s">
        <v>48</v>
      </c>
      <c r="AH3374" t="s">
        <v>12432</v>
      </c>
    </row>
    <row r="3375" spans="1:34" ht="15" x14ac:dyDescent="0.2">
      <c r="A3375" t="s">
        <v>12487</v>
      </c>
      <c r="B3375" t="s">
        <v>12482</v>
      </c>
      <c r="E3375" t="s">
        <v>12488</v>
      </c>
      <c r="F3375" t="s">
        <v>40</v>
      </c>
      <c r="G3375">
        <v>3</v>
      </c>
      <c r="H3375" t="s">
        <v>12484</v>
      </c>
      <c r="I3375">
        <v>3</v>
      </c>
      <c r="J3375" t="s">
        <v>12484</v>
      </c>
      <c r="K3375" s="4"/>
      <c r="M3375" t="s">
        <v>12411</v>
      </c>
      <c r="P3375" t="str">
        <f t="shared" si="237"/>
        <v/>
      </c>
      <c r="V3375" t="s">
        <v>40</v>
      </c>
      <c r="Y3375" s="5"/>
      <c r="AA3375" t="s">
        <v>46</v>
      </c>
      <c r="AG3375" t="s">
        <v>48</v>
      </c>
      <c r="AH3375" t="s">
        <v>12432</v>
      </c>
    </row>
    <row r="3376" spans="1:34" ht="15" x14ac:dyDescent="0.2">
      <c r="A3376" t="s">
        <v>12489</v>
      </c>
      <c r="B3376" t="s">
        <v>12482</v>
      </c>
      <c r="E3376" t="s">
        <v>12490</v>
      </c>
      <c r="F3376" t="s">
        <v>55</v>
      </c>
      <c r="G3376">
        <v>4</v>
      </c>
      <c r="H3376" t="s">
        <v>12484</v>
      </c>
      <c r="I3376">
        <v>4</v>
      </c>
      <c r="J3376" t="s">
        <v>12484</v>
      </c>
      <c r="K3376" s="4"/>
      <c r="M3376" t="s">
        <v>12411</v>
      </c>
      <c r="P3376" t="str">
        <f t="shared" si="237"/>
        <v/>
      </c>
      <c r="V3376" t="s">
        <v>55</v>
      </c>
      <c r="Y3376" s="5"/>
      <c r="AA3376" t="s">
        <v>46</v>
      </c>
      <c r="AG3376" t="s">
        <v>48</v>
      </c>
      <c r="AH3376" t="s">
        <v>12432</v>
      </c>
    </row>
    <row r="3377" spans="1:40" ht="15" x14ac:dyDescent="0.2">
      <c r="A3377" t="s">
        <v>12491</v>
      </c>
      <c r="B3377" t="s">
        <v>12482</v>
      </c>
      <c r="E3377" t="s">
        <v>12492</v>
      </c>
      <c r="F3377" t="s">
        <v>40</v>
      </c>
      <c r="G3377">
        <v>5</v>
      </c>
      <c r="H3377" t="s">
        <v>12484</v>
      </c>
      <c r="I3377">
        <v>5</v>
      </c>
      <c r="J3377" t="s">
        <v>12484</v>
      </c>
      <c r="K3377" s="4"/>
      <c r="M3377" t="s">
        <v>12411</v>
      </c>
      <c r="P3377" t="str">
        <f t="shared" si="237"/>
        <v/>
      </c>
      <c r="V3377" t="s">
        <v>40</v>
      </c>
      <c r="Y3377" s="5"/>
      <c r="AA3377" t="s">
        <v>46</v>
      </c>
      <c r="AG3377" t="s">
        <v>48</v>
      </c>
    </row>
    <row r="3378" spans="1:40" ht="15" x14ac:dyDescent="0.2">
      <c r="A3378" t="s">
        <v>12493</v>
      </c>
      <c r="B3378" t="s">
        <v>12482</v>
      </c>
      <c r="E3378" t="s">
        <v>12494</v>
      </c>
      <c r="F3378" t="s">
        <v>55</v>
      </c>
      <c r="G3378">
        <v>6</v>
      </c>
      <c r="H3378" t="s">
        <v>12484</v>
      </c>
      <c r="I3378">
        <v>6</v>
      </c>
      <c r="J3378" t="s">
        <v>12484</v>
      </c>
      <c r="K3378" s="4"/>
      <c r="M3378" t="s">
        <v>12411</v>
      </c>
      <c r="P3378" t="str">
        <f t="shared" si="237"/>
        <v/>
      </c>
      <c r="V3378" t="s">
        <v>55</v>
      </c>
      <c r="Y3378" s="5"/>
      <c r="AA3378" t="s">
        <v>46</v>
      </c>
      <c r="AG3378" t="s">
        <v>48</v>
      </c>
      <c r="AN3378" t="s">
        <v>12495</v>
      </c>
    </row>
    <row r="3379" spans="1:40" ht="15" x14ac:dyDescent="0.2">
      <c r="A3379" t="s">
        <v>12496</v>
      </c>
      <c r="B3379" t="s">
        <v>12482</v>
      </c>
      <c r="E3379" t="s">
        <v>12497</v>
      </c>
      <c r="F3379" t="s">
        <v>40</v>
      </c>
      <c r="G3379">
        <v>7</v>
      </c>
      <c r="H3379" t="s">
        <v>12484</v>
      </c>
      <c r="I3379">
        <v>7</v>
      </c>
      <c r="J3379" t="s">
        <v>12484</v>
      </c>
      <c r="K3379" s="4"/>
      <c r="M3379" t="s">
        <v>12411</v>
      </c>
      <c r="P3379" t="str">
        <f t="shared" si="237"/>
        <v/>
      </c>
      <c r="V3379" t="s">
        <v>40</v>
      </c>
      <c r="Y3379" s="5"/>
      <c r="AA3379" t="s">
        <v>46</v>
      </c>
      <c r="AG3379" t="s">
        <v>48</v>
      </c>
      <c r="AN3379" t="s">
        <v>12498</v>
      </c>
    </row>
    <row r="3380" spans="1:40" ht="15" x14ac:dyDescent="0.2">
      <c r="A3380" t="s">
        <v>12499</v>
      </c>
      <c r="B3380" t="s">
        <v>12482</v>
      </c>
      <c r="E3380" t="s">
        <v>12500</v>
      </c>
      <c r="F3380" t="s">
        <v>55</v>
      </c>
      <c r="G3380">
        <v>8</v>
      </c>
      <c r="H3380" t="s">
        <v>12484</v>
      </c>
      <c r="I3380">
        <v>8</v>
      </c>
      <c r="J3380" t="s">
        <v>12484</v>
      </c>
      <c r="K3380" s="4"/>
      <c r="M3380" t="s">
        <v>12411</v>
      </c>
      <c r="P3380" t="str">
        <f t="shared" si="237"/>
        <v/>
      </c>
      <c r="V3380" t="s">
        <v>55</v>
      </c>
      <c r="Y3380" s="5"/>
      <c r="AA3380" t="s">
        <v>46</v>
      </c>
      <c r="AG3380" t="s">
        <v>48</v>
      </c>
    </row>
    <row r="3381" spans="1:40" ht="15" x14ac:dyDescent="0.2">
      <c r="A3381" t="s">
        <v>12501</v>
      </c>
      <c r="B3381" t="s">
        <v>12502</v>
      </c>
      <c r="E3381" t="s">
        <v>12503</v>
      </c>
      <c r="F3381" t="s">
        <v>40</v>
      </c>
      <c r="G3381">
        <v>1</v>
      </c>
      <c r="H3381" t="s">
        <v>12504</v>
      </c>
      <c r="I3381">
        <v>1</v>
      </c>
      <c r="J3381" t="s">
        <v>12504</v>
      </c>
      <c r="K3381" s="4"/>
      <c r="M3381" t="s">
        <v>12411</v>
      </c>
      <c r="P3381" t="str">
        <f t="shared" si="237"/>
        <v/>
      </c>
      <c r="V3381" t="s">
        <v>40</v>
      </c>
      <c r="Y3381" s="5"/>
      <c r="AA3381" t="s">
        <v>46</v>
      </c>
      <c r="AG3381" t="s">
        <v>48</v>
      </c>
      <c r="AH3381" t="s">
        <v>12432</v>
      </c>
    </row>
    <row r="3382" spans="1:40" ht="15" x14ac:dyDescent="0.2">
      <c r="A3382" t="s">
        <v>12505</v>
      </c>
      <c r="B3382" t="s">
        <v>12502</v>
      </c>
      <c r="E3382" t="s">
        <v>12506</v>
      </c>
      <c r="F3382" t="s">
        <v>55</v>
      </c>
      <c r="G3382">
        <v>2</v>
      </c>
      <c r="H3382" t="s">
        <v>12504</v>
      </c>
      <c r="I3382">
        <v>2</v>
      </c>
      <c r="J3382" t="s">
        <v>12504</v>
      </c>
      <c r="K3382" s="4"/>
      <c r="M3382" t="s">
        <v>12411</v>
      </c>
      <c r="P3382" t="str">
        <f t="shared" si="237"/>
        <v/>
      </c>
      <c r="V3382" t="s">
        <v>55</v>
      </c>
      <c r="Y3382" s="5"/>
      <c r="AA3382" t="s">
        <v>46</v>
      </c>
      <c r="AG3382" t="s">
        <v>48</v>
      </c>
      <c r="AH3382" t="s">
        <v>12432</v>
      </c>
    </row>
    <row r="3383" spans="1:40" ht="15" x14ac:dyDescent="0.2">
      <c r="A3383" t="s">
        <v>12507</v>
      </c>
      <c r="B3383" t="s">
        <v>12508</v>
      </c>
      <c r="E3383" t="s">
        <v>12509</v>
      </c>
      <c r="F3383" t="s">
        <v>40</v>
      </c>
      <c r="G3383">
        <v>1</v>
      </c>
      <c r="H3383" t="s">
        <v>12510</v>
      </c>
      <c r="I3383">
        <v>1</v>
      </c>
      <c r="J3383" t="s">
        <v>12510</v>
      </c>
      <c r="K3383" s="4"/>
      <c r="M3383" t="s">
        <v>12411</v>
      </c>
      <c r="P3383" t="str">
        <f t="shared" si="237"/>
        <v/>
      </c>
      <c r="V3383" t="s">
        <v>40</v>
      </c>
      <c r="Y3383" s="5"/>
      <c r="AA3383" t="s">
        <v>46</v>
      </c>
      <c r="AG3383" t="s">
        <v>48</v>
      </c>
      <c r="AH3383" t="s">
        <v>12432</v>
      </c>
    </row>
    <row r="3384" spans="1:40" ht="15" x14ac:dyDescent="0.2">
      <c r="A3384" t="s">
        <v>12511</v>
      </c>
      <c r="B3384" t="s">
        <v>12508</v>
      </c>
      <c r="E3384" t="s">
        <v>12512</v>
      </c>
      <c r="F3384" t="s">
        <v>55</v>
      </c>
      <c r="G3384">
        <v>2</v>
      </c>
      <c r="H3384" t="s">
        <v>12510</v>
      </c>
      <c r="I3384">
        <v>2</v>
      </c>
      <c r="J3384" t="s">
        <v>12510</v>
      </c>
      <c r="K3384" s="4"/>
      <c r="M3384" t="s">
        <v>12411</v>
      </c>
      <c r="P3384" t="str">
        <f t="shared" si="237"/>
        <v/>
      </c>
      <c r="V3384" t="s">
        <v>55</v>
      </c>
      <c r="Y3384" s="5"/>
      <c r="AA3384" t="s">
        <v>46</v>
      </c>
      <c r="AG3384" t="s">
        <v>48</v>
      </c>
      <c r="AH3384" t="s">
        <v>12432</v>
      </c>
    </row>
    <row r="3385" spans="1:40" ht="15" x14ac:dyDescent="0.2">
      <c r="A3385" t="s">
        <v>12513</v>
      </c>
      <c r="B3385" t="s">
        <v>12514</v>
      </c>
      <c r="E3385" t="s">
        <v>12515</v>
      </c>
      <c r="F3385" t="s">
        <v>40</v>
      </c>
      <c r="G3385">
        <v>1</v>
      </c>
      <c r="H3385" t="s">
        <v>12516</v>
      </c>
      <c r="I3385">
        <v>1</v>
      </c>
      <c r="J3385" t="s">
        <v>12516</v>
      </c>
      <c r="K3385" s="4"/>
      <c r="M3385" t="s">
        <v>12411</v>
      </c>
      <c r="P3385" t="str">
        <f t="shared" si="237"/>
        <v/>
      </c>
      <c r="V3385" t="s">
        <v>40</v>
      </c>
      <c r="Y3385" s="5"/>
      <c r="AA3385" t="s">
        <v>46</v>
      </c>
      <c r="AG3385" t="s">
        <v>48</v>
      </c>
      <c r="AH3385" t="s">
        <v>12432</v>
      </c>
    </row>
    <row r="3386" spans="1:40" ht="15" x14ac:dyDescent="0.2">
      <c r="A3386" t="s">
        <v>12517</v>
      </c>
      <c r="B3386" t="s">
        <v>12514</v>
      </c>
      <c r="E3386" t="s">
        <v>12518</v>
      </c>
      <c r="F3386" t="s">
        <v>55</v>
      </c>
      <c r="G3386">
        <v>2</v>
      </c>
      <c r="H3386" t="s">
        <v>12516</v>
      </c>
      <c r="I3386">
        <v>2</v>
      </c>
      <c r="J3386" t="s">
        <v>12516</v>
      </c>
      <c r="K3386" s="4"/>
      <c r="M3386" t="s">
        <v>12411</v>
      </c>
      <c r="P3386" t="str">
        <f t="shared" si="237"/>
        <v/>
      </c>
      <c r="V3386" t="s">
        <v>55</v>
      </c>
      <c r="Y3386" s="5"/>
      <c r="AA3386" t="s">
        <v>46</v>
      </c>
      <c r="AG3386" t="s">
        <v>48</v>
      </c>
      <c r="AH3386" t="s">
        <v>12432</v>
      </c>
    </row>
    <row r="3387" spans="1:40" ht="15" x14ac:dyDescent="0.2">
      <c r="A3387" t="s">
        <v>12519</v>
      </c>
      <c r="B3387" t="s">
        <v>12514</v>
      </c>
      <c r="E3387" t="s">
        <v>12520</v>
      </c>
      <c r="F3387" t="s">
        <v>40</v>
      </c>
      <c r="G3387">
        <v>3</v>
      </c>
      <c r="H3387" t="s">
        <v>12516</v>
      </c>
      <c r="I3387">
        <v>3</v>
      </c>
      <c r="J3387" t="s">
        <v>12516</v>
      </c>
      <c r="K3387" s="4"/>
      <c r="M3387" t="s">
        <v>12411</v>
      </c>
      <c r="P3387" t="str">
        <f t="shared" si="237"/>
        <v/>
      </c>
      <c r="V3387" t="s">
        <v>40</v>
      </c>
      <c r="Y3387" s="5"/>
      <c r="AA3387" t="s">
        <v>46</v>
      </c>
      <c r="AG3387" t="s">
        <v>48</v>
      </c>
      <c r="AH3387" t="s">
        <v>12432</v>
      </c>
    </row>
    <row r="3388" spans="1:40" ht="15" x14ac:dyDescent="0.2">
      <c r="A3388" t="s">
        <v>12521</v>
      </c>
      <c r="B3388" t="s">
        <v>12514</v>
      </c>
      <c r="E3388" t="s">
        <v>12522</v>
      </c>
      <c r="F3388" t="s">
        <v>55</v>
      </c>
      <c r="G3388">
        <v>4</v>
      </c>
      <c r="H3388" t="s">
        <v>12516</v>
      </c>
      <c r="I3388">
        <v>4</v>
      </c>
      <c r="J3388" t="s">
        <v>12516</v>
      </c>
      <c r="K3388" s="4"/>
      <c r="M3388" t="s">
        <v>12411</v>
      </c>
      <c r="P3388" t="str">
        <f t="shared" si="237"/>
        <v/>
      </c>
      <c r="V3388" t="s">
        <v>55</v>
      </c>
      <c r="Y3388" s="5"/>
      <c r="AA3388" t="s">
        <v>46</v>
      </c>
      <c r="AG3388" t="s">
        <v>48</v>
      </c>
      <c r="AH3388" t="s">
        <v>12432</v>
      </c>
    </row>
    <row r="3389" spans="1:40" ht="15" x14ac:dyDescent="0.2">
      <c r="A3389" t="s">
        <v>12523</v>
      </c>
      <c r="B3389" t="s">
        <v>12524</v>
      </c>
      <c r="E3389" t="s">
        <v>12525</v>
      </c>
      <c r="F3389" t="s">
        <v>40</v>
      </c>
      <c r="G3389">
        <v>1</v>
      </c>
      <c r="H3389" t="s">
        <v>12526</v>
      </c>
      <c r="I3389">
        <v>1</v>
      </c>
      <c r="J3389" t="s">
        <v>12526</v>
      </c>
      <c r="K3389" s="4"/>
      <c r="M3389" t="s">
        <v>12411</v>
      </c>
      <c r="P3389" t="str">
        <f t="shared" si="237"/>
        <v/>
      </c>
      <c r="V3389" t="s">
        <v>40</v>
      </c>
      <c r="Y3389" s="5"/>
      <c r="AA3389" t="s">
        <v>46</v>
      </c>
      <c r="AG3389" t="s">
        <v>48</v>
      </c>
      <c r="AH3389" t="s">
        <v>12432</v>
      </c>
    </row>
    <row r="3390" spans="1:40" ht="15" x14ac:dyDescent="0.2">
      <c r="A3390" t="s">
        <v>12527</v>
      </c>
      <c r="B3390" t="s">
        <v>12524</v>
      </c>
      <c r="E3390" t="s">
        <v>12528</v>
      </c>
      <c r="F3390" t="s">
        <v>55</v>
      </c>
      <c r="G3390">
        <v>2</v>
      </c>
      <c r="H3390" t="s">
        <v>12526</v>
      </c>
      <c r="I3390">
        <v>2</v>
      </c>
      <c r="J3390" t="s">
        <v>12526</v>
      </c>
      <c r="K3390" s="4"/>
      <c r="M3390" t="s">
        <v>12411</v>
      </c>
      <c r="P3390" t="str">
        <f t="shared" si="237"/>
        <v/>
      </c>
      <c r="V3390" t="s">
        <v>55</v>
      </c>
      <c r="Y3390" s="5"/>
      <c r="AA3390" t="s">
        <v>46</v>
      </c>
      <c r="AG3390" t="s">
        <v>48</v>
      </c>
      <c r="AH3390" t="s">
        <v>12432</v>
      </c>
    </row>
    <row r="3391" spans="1:40" ht="15" x14ac:dyDescent="0.2">
      <c r="A3391" t="s">
        <v>12529</v>
      </c>
      <c r="B3391" t="s">
        <v>12524</v>
      </c>
      <c r="E3391" t="s">
        <v>12530</v>
      </c>
      <c r="F3391" t="s">
        <v>40</v>
      </c>
      <c r="G3391">
        <v>3</v>
      </c>
      <c r="H3391" t="s">
        <v>12526</v>
      </c>
      <c r="I3391">
        <v>3</v>
      </c>
      <c r="J3391" t="s">
        <v>12526</v>
      </c>
      <c r="K3391" s="4"/>
      <c r="M3391" t="s">
        <v>12411</v>
      </c>
      <c r="P3391" t="str">
        <f t="shared" ref="P3391:P3454" si="238">CONCATENATE(O3391)</f>
        <v/>
      </c>
      <c r="V3391" t="s">
        <v>40</v>
      </c>
      <c r="Y3391" s="5"/>
      <c r="AA3391" t="s">
        <v>46</v>
      </c>
      <c r="AG3391" t="s">
        <v>48</v>
      </c>
      <c r="AH3391" t="s">
        <v>12432</v>
      </c>
    </row>
    <row r="3392" spans="1:40" ht="15" x14ac:dyDescent="0.2">
      <c r="A3392" t="s">
        <v>12531</v>
      </c>
      <c r="B3392" t="s">
        <v>12524</v>
      </c>
      <c r="E3392" t="s">
        <v>12532</v>
      </c>
      <c r="F3392" t="s">
        <v>55</v>
      </c>
      <c r="G3392">
        <v>4</v>
      </c>
      <c r="H3392" t="s">
        <v>12526</v>
      </c>
      <c r="I3392">
        <v>4</v>
      </c>
      <c r="J3392" t="s">
        <v>12526</v>
      </c>
      <c r="K3392" s="4"/>
      <c r="M3392" t="s">
        <v>12411</v>
      </c>
      <c r="P3392" t="str">
        <f t="shared" si="238"/>
        <v/>
      </c>
      <c r="V3392" t="s">
        <v>55</v>
      </c>
      <c r="Y3392" s="5"/>
      <c r="AA3392" t="s">
        <v>46</v>
      </c>
      <c r="AG3392" t="s">
        <v>48</v>
      </c>
      <c r="AH3392" t="s">
        <v>12432</v>
      </c>
    </row>
    <row r="3393" spans="1:34" ht="15" x14ac:dyDescent="0.2">
      <c r="A3393" t="s">
        <v>12533</v>
      </c>
      <c r="B3393" t="s">
        <v>12534</v>
      </c>
      <c r="E3393" t="s">
        <v>12535</v>
      </c>
      <c r="F3393" t="s">
        <v>40</v>
      </c>
      <c r="G3393">
        <v>1</v>
      </c>
      <c r="H3393" t="s">
        <v>12536</v>
      </c>
      <c r="I3393">
        <v>1</v>
      </c>
      <c r="J3393" t="s">
        <v>12536</v>
      </c>
      <c r="K3393" s="4"/>
      <c r="M3393" t="s">
        <v>12411</v>
      </c>
      <c r="P3393" t="str">
        <f t="shared" si="238"/>
        <v/>
      </c>
      <c r="V3393" t="s">
        <v>40</v>
      </c>
      <c r="Y3393" s="5"/>
      <c r="AA3393" t="s">
        <v>46</v>
      </c>
      <c r="AG3393" t="s">
        <v>48</v>
      </c>
      <c r="AH3393" t="s">
        <v>12432</v>
      </c>
    </row>
    <row r="3394" spans="1:34" ht="15" x14ac:dyDescent="0.2">
      <c r="A3394" t="s">
        <v>12537</v>
      </c>
      <c r="B3394" t="s">
        <v>12534</v>
      </c>
      <c r="E3394" t="s">
        <v>12538</v>
      </c>
      <c r="F3394" t="s">
        <v>55</v>
      </c>
      <c r="G3394">
        <v>2</v>
      </c>
      <c r="H3394" t="s">
        <v>12536</v>
      </c>
      <c r="I3394">
        <v>2</v>
      </c>
      <c r="J3394" t="s">
        <v>12536</v>
      </c>
      <c r="K3394" s="4"/>
      <c r="M3394" t="s">
        <v>12411</v>
      </c>
      <c r="P3394" t="str">
        <f t="shared" si="238"/>
        <v/>
      </c>
      <c r="V3394" t="s">
        <v>55</v>
      </c>
      <c r="Y3394" s="5"/>
      <c r="AA3394" t="s">
        <v>46</v>
      </c>
      <c r="AG3394" t="s">
        <v>48</v>
      </c>
      <c r="AH3394" t="s">
        <v>12432</v>
      </c>
    </row>
    <row r="3395" spans="1:34" ht="15" x14ac:dyDescent="0.2">
      <c r="A3395" t="s">
        <v>12539</v>
      </c>
      <c r="B3395" t="s">
        <v>12540</v>
      </c>
      <c r="E3395" t="s">
        <v>12541</v>
      </c>
      <c r="F3395" t="s">
        <v>40</v>
      </c>
      <c r="G3395">
        <v>1</v>
      </c>
      <c r="H3395" t="s">
        <v>12542</v>
      </c>
      <c r="I3395">
        <v>1</v>
      </c>
      <c r="J3395" t="s">
        <v>12542</v>
      </c>
      <c r="K3395" s="4"/>
      <c r="M3395" t="s">
        <v>12411</v>
      </c>
      <c r="P3395" t="str">
        <f t="shared" si="238"/>
        <v/>
      </c>
      <c r="V3395" t="s">
        <v>40</v>
      </c>
      <c r="Y3395" s="5"/>
      <c r="AA3395" t="s">
        <v>46</v>
      </c>
      <c r="AG3395" t="s">
        <v>48</v>
      </c>
      <c r="AH3395" t="s">
        <v>12432</v>
      </c>
    </row>
    <row r="3396" spans="1:34" ht="15" x14ac:dyDescent="0.2">
      <c r="A3396" t="s">
        <v>12543</v>
      </c>
      <c r="B3396" t="s">
        <v>12540</v>
      </c>
      <c r="E3396" t="s">
        <v>12544</v>
      </c>
      <c r="F3396" t="s">
        <v>55</v>
      </c>
      <c r="G3396">
        <v>2</v>
      </c>
      <c r="H3396" t="s">
        <v>12542</v>
      </c>
      <c r="I3396">
        <v>2</v>
      </c>
      <c r="J3396" t="s">
        <v>12542</v>
      </c>
      <c r="K3396" s="4"/>
      <c r="M3396" t="s">
        <v>12411</v>
      </c>
      <c r="P3396" t="str">
        <f t="shared" si="238"/>
        <v/>
      </c>
      <c r="V3396" t="s">
        <v>55</v>
      </c>
      <c r="Y3396" s="5"/>
      <c r="AA3396" t="s">
        <v>46</v>
      </c>
      <c r="AG3396" t="s">
        <v>48</v>
      </c>
      <c r="AH3396" t="s">
        <v>12432</v>
      </c>
    </row>
    <row r="3397" spans="1:34" ht="15" x14ac:dyDescent="0.2">
      <c r="A3397" t="s">
        <v>12545</v>
      </c>
      <c r="B3397" t="s">
        <v>12540</v>
      </c>
      <c r="E3397" t="s">
        <v>12546</v>
      </c>
      <c r="F3397" t="s">
        <v>40</v>
      </c>
      <c r="G3397">
        <v>3</v>
      </c>
      <c r="H3397" t="s">
        <v>12542</v>
      </c>
      <c r="I3397">
        <v>3</v>
      </c>
      <c r="J3397" t="s">
        <v>12542</v>
      </c>
      <c r="K3397" s="4"/>
      <c r="M3397" t="s">
        <v>12411</v>
      </c>
      <c r="P3397" t="str">
        <f t="shared" si="238"/>
        <v/>
      </c>
      <c r="V3397" t="s">
        <v>40</v>
      </c>
      <c r="Y3397" s="5"/>
      <c r="AA3397" t="s">
        <v>46</v>
      </c>
      <c r="AG3397" t="s">
        <v>48</v>
      </c>
      <c r="AH3397" t="s">
        <v>12432</v>
      </c>
    </row>
    <row r="3398" spans="1:34" ht="15" x14ac:dyDescent="0.2">
      <c r="A3398" t="s">
        <v>12547</v>
      </c>
      <c r="B3398" t="s">
        <v>12540</v>
      </c>
      <c r="E3398" t="s">
        <v>12548</v>
      </c>
      <c r="F3398" t="s">
        <v>55</v>
      </c>
      <c r="G3398">
        <v>4</v>
      </c>
      <c r="H3398" t="s">
        <v>12542</v>
      </c>
      <c r="I3398">
        <v>4</v>
      </c>
      <c r="J3398" t="s">
        <v>12542</v>
      </c>
      <c r="K3398" s="4"/>
      <c r="M3398" t="s">
        <v>12411</v>
      </c>
      <c r="P3398" t="str">
        <f t="shared" si="238"/>
        <v/>
      </c>
      <c r="V3398" t="s">
        <v>55</v>
      </c>
      <c r="Y3398" s="5"/>
      <c r="AA3398" t="s">
        <v>46</v>
      </c>
      <c r="AG3398" t="s">
        <v>48</v>
      </c>
      <c r="AH3398" t="s">
        <v>12432</v>
      </c>
    </row>
    <row r="3399" spans="1:34" ht="15" x14ac:dyDescent="0.2">
      <c r="A3399" t="s">
        <v>12549</v>
      </c>
      <c r="B3399" t="s">
        <v>12550</v>
      </c>
      <c r="E3399" t="s">
        <v>12551</v>
      </c>
      <c r="F3399" t="s">
        <v>40</v>
      </c>
      <c r="G3399">
        <v>1</v>
      </c>
      <c r="H3399" t="s">
        <v>12552</v>
      </c>
      <c r="I3399">
        <v>1</v>
      </c>
      <c r="J3399" t="s">
        <v>12552</v>
      </c>
      <c r="K3399" s="4"/>
      <c r="M3399" t="s">
        <v>12411</v>
      </c>
      <c r="P3399" t="str">
        <f t="shared" si="238"/>
        <v/>
      </c>
      <c r="V3399" t="s">
        <v>40</v>
      </c>
      <c r="Y3399" s="5"/>
      <c r="AA3399" t="s">
        <v>46</v>
      </c>
      <c r="AG3399" t="s">
        <v>48</v>
      </c>
      <c r="AH3399" t="s">
        <v>12432</v>
      </c>
    </row>
    <row r="3400" spans="1:34" ht="15" x14ac:dyDescent="0.2">
      <c r="A3400" t="s">
        <v>12553</v>
      </c>
      <c r="B3400" t="s">
        <v>12550</v>
      </c>
      <c r="E3400" t="s">
        <v>12554</v>
      </c>
      <c r="F3400" t="s">
        <v>55</v>
      </c>
      <c r="G3400">
        <v>2</v>
      </c>
      <c r="H3400" t="s">
        <v>12552</v>
      </c>
      <c r="I3400">
        <v>2</v>
      </c>
      <c r="J3400" t="s">
        <v>12552</v>
      </c>
      <c r="K3400" s="4"/>
      <c r="M3400" t="s">
        <v>12411</v>
      </c>
      <c r="P3400" t="str">
        <f t="shared" si="238"/>
        <v/>
      </c>
      <c r="V3400" t="s">
        <v>55</v>
      </c>
      <c r="Y3400" s="5"/>
      <c r="AA3400" t="s">
        <v>46</v>
      </c>
      <c r="AG3400" t="s">
        <v>48</v>
      </c>
      <c r="AH3400" t="s">
        <v>12555</v>
      </c>
    </row>
    <row r="3401" spans="1:34" ht="15" x14ac:dyDescent="0.2">
      <c r="A3401" t="s">
        <v>12556</v>
      </c>
      <c r="B3401" t="s">
        <v>12550</v>
      </c>
      <c r="E3401" t="s">
        <v>12557</v>
      </c>
      <c r="F3401" t="s">
        <v>40</v>
      </c>
      <c r="G3401">
        <v>3</v>
      </c>
      <c r="H3401" t="s">
        <v>12552</v>
      </c>
      <c r="I3401">
        <v>3</v>
      </c>
      <c r="J3401" t="s">
        <v>12552</v>
      </c>
      <c r="K3401" s="4"/>
      <c r="M3401" t="s">
        <v>12411</v>
      </c>
      <c r="P3401" t="str">
        <f t="shared" si="238"/>
        <v/>
      </c>
      <c r="V3401" t="s">
        <v>40</v>
      </c>
      <c r="Y3401" s="5"/>
      <c r="AA3401" t="s">
        <v>46</v>
      </c>
      <c r="AG3401" t="s">
        <v>48</v>
      </c>
      <c r="AH3401" t="s">
        <v>12555</v>
      </c>
    </row>
    <row r="3402" spans="1:34" ht="15" x14ac:dyDescent="0.2">
      <c r="A3402" t="s">
        <v>12558</v>
      </c>
      <c r="B3402" t="s">
        <v>12550</v>
      </c>
      <c r="E3402" t="s">
        <v>12559</v>
      </c>
      <c r="F3402" t="s">
        <v>55</v>
      </c>
      <c r="G3402">
        <v>4</v>
      </c>
      <c r="H3402" t="s">
        <v>12552</v>
      </c>
      <c r="I3402">
        <v>4</v>
      </c>
      <c r="J3402" t="s">
        <v>12552</v>
      </c>
      <c r="K3402" s="4"/>
      <c r="M3402" t="s">
        <v>12411</v>
      </c>
      <c r="P3402" t="str">
        <f t="shared" si="238"/>
        <v/>
      </c>
      <c r="V3402" t="s">
        <v>55</v>
      </c>
      <c r="Y3402" s="5"/>
      <c r="AA3402" t="s">
        <v>46</v>
      </c>
      <c r="AG3402" t="s">
        <v>48</v>
      </c>
      <c r="AH3402" t="s">
        <v>12555</v>
      </c>
    </row>
    <row r="3403" spans="1:34" ht="15" x14ac:dyDescent="0.2">
      <c r="A3403" t="s">
        <v>12560</v>
      </c>
      <c r="B3403" t="s">
        <v>12561</v>
      </c>
      <c r="E3403" t="s">
        <v>12562</v>
      </c>
      <c r="F3403" t="s">
        <v>40</v>
      </c>
      <c r="G3403">
        <v>1</v>
      </c>
      <c r="H3403" t="s">
        <v>12563</v>
      </c>
      <c r="I3403">
        <v>1</v>
      </c>
      <c r="J3403" t="s">
        <v>12563</v>
      </c>
      <c r="K3403" s="4"/>
      <c r="M3403" t="s">
        <v>12411</v>
      </c>
      <c r="P3403" t="str">
        <f t="shared" si="238"/>
        <v/>
      </c>
      <c r="V3403" t="s">
        <v>40</v>
      </c>
      <c r="Y3403" s="5"/>
      <c r="AA3403" t="s">
        <v>46</v>
      </c>
      <c r="AG3403" t="s">
        <v>48</v>
      </c>
      <c r="AH3403" t="s">
        <v>12555</v>
      </c>
    </row>
    <row r="3404" spans="1:34" ht="15" x14ac:dyDescent="0.2">
      <c r="A3404" t="s">
        <v>12564</v>
      </c>
      <c r="B3404" t="s">
        <v>12561</v>
      </c>
      <c r="E3404" t="s">
        <v>12565</v>
      </c>
      <c r="F3404" t="s">
        <v>55</v>
      </c>
      <c r="G3404">
        <v>2</v>
      </c>
      <c r="H3404" t="s">
        <v>12563</v>
      </c>
      <c r="I3404">
        <v>2</v>
      </c>
      <c r="J3404" t="s">
        <v>12563</v>
      </c>
      <c r="K3404" s="4"/>
      <c r="M3404" t="s">
        <v>12411</v>
      </c>
      <c r="P3404" t="str">
        <f t="shared" si="238"/>
        <v/>
      </c>
      <c r="V3404" t="s">
        <v>55</v>
      </c>
      <c r="Y3404" s="5"/>
      <c r="AA3404" t="s">
        <v>46</v>
      </c>
      <c r="AG3404" t="s">
        <v>48</v>
      </c>
      <c r="AH3404" t="s">
        <v>12555</v>
      </c>
    </row>
    <row r="3405" spans="1:34" ht="15" x14ac:dyDescent="0.2">
      <c r="A3405" t="s">
        <v>12566</v>
      </c>
      <c r="B3405" t="s">
        <v>12567</v>
      </c>
      <c r="E3405" t="s">
        <v>12568</v>
      </c>
      <c r="F3405" t="s">
        <v>40</v>
      </c>
      <c r="G3405">
        <v>1</v>
      </c>
      <c r="H3405" t="s">
        <v>12569</v>
      </c>
      <c r="I3405">
        <v>1</v>
      </c>
      <c r="J3405" t="s">
        <v>12569</v>
      </c>
      <c r="K3405" s="4"/>
      <c r="M3405" t="s">
        <v>12411</v>
      </c>
      <c r="P3405" t="str">
        <f t="shared" si="238"/>
        <v/>
      </c>
      <c r="V3405" t="s">
        <v>40</v>
      </c>
      <c r="Y3405" s="5"/>
      <c r="AA3405" t="s">
        <v>46</v>
      </c>
      <c r="AG3405" t="s">
        <v>48</v>
      </c>
      <c r="AH3405" t="s">
        <v>12555</v>
      </c>
    </row>
    <row r="3406" spans="1:34" ht="15" x14ac:dyDescent="0.2">
      <c r="A3406" t="s">
        <v>12570</v>
      </c>
      <c r="B3406" t="s">
        <v>12567</v>
      </c>
      <c r="E3406" t="s">
        <v>12571</v>
      </c>
      <c r="F3406" t="s">
        <v>55</v>
      </c>
      <c r="G3406">
        <v>2</v>
      </c>
      <c r="H3406" t="s">
        <v>12569</v>
      </c>
      <c r="I3406">
        <v>2</v>
      </c>
      <c r="J3406" t="s">
        <v>12569</v>
      </c>
      <c r="K3406" s="4"/>
      <c r="M3406" t="s">
        <v>12411</v>
      </c>
      <c r="P3406" t="str">
        <f t="shared" si="238"/>
        <v/>
      </c>
      <c r="V3406" t="s">
        <v>55</v>
      </c>
      <c r="Y3406" s="5"/>
      <c r="AA3406" t="s">
        <v>46</v>
      </c>
      <c r="AG3406" t="s">
        <v>48</v>
      </c>
      <c r="AH3406" t="s">
        <v>12555</v>
      </c>
    </row>
    <row r="3407" spans="1:34" ht="15" x14ac:dyDescent="0.2">
      <c r="A3407" t="s">
        <v>12572</v>
      </c>
      <c r="B3407" t="s">
        <v>12573</v>
      </c>
      <c r="E3407" t="s">
        <v>12574</v>
      </c>
      <c r="F3407" t="s">
        <v>40</v>
      </c>
      <c r="G3407">
        <v>1</v>
      </c>
      <c r="H3407" t="s">
        <v>12575</v>
      </c>
      <c r="I3407">
        <v>1</v>
      </c>
      <c r="J3407" t="s">
        <v>12575</v>
      </c>
      <c r="K3407" s="4"/>
      <c r="M3407" t="s">
        <v>12411</v>
      </c>
      <c r="P3407" t="str">
        <f t="shared" si="238"/>
        <v/>
      </c>
      <c r="V3407" t="s">
        <v>40</v>
      </c>
      <c r="Y3407" s="5"/>
      <c r="AA3407" t="s">
        <v>46</v>
      </c>
      <c r="AG3407" t="s">
        <v>48</v>
      </c>
      <c r="AH3407" t="s">
        <v>12555</v>
      </c>
    </row>
    <row r="3408" spans="1:34" ht="15" x14ac:dyDescent="0.2">
      <c r="A3408" t="s">
        <v>12576</v>
      </c>
      <c r="B3408" t="s">
        <v>12573</v>
      </c>
      <c r="E3408" t="s">
        <v>12577</v>
      </c>
      <c r="F3408" t="s">
        <v>55</v>
      </c>
      <c r="G3408">
        <v>2</v>
      </c>
      <c r="H3408" t="s">
        <v>12575</v>
      </c>
      <c r="I3408">
        <v>2</v>
      </c>
      <c r="J3408" t="s">
        <v>12575</v>
      </c>
      <c r="K3408" s="4"/>
      <c r="M3408" t="s">
        <v>12411</v>
      </c>
      <c r="P3408" t="str">
        <f t="shared" si="238"/>
        <v/>
      </c>
      <c r="V3408" t="s">
        <v>55</v>
      </c>
      <c r="Y3408" s="5"/>
      <c r="AA3408" t="s">
        <v>46</v>
      </c>
      <c r="AG3408" t="s">
        <v>48</v>
      </c>
      <c r="AH3408" t="s">
        <v>12555</v>
      </c>
    </row>
    <row r="3409" spans="1:34" ht="15" x14ac:dyDescent="0.2">
      <c r="A3409" t="s">
        <v>12578</v>
      </c>
      <c r="B3409" t="s">
        <v>12579</v>
      </c>
      <c r="E3409" t="s">
        <v>12580</v>
      </c>
      <c r="F3409" t="s">
        <v>40</v>
      </c>
      <c r="G3409">
        <v>1</v>
      </c>
      <c r="H3409" t="s">
        <v>12581</v>
      </c>
      <c r="I3409">
        <v>1</v>
      </c>
      <c r="J3409" t="s">
        <v>12581</v>
      </c>
      <c r="K3409" s="4"/>
      <c r="M3409" t="s">
        <v>12411</v>
      </c>
      <c r="P3409" t="str">
        <f t="shared" si="238"/>
        <v/>
      </c>
      <c r="V3409" t="s">
        <v>40</v>
      </c>
      <c r="Y3409" s="5"/>
      <c r="AA3409" t="s">
        <v>46</v>
      </c>
      <c r="AG3409" t="s">
        <v>48</v>
      </c>
      <c r="AH3409" t="s">
        <v>12555</v>
      </c>
    </row>
    <row r="3410" spans="1:34" ht="15" x14ac:dyDescent="0.2">
      <c r="A3410" t="s">
        <v>12582</v>
      </c>
      <c r="B3410" t="s">
        <v>12579</v>
      </c>
      <c r="E3410" t="s">
        <v>12583</v>
      </c>
      <c r="F3410" t="s">
        <v>55</v>
      </c>
      <c r="G3410">
        <v>2</v>
      </c>
      <c r="H3410" t="s">
        <v>12581</v>
      </c>
      <c r="I3410">
        <v>2</v>
      </c>
      <c r="J3410" t="s">
        <v>12581</v>
      </c>
      <c r="K3410" s="4"/>
      <c r="M3410" t="s">
        <v>12411</v>
      </c>
      <c r="P3410" t="str">
        <f t="shared" si="238"/>
        <v/>
      </c>
      <c r="V3410" t="s">
        <v>55</v>
      </c>
      <c r="Y3410" s="5"/>
      <c r="AA3410" t="s">
        <v>46</v>
      </c>
      <c r="AG3410" t="s">
        <v>48</v>
      </c>
      <c r="AH3410" t="s">
        <v>12555</v>
      </c>
    </row>
    <row r="3411" spans="1:34" ht="15" x14ac:dyDescent="0.2">
      <c r="A3411" t="s">
        <v>12584</v>
      </c>
      <c r="B3411" t="s">
        <v>12585</v>
      </c>
      <c r="E3411" t="s">
        <v>12586</v>
      </c>
      <c r="F3411" t="s">
        <v>40</v>
      </c>
      <c r="G3411">
        <v>1</v>
      </c>
      <c r="H3411" t="s">
        <v>12587</v>
      </c>
      <c r="I3411">
        <v>1</v>
      </c>
      <c r="J3411" t="s">
        <v>12587</v>
      </c>
      <c r="K3411" s="4"/>
      <c r="M3411" t="s">
        <v>12411</v>
      </c>
      <c r="P3411" t="str">
        <f t="shared" si="238"/>
        <v/>
      </c>
      <c r="V3411" t="s">
        <v>40</v>
      </c>
      <c r="Y3411" s="5"/>
      <c r="AA3411" t="s">
        <v>46</v>
      </c>
      <c r="AG3411" t="s">
        <v>48</v>
      </c>
      <c r="AH3411" t="s">
        <v>12555</v>
      </c>
    </row>
    <row r="3412" spans="1:34" ht="15" x14ac:dyDescent="0.2">
      <c r="A3412" t="s">
        <v>12588</v>
      </c>
      <c r="B3412" t="s">
        <v>12585</v>
      </c>
      <c r="E3412" t="s">
        <v>12589</v>
      </c>
      <c r="F3412" t="s">
        <v>55</v>
      </c>
      <c r="G3412">
        <v>2</v>
      </c>
      <c r="H3412" t="s">
        <v>12587</v>
      </c>
      <c r="I3412">
        <v>2</v>
      </c>
      <c r="J3412" t="s">
        <v>12587</v>
      </c>
      <c r="K3412" s="4"/>
      <c r="M3412" t="s">
        <v>12411</v>
      </c>
      <c r="P3412" t="str">
        <f t="shared" si="238"/>
        <v/>
      </c>
      <c r="V3412" t="s">
        <v>55</v>
      </c>
      <c r="Y3412" s="5"/>
      <c r="AA3412" t="s">
        <v>46</v>
      </c>
      <c r="AG3412" t="s">
        <v>48</v>
      </c>
      <c r="AH3412" t="s">
        <v>12555</v>
      </c>
    </row>
    <row r="3413" spans="1:34" ht="15" x14ac:dyDescent="0.2">
      <c r="A3413" t="s">
        <v>12590</v>
      </c>
      <c r="B3413" t="s">
        <v>12591</v>
      </c>
      <c r="E3413" t="s">
        <v>12592</v>
      </c>
      <c r="F3413" t="s">
        <v>40</v>
      </c>
      <c r="G3413">
        <v>1</v>
      </c>
      <c r="H3413" t="s">
        <v>12593</v>
      </c>
      <c r="I3413">
        <v>1</v>
      </c>
      <c r="J3413" t="s">
        <v>12593</v>
      </c>
      <c r="K3413" s="4"/>
      <c r="M3413" t="s">
        <v>12411</v>
      </c>
      <c r="P3413" t="str">
        <f t="shared" si="238"/>
        <v/>
      </c>
      <c r="V3413" t="s">
        <v>40</v>
      </c>
      <c r="Y3413" s="5"/>
      <c r="AA3413" t="s">
        <v>46</v>
      </c>
      <c r="AG3413" t="s">
        <v>48</v>
      </c>
      <c r="AH3413" t="s">
        <v>12555</v>
      </c>
    </row>
    <row r="3414" spans="1:34" ht="15" x14ac:dyDescent="0.2">
      <c r="A3414" t="s">
        <v>12594</v>
      </c>
      <c r="B3414" t="s">
        <v>12591</v>
      </c>
      <c r="E3414" t="s">
        <v>12595</v>
      </c>
      <c r="F3414" t="s">
        <v>55</v>
      </c>
      <c r="G3414">
        <v>2</v>
      </c>
      <c r="H3414" t="s">
        <v>12593</v>
      </c>
      <c r="I3414">
        <v>2</v>
      </c>
      <c r="J3414" t="s">
        <v>12593</v>
      </c>
      <c r="K3414" s="4"/>
      <c r="M3414" t="s">
        <v>12411</v>
      </c>
      <c r="P3414" t="str">
        <f t="shared" si="238"/>
        <v/>
      </c>
      <c r="V3414" t="s">
        <v>55</v>
      </c>
      <c r="Y3414" s="5"/>
      <c r="AA3414" t="s">
        <v>46</v>
      </c>
      <c r="AG3414" t="s">
        <v>48</v>
      </c>
      <c r="AH3414" t="s">
        <v>12555</v>
      </c>
    </row>
    <row r="3415" spans="1:34" ht="15" x14ac:dyDescent="0.2">
      <c r="A3415" t="s">
        <v>12596</v>
      </c>
      <c r="B3415" t="s">
        <v>12597</v>
      </c>
      <c r="E3415" t="s">
        <v>12598</v>
      </c>
      <c r="F3415" t="s">
        <v>40</v>
      </c>
      <c r="G3415">
        <v>1</v>
      </c>
      <c r="H3415" t="s">
        <v>12599</v>
      </c>
      <c r="I3415">
        <v>1</v>
      </c>
      <c r="J3415" t="s">
        <v>12599</v>
      </c>
      <c r="K3415" s="4"/>
      <c r="M3415" t="s">
        <v>12411</v>
      </c>
      <c r="P3415" t="str">
        <f t="shared" si="238"/>
        <v/>
      </c>
      <c r="V3415" t="s">
        <v>40</v>
      </c>
      <c r="Y3415" s="5"/>
      <c r="AA3415" t="s">
        <v>46</v>
      </c>
      <c r="AG3415" t="s">
        <v>48</v>
      </c>
      <c r="AH3415" t="s">
        <v>12555</v>
      </c>
    </row>
    <row r="3416" spans="1:34" ht="15" x14ac:dyDescent="0.2">
      <c r="A3416" t="s">
        <v>12600</v>
      </c>
      <c r="B3416" t="s">
        <v>12597</v>
      </c>
      <c r="E3416" t="s">
        <v>12601</v>
      </c>
      <c r="F3416" t="s">
        <v>55</v>
      </c>
      <c r="G3416">
        <v>2</v>
      </c>
      <c r="H3416" t="s">
        <v>12599</v>
      </c>
      <c r="I3416">
        <v>2</v>
      </c>
      <c r="J3416" t="s">
        <v>12599</v>
      </c>
      <c r="K3416" s="4"/>
      <c r="M3416" t="s">
        <v>12411</v>
      </c>
      <c r="P3416" t="str">
        <f t="shared" si="238"/>
        <v/>
      </c>
      <c r="V3416" t="s">
        <v>55</v>
      </c>
      <c r="Y3416" s="5"/>
      <c r="AA3416" t="s">
        <v>46</v>
      </c>
      <c r="AG3416" t="s">
        <v>48</v>
      </c>
      <c r="AH3416" t="s">
        <v>12555</v>
      </c>
    </row>
    <row r="3417" spans="1:34" ht="15" x14ac:dyDescent="0.2">
      <c r="A3417" t="s">
        <v>12602</v>
      </c>
      <c r="B3417" t="s">
        <v>12603</v>
      </c>
      <c r="E3417" t="s">
        <v>12604</v>
      </c>
      <c r="F3417" t="s">
        <v>40</v>
      </c>
      <c r="G3417">
        <v>1</v>
      </c>
      <c r="H3417" t="s">
        <v>12605</v>
      </c>
      <c r="I3417">
        <v>1</v>
      </c>
      <c r="J3417" t="s">
        <v>12605</v>
      </c>
      <c r="K3417" s="4"/>
      <c r="M3417" t="s">
        <v>12411</v>
      </c>
      <c r="P3417" t="str">
        <f t="shared" si="238"/>
        <v/>
      </c>
      <c r="V3417" t="s">
        <v>40</v>
      </c>
      <c r="Y3417" s="5"/>
      <c r="AA3417" t="s">
        <v>46</v>
      </c>
      <c r="AG3417" t="s">
        <v>48</v>
      </c>
      <c r="AH3417" t="s">
        <v>12555</v>
      </c>
    </row>
    <row r="3418" spans="1:34" ht="15" x14ac:dyDescent="0.2">
      <c r="A3418" t="s">
        <v>12606</v>
      </c>
      <c r="B3418" t="s">
        <v>12603</v>
      </c>
      <c r="E3418" t="s">
        <v>12607</v>
      </c>
      <c r="F3418" t="s">
        <v>55</v>
      </c>
      <c r="G3418">
        <v>2</v>
      </c>
      <c r="H3418" t="s">
        <v>12605</v>
      </c>
      <c r="I3418">
        <v>2</v>
      </c>
      <c r="J3418" t="s">
        <v>12605</v>
      </c>
      <c r="K3418" s="4"/>
      <c r="M3418" t="s">
        <v>12411</v>
      </c>
      <c r="P3418" t="str">
        <f t="shared" si="238"/>
        <v/>
      </c>
      <c r="V3418" t="s">
        <v>55</v>
      </c>
      <c r="Y3418" s="5"/>
      <c r="AA3418" t="s">
        <v>46</v>
      </c>
      <c r="AG3418" t="s">
        <v>48</v>
      </c>
      <c r="AH3418" t="s">
        <v>12555</v>
      </c>
    </row>
    <row r="3419" spans="1:34" ht="15" x14ac:dyDescent="0.2">
      <c r="A3419" t="s">
        <v>12608</v>
      </c>
      <c r="B3419" t="s">
        <v>12609</v>
      </c>
      <c r="E3419" t="s">
        <v>12610</v>
      </c>
      <c r="F3419" t="s">
        <v>40</v>
      </c>
      <c r="G3419">
        <v>1</v>
      </c>
      <c r="H3419" t="s">
        <v>12611</v>
      </c>
      <c r="I3419">
        <v>1</v>
      </c>
      <c r="J3419" t="s">
        <v>12611</v>
      </c>
      <c r="K3419" s="4"/>
      <c r="M3419" t="s">
        <v>12411</v>
      </c>
      <c r="P3419" t="str">
        <f t="shared" si="238"/>
        <v/>
      </c>
      <c r="V3419" t="s">
        <v>40</v>
      </c>
      <c r="Y3419" s="5"/>
      <c r="AA3419" t="s">
        <v>46</v>
      </c>
      <c r="AG3419" t="s">
        <v>48</v>
      </c>
      <c r="AH3419" t="s">
        <v>12555</v>
      </c>
    </row>
    <row r="3420" spans="1:34" ht="15" x14ac:dyDescent="0.2">
      <c r="A3420" t="s">
        <v>12612</v>
      </c>
      <c r="B3420" t="s">
        <v>12609</v>
      </c>
      <c r="E3420" t="s">
        <v>12613</v>
      </c>
      <c r="F3420" t="s">
        <v>55</v>
      </c>
      <c r="G3420">
        <v>2</v>
      </c>
      <c r="H3420" t="s">
        <v>12611</v>
      </c>
      <c r="I3420">
        <v>2</v>
      </c>
      <c r="J3420" t="s">
        <v>12611</v>
      </c>
      <c r="K3420" s="4"/>
      <c r="M3420" t="s">
        <v>12411</v>
      </c>
      <c r="P3420" t="str">
        <f t="shared" si="238"/>
        <v/>
      </c>
      <c r="V3420" t="s">
        <v>55</v>
      </c>
      <c r="Y3420" s="5"/>
      <c r="AA3420" t="s">
        <v>46</v>
      </c>
      <c r="AG3420" t="s">
        <v>48</v>
      </c>
      <c r="AH3420" t="s">
        <v>12555</v>
      </c>
    </row>
    <row r="3421" spans="1:34" ht="15" x14ac:dyDescent="0.2">
      <c r="A3421" t="s">
        <v>12614</v>
      </c>
      <c r="B3421" t="s">
        <v>12609</v>
      </c>
      <c r="E3421" t="s">
        <v>12615</v>
      </c>
      <c r="F3421" t="s">
        <v>12616</v>
      </c>
      <c r="G3421">
        <v>3</v>
      </c>
      <c r="H3421" t="s">
        <v>12611</v>
      </c>
      <c r="I3421">
        <v>3</v>
      </c>
      <c r="J3421" t="s">
        <v>12611</v>
      </c>
      <c r="K3421" s="4"/>
      <c r="M3421" t="s">
        <v>12411</v>
      </c>
      <c r="P3421" t="str">
        <f t="shared" si="238"/>
        <v/>
      </c>
      <c r="V3421" t="s">
        <v>12616</v>
      </c>
      <c r="Y3421" s="5"/>
      <c r="AA3421" t="s">
        <v>46</v>
      </c>
      <c r="AG3421" t="s">
        <v>48</v>
      </c>
      <c r="AH3421" t="s">
        <v>12555</v>
      </c>
    </row>
    <row r="3422" spans="1:34" ht="15" x14ac:dyDescent="0.2">
      <c r="A3422" t="s">
        <v>12617</v>
      </c>
      <c r="B3422" t="s">
        <v>12609</v>
      </c>
      <c r="E3422" t="s">
        <v>12618</v>
      </c>
      <c r="F3422" t="s">
        <v>12619</v>
      </c>
      <c r="G3422">
        <v>4</v>
      </c>
      <c r="H3422" t="s">
        <v>12611</v>
      </c>
      <c r="I3422">
        <v>4</v>
      </c>
      <c r="J3422" t="s">
        <v>12611</v>
      </c>
      <c r="K3422" s="4"/>
      <c r="M3422" t="s">
        <v>12411</v>
      </c>
      <c r="P3422" t="str">
        <f t="shared" si="238"/>
        <v/>
      </c>
      <c r="V3422" t="s">
        <v>12619</v>
      </c>
      <c r="Y3422" s="5"/>
      <c r="AA3422" t="s">
        <v>46</v>
      </c>
      <c r="AG3422" t="s">
        <v>48</v>
      </c>
      <c r="AH3422" t="s">
        <v>12555</v>
      </c>
    </row>
    <row r="3423" spans="1:34" ht="15" x14ac:dyDescent="0.2">
      <c r="A3423" t="s">
        <v>12620</v>
      </c>
      <c r="B3423" t="s">
        <v>12621</v>
      </c>
      <c r="E3423" t="s">
        <v>12622</v>
      </c>
      <c r="F3423" t="s">
        <v>40</v>
      </c>
      <c r="G3423">
        <v>1</v>
      </c>
      <c r="H3423" t="s">
        <v>12623</v>
      </c>
      <c r="I3423">
        <v>1</v>
      </c>
      <c r="J3423" t="s">
        <v>12623</v>
      </c>
      <c r="K3423" s="4"/>
      <c r="M3423" t="s">
        <v>12411</v>
      </c>
      <c r="P3423" t="str">
        <f t="shared" si="238"/>
        <v/>
      </c>
      <c r="V3423" t="s">
        <v>40</v>
      </c>
      <c r="Y3423" s="5"/>
      <c r="AA3423" t="s">
        <v>46</v>
      </c>
      <c r="AG3423" t="s">
        <v>48</v>
      </c>
      <c r="AH3423" t="s">
        <v>12555</v>
      </c>
    </row>
    <row r="3424" spans="1:34" ht="15" x14ac:dyDescent="0.2">
      <c r="A3424" t="s">
        <v>12624</v>
      </c>
      <c r="B3424" t="s">
        <v>12621</v>
      </c>
      <c r="E3424" t="s">
        <v>12625</v>
      </c>
      <c r="F3424" t="s">
        <v>55</v>
      </c>
      <c r="G3424">
        <v>2</v>
      </c>
      <c r="H3424" t="s">
        <v>12623</v>
      </c>
      <c r="I3424">
        <v>2</v>
      </c>
      <c r="J3424" t="s">
        <v>12623</v>
      </c>
      <c r="K3424" s="4"/>
      <c r="P3424" t="str">
        <f t="shared" si="238"/>
        <v/>
      </c>
      <c r="V3424" t="s">
        <v>55</v>
      </c>
      <c r="Y3424" s="5"/>
      <c r="AA3424" t="s">
        <v>46</v>
      </c>
      <c r="AG3424" t="s">
        <v>48</v>
      </c>
      <c r="AH3424" t="s">
        <v>12555</v>
      </c>
    </row>
    <row r="3425" spans="1:40" ht="15" x14ac:dyDescent="0.2">
      <c r="A3425" t="s">
        <v>12626</v>
      </c>
      <c r="B3425" t="s">
        <v>12627</v>
      </c>
      <c r="E3425" t="s">
        <v>12628</v>
      </c>
      <c r="F3425" t="s">
        <v>40</v>
      </c>
      <c r="G3425">
        <v>1</v>
      </c>
      <c r="H3425" t="s">
        <v>12629</v>
      </c>
      <c r="I3425">
        <v>1</v>
      </c>
      <c r="J3425" t="s">
        <v>12629</v>
      </c>
      <c r="K3425" s="4"/>
      <c r="M3425" t="s">
        <v>12411</v>
      </c>
      <c r="P3425" t="str">
        <f t="shared" si="238"/>
        <v/>
      </c>
      <c r="V3425" t="s">
        <v>40</v>
      </c>
      <c r="Y3425" s="5"/>
      <c r="AA3425" t="s">
        <v>46</v>
      </c>
      <c r="AG3425" t="s">
        <v>48</v>
      </c>
      <c r="AH3425" t="s">
        <v>12555</v>
      </c>
    </row>
    <row r="3426" spans="1:40" ht="15" x14ac:dyDescent="0.2">
      <c r="A3426" t="s">
        <v>12630</v>
      </c>
      <c r="B3426" t="s">
        <v>12627</v>
      </c>
      <c r="E3426" t="s">
        <v>12631</v>
      </c>
      <c r="F3426" t="s">
        <v>55</v>
      </c>
      <c r="G3426">
        <v>2</v>
      </c>
      <c r="H3426" t="s">
        <v>12629</v>
      </c>
      <c r="I3426">
        <v>2</v>
      </c>
      <c r="J3426" t="s">
        <v>12629</v>
      </c>
      <c r="K3426" s="4"/>
      <c r="M3426" t="s">
        <v>12411</v>
      </c>
      <c r="P3426" t="str">
        <f t="shared" si="238"/>
        <v/>
      </c>
      <c r="V3426" t="s">
        <v>55</v>
      </c>
      <c r="Y3426" s="5"/>
      <c r="AA3426" t="s">
        <v>46</v>
      </c>
      <c r="AG3426" t="s">
        <v>48</v>
      </c>
      <c r="AH3426" t="s">
        <v>12632</v>
      </c>
    </row>
    <row r="3427" spans="1:40" ht="15" x14ac:dyDescent="0.2">
      <c r="A3427" t="s">
        <v>12633</v>
      </c>
      <c r="B3427" t="s">
        <v>12634</v>
      </c>
      <c r="E3427" t="s">
        <v>12635</v>
      </c>
      <c r="F3427" t="s">
        <v>40</v>
      </c>
      <c r="G3427">
        <v>1</v>
      </c>
      <c r="H3427" t="s">
        <v>12636</v>
      </c>
      <c r="I3427">
        <v>1</v>
      </c>
      <c r="J3427" t="s">
        <v>12636</v>
      </c>
      <c r="K3427" s="4"/>
      <c r="O3427" t="s">
        <v>12637</v>
      </c>
      <c r="P3427" t="str">
        <f t="shared" si="238"/>
        <v xml:space="preserve"> England</v>
      </c>
      <c r="S3427" t="s">
        <v>12638</v>
      </c>
      <c r="T3427">
        <v>1200</v>
      </c>
      <c r="V3427" t="s">
        <v>40</v>
      </c>
      <c r="Y3427" s="5"/>
      <c r="AA3427" t="s">
        <v>46</v>
      </c>
      <c r="AE3427" t="s">
        <v>12639</v>
      </c>
      <c r="AG3427" t="s">
        <v>48</v>
      </c>
      <c r="AH3427" t="s">
        <v>12632</v>
      </c>
      <c r="AN3427" t="s">
        <v>12640</v>
      </c>
    </row>
    <row r="3428" spans="1:40" ht="15" x14ac:dyDescent="0.2">
      <c r="A3428" t="s">
        <v>12641</v>
      </c>
      <c r="B3428" t="s">
        <v>12634</v>
      </c>
      <c r="E3428" t="s">
        <v>12642</v>
      </c>
      <c r="F3428" t="s">
        <v>55</v>
      </c>
      <c r="G3428">
        <v>2</v>
      </c>
      <c r="H3428" t="s">
        <v>12636</v>
      </c>
      <c r="I3428">
        <v>2</v>
      </c>
      <c r="J3428" t="s">
        <v>12636</v>
      </c>
      <c r="K3428" s="4"/>
      <c r="P3428" t="str">
        <f t="shared" si="238"/>
        <v/>
      </c>
      <c r="V3428" t="s">
        <v>55</v>
      </c>
      <c r="Y3428" s="5"/>
      <c r="AA3428" t="s">
        <v>46</v>
      </c>
      <c r="AE3428" t="s">
        <v>12643</v>
      </c>
      <c r="AG3428" t="s">
        <v>48</v>
      </c>
      <c r="AH3428" t="s">
        <v>12632</v>
      </c>
    </row>
    <row r="3429" spans="1:40" ht="15" x14ac:dyDescent="0.2">
      <c r="A3429" t="s">
        <v>12644</v>
      </c>
      <c r="B3429" t="s">
        <v>12645</v>
      </c>
      <c r="E3429" t="s">
        <v>12646</v>
      </c>
      <c r="F3429" t="s">
        <v>824</v>
      </c>
      <c r="G3429">
        <v>1</v>
      </c>
      <c r="H3429" t="s">
        <v>12647</v>
      </c>
      <c r="I3429">
        <v>1</v>
      </c>
      <c r="J3429" t="s">
        <v>12647</v>
      </c>
      <c r="K3429" s="4"/>
      <c r="O3429" t="s">
        <v>12648</v>
      </c>
      <c r="P3429" t="str">
        <f t="shared" si="238"/>
        <v>France or lowlands</v>
      </c>
      <c r="S3429" t="s">
        <v>12649</v>
      </c>
      <c r="T3429">
        <v>1400</v>
      </c>
      <c r="V3429" t="s">
        <v>824</v>
      </c>
      <c r="Y3429" s="5"/>
      <c r="AA3429" t="s">
        <v>46</v>
      </c>
      <c r="AE3429" t="s">
        <v>284</v>
      </c>
      <c r="AG3429" t="s">
        <v>48</v>
      </c>
      <c r="AH3429" t="s">
        <v>12632</v>
      </c>
    </row>
    <row r="3430" spans="1:40" ht="15" x14ac:dyDescent="0.2">
      <c r="A3430" t="s">
        <v>12650</v>
      </c>
      <c r="B3430" t="s">
        <v>12645</v>
      </c>
      <c r="E3430" t="s">
        <v>12651</v>
      </c>
      <c r="F3430" t="s">
        <v>11761</v>
      </c>
      <c r="G3430">
        <v>2</v>
      </c>
      <c r="H3430" t="s">
        <v>12647</v>
      </c>
      <c r="I3430">
        <v>2</v>
      </c>
      <c r="J3430" t="s">
        <v>12647</v>
      </c>
      <c r="K3430" s="4"/>
      <c r="O3430" t="s">
        <v>12652</v>
      </c>
      <c r="P3430" t="str">
        <f t="shared" si="238"/>
        <v>France or Lowlands</v>
      </c>
      <c r="S3430" t="s">
        <v>12649</v>
      </c>
      <c r="T3430">
        <v>1400</v>
      </c>
      <c r="V3430" t="s">
        <v>11761</v>
      </c>
      <c r="Y3430" s="5"/>
      <c r="AA3430" t="s">
        <v>46</v>
      </c>
      <c r="AE3430" t="s">
        <v>284</v>
      </c>
      <c r="AG3430" t="s">
        <v>48</v>
      </c>
      <c r="AH3430" t="s">
        <v>12632</v>
      </c>
    </row>
    <row r="3431" spans="1:40" ht="15" x14ac:dyDescent="0.2">
      <c r="A3431" t="s">
        <v>12653</v>
      </c>
      <c r="B3431" t="s">
        <v>12645</v>
      </c>
      <c r="E3431" t="s">
        <v>12654</v>
      </c>
      <c r="F3431" t="s">
        <v>11764</v>
      </c>
      <c r="G3431">
        <v>3</v>
      </c>
      <c r="H3431" t="s">
        <v>12647</v>
      </c>
      <c r="I3431">
        <v>3</v>
      </c>
      <c r="J3431" t="s">
        <v>12647</v>
      </c>
      <c r="K3431" s="4"/>
      <c r="P3431" t="str">
        <f t="shared" si="238"/>
        <v/>
      </c>
      <c r="V3431" t="s">
        <v>11764</v>
      </c>
      <c r="Y3431" s="5"/>
      <c r="AA3431" t="s">
        <v>46</v>
      </c>
      <c r="AG3431" t="s">
        <v>48</v>
      </c>
      <c r="AH3431" t="s">
        <v>12632</v>
      </c>
    </row>
    <row r="3432" spans="1:40" ht="15" x14ac:dyDescent="0.2">
      <c r="A3432" t="s">
        <v>12655</v>
      </c>
      <c r="B3432" t="s">
        <v>12645</v>
      </c>
      <c r="E3432" t="s">
        <v>12656</v>
      </c>
      <c r="F3432" t="s">
        <v>846</v>
      </c>
      <c r="G3432">
        <v>4</v>
      </c>
      <c r="H3432" t="s">
        <v>12647</v>
      </c>
      <c r="I3432">
        <v>4</v>
      </c>
      <c r="J3432" t="s">
        <v>12647</v>
      </c>
      <c r="K3432" s="4"/>
      <c r="P3432" t="str">
        <f t="shared" si="238"/>
        <v/>
      </c>
      <c r="V3432" t="s">
        <v>846</v>
      </c>
      <c r="Y3432" s="5"/>
      <c r="AA3432" t="s">
        <v>46</v>
      </c>
      <c r="AG3432" t="s">
        <v>48</v>
      </c>
      <c r="AH3432" t="s">
        <v>12632</v>
      </c>
    </row>
    <row r="3433" spans="1:40" ht="15" x14ac:dyDescent="0.2">
      <c r="A3433" t="s">
        <v>12657</v>
      </c>
      <c r="B3433" t="s">
        <v>12658</v>
      </c>
      <c r="E3433" t="s">
        <v>12659</v>
      </c>
      <c r="F3433" t="s">
        <v>40</v>
      </c>
      <c r="G3433">
        <v>1</v>
      </c>
      <c r="H3433" t="s">
        <v>12660</v>
      </c>
      <c r="I3433">
        <v>1</v>
      </c>
      <c r="J3433" t="s">
        <v>12660</v>
      </c>
      <c r="K3433" s="4"/>
      <c r="M3433" t="s">
        <v>12411</v>
      </c>
      <c r="P3433" t="str">
        <f t="shared" si="238"/>
        <v/>
      </c>
      <c r="S3433" t="s">
        <v>12638</v>
      </c>
      <c r="T3433">
        <v>1200</v>
      </c>
      <c r="V3433" t="s">
        <v>40</v>
      </c>
      <c r="Y3433" s="5"/>
      <c r="AA3433" t="s">
        <v>46</v>
      </c>
      <c r="AE3433" t="s">
        <v>12643</v>
      </c>
      <c r="AG3433" t="s">
        <v>48</v>
      </c>
      <c r="AH3433" t="s">
        <v>12632</v>
      </c>
      <c r="AN3433" t="s">
        <v>12661</v>
      </c>
    </row>
    <row r="3434" spans="1:40" ht="15" x14ac:dyDescent="0.2">
      <c r="A3434" t="s">
        <v>12662</v>
      </c>
      <c r="B3434" t="s">
        <v>12658</v>
      </c>
      <c r="E3434" t="s">
        <v>12663</v>
      </c>
      <c r="F3434" t="s">
        <v>55</v>
      </c>
      <c r="G3434">
        <v>2</v>
      </c>
      <c r="H3434" t="s">
        <v>12660</v>
      </c>
      <c r="I3434">
        <v>2</v>
      </c>
      <c r="J3434" t="s">
        <v>12660</v>
      </c>
      <c r="K3434" s="4"/>
      <c r="O3434" t="s">
        <v>12664</v>
      </c>
      <c r="P3434" t="str">
        <f t="shared" si="238"/>
        <v>England?</v>
      </c>
      <c r="S3434" t="s">
        <v>12638</v>
      </c>
      <c r="T3434">
        <v>1200</v>
      </c>
      <c r="V3434" t="s">
        <v>55</v>
      </c>
      <c r="Y3434" s="5"/>
      <c r="AA3434" t="s">
        <v>46</v>
      </c>
      <c r="AG3434" t="s">
        <v>48</v>
      </c>
      <c r="AH3434" t="s">
        <v>12632</v>
      </c>
    </row>
    <row r="3435" spans="1:40" ht="15" x14ac:dyDescent="0.2">
      <c r="A3435" t="s">
        <v>12665</v>
      </c>
      <c r="B3435" t="s">
        <v>12666</v>
      </c>
      <c r="E3435" t="s">
        <v>12667</v>
      </c>
      <c r="F3435" t="s">
        <v>40</v>
      </c>
      <c r="G3435">
        <v>1</v>
      </c>
      <c r="H3435" t="s">
        <v>12668</v>
      </c>
      <c r="I3435">
        <v>1</v>
      </c>
      <c r="J3435" t="s">
        <v>12668</v>
      </c>
      <c r="K3435" s="4"/>
      <c r="O3435" t="s">
        <v>591</v>
      </c>
      <c r="P3435" t="str">
        <f t="shared" si="238"/>
        <v>England</v>
      </c>
      <c r="S3435" t="s">
        <v>12638</v>
      </c>
      <c r="T3435">
        <v>1200</v>
      </c>
      <c r="V3435" t="s">
        <v>40</v>
      </c>
      <c r="Y3435" s="5"/>
      <c r="AA3435" t="s">
        <v>46</v>
      </c>
      <c r="AE3435" t="s">
        <v>12643</v>
      </c>
      <c r="AG3435" t="s">
        <v>48</v>
      </c>
      <c r="AH3435" t="s">
        <v>12632</v>
      </c>
    </row>
    <row r="3436" spans="1:40" ht="15" x14ac:dyDescent="0.2">
      <c r="A3436" t="s">
        <v>12669</v>
      </c>
      <c r="B3436" t="s">
        <v>12666</v>
      </c>
      <c r="E3436" t="s">
        <v>12670</v>
      </c>
      <c r="F3436" t="s">
        <v>55</v>
      </c>
      <c r="G3436">
        <v>2</v>
      </c>
      <c r="H3436" t="s">
        <v>12668</v>
      </c>
      <c r="I3436">
        <v>2</v>
      </c>
      <c r="J3436" t="s">
        <v>12668</v>
      </c>
      <c r="K3436" s="4"/>
      <c r="P3436" t="str">
        <f t="shared" si="238"/>
        <v/>
      </c>
      <c r="S3436" t="s">
        <v>12638</v>
      </c>
      <c r="T3436">
        <v>1200</v>
      </c>
      <c r="V3436" t="s">
        <v>55</v>
      </c>
      <c r="Y3436" s="5"/>
      <c r="AA3436" t="s">
        <v>46</v>
      </c>
      <c r="AE3436" t="s">
        <v>12643</v>
      </c>
      <c r="AG3436" t="s">
        <v>48</v>
      </c>
      <c r="AH3436" t="s">
        <v>12632</v>
      </c>
    </row>
    <row r="3437" spans="1:40" ht="15" x14ac:dyDescent="0.2">
      <c r="A3437" t="s">
        <v>12671</v>
      </c>
      <c r="B3437" t="s">
        <v>12672</v>
      </c>
      <c r="E3437" t="s">
        <v>12673</v>
      </c>
      <c r="F3437" t="s">
        <v>40</v>
      </c>
      <c r="G3437">
        <v>3</v>
      </c>
      <c r="H3437" t="s">
        <v>12674</v>
      </c>
      <c r="I3437">
        <v>3</v>
      </c>
      <c r="J3437" t="s">
        <v>12674</v>
      </c>
      <c r="K3437" s="4"/>
      <c r="M3437" t="s">
        <v>12675</v>
      </c>
      <c r="P3437" t="str">
        <f t="shared" si="238"/>
        <v/>
      </c>
      <c r="V3437" t="s">
        <v>40</v>
      </c>
      <c r="Y3437" s="5"/>
      <c r="AA3437" t="s">
        <v>46</v>
      </c>
      <c r="AG3437" t="s">
        <v>48</v>
      </c>
      <c r="AH3437" t="s">
        <v>12632</v>
      </c>
    </row>
    <row r="3438" spans="1:40" ht="15" x14ac:dyDescent="0.2">
      <c r="A3438" t="s">
        <v>12676</v>
      </c>
      <c r="B3438" t="s">
        <v>12672</v>
      </c>
      <c r="E3438" t="s">
        <v>12677</v>
      </c>
      <c r="F3438" t="s">
        <v>55</v>
      </c>
      <c r="G3438">
        <v>4</v>
      </c>
      <c r="H3438" t="s">
        <v>12674</v>
      </c>
      <c r="I3438">
        <v>4</v>
      </c>
      <c r="J3438" t="s">
        <v>12674</v>
      </c>
      <c r="K3438" s="4"/>
      <c r="M3438" t="s">
        <v>12675</v>
      </c>
      <c r="P3438" t="str">
        <f t="shared" si="238"/>
        <v/>
      </c>
      <c r="V3438" t="s">
        <v>55</v>
      </c>
      <c r="Y3438" s="5"/>
      <c r="AA3438" t="s">
        <v>46</v>
      </c>
      <c r="AG3438" t="s">
        <v>48</v>
      </c>
      <c r="AH3438" t="s">
        <v>12632</v>
      </c>
    </row>
    <row r="3439" spans="1:40" ht="15" x14ac:dyDescent="0.2">
      <c r="A3439" t="s">
        <v>12678</v>
      </c>
      <c r="B3439" t="s">
        <v>12679</v>
      </c>
      <c r="E3439" t="s">
        <v>12680</v>
      </c>
      <c r="F3439" t="s">
        <v>40</v>
      </c>
      <c r="G3439">
        <v>3</v>
      </c>
      <c r="H3439" t="s">
        <v>12681</v>
      </c>
      <c r="I3439">
        <v>3</v>
      </c>
      <c r="J3439" t="s">
        <v>12681</v>
      </c>
      <c r="K3439" s="4"/>
      <c r="M3439" t="s">
        <v>12675</v>
      </c>
      <c r="P3439" t="str">
        <f t="shared" si="238"/>
        <v/>
      </c>
      <c r="V3439" t="s">
        <v>40</v>
      </c>
      <c r="Y3439" s="5"/>
      <c r="AA3439" t="s">
        <v>46</v>
      </c>
      <c r="AG3439" t="s">
        <v>48</v>
      </c>
      <c r="AH3439" t="s">
        <v>12632</v>
      </c>
    </row>
    <row r="3440" spans="1:40" ht="15" x14ac:dyDescent="0.2">
      <c r="A3440" t="s">
        <v>12682</v>
      </c>
      <c r="B3440" t="s">
        <v>12679</v>
      </c>
      <c r="E3440" t="s">
        <v>12683</v>
      </c>
      <c r="F3440" t="s">
        <v>55</v>
      </c>
      <c r="G3440">
        <v>4</v>
      </c>
      <c r="H3440" t="s">
        <v>12681</v>
      </c>
      <c r="I3440">
        <v>4</v>
      </c>
      <c r="J3440" t="s">
        <v>12681</v>
      </c>
      <c r="K3440" s="4"/>
      <c r="M3440" t="s">
        <v>12675</v>
      </c>
      <c r="P3440" t="str">
        <f t="shared" si="238"/>
        <v/>
      </c>
      <c r="V3440" t="s">
        <v>55</v>
      </c>
      <c r="Y3440" s="5"/>
      <c r="AA3440" t="s">
        <v>46</v>
      </c>
      <c r="AG3440" t="s">
        <v>48</v>
      </c>
      <c r="AH3440" t="s">
        <v>12632</v>
      </c>
    </row>
    <row r="3441" spans="1:34" ht="15" x14ac:dyDescent="0.2">
      <c r="A3441" t="s">
        <v>12684</v>
      </c>
      <c r="B3441" t="s">
        <v>12679</v>
      </c>
      <c r="E3441" t="s">
        <v>12685</v>
      </c>
      <c r="F3441" t="s">
        <v>11764</v>
      </c>
      <c r="G3441">
        <v>5</v>
      </c>
      <c r="H3441" t="s">
        <v>12681</v>
      </c>
      <c r="I3441">
        <v>5</v>
      </c>
      <c r="J3441" t="s">
        <v>12681</v>
      </c>
      <c r="K3441" s="4"/>
      <c r="M3441" t="s">
        <v>12675</v>
      </c>
      <c r="P3441" t="str">
        <f t="shared" si="238"/>
        <v/>
      </c>
      <c r="V3441" t="s">
        <v>11764</v>
      </c>
      <c r="Y3441" s="5"/>
      <c r="AA3441" t="s">
        <v>46</v>
      </c>
      <c r="AG3441" t="s">
        <v>48</v>
      </c>
      <c r="AH3441" t="s">
        <v>12632</v>
      </c>
    </row>
    <row r="3442" spans="1:34" ht="15" x14ac:dyDescent="0.2">
      <c r="A3442" t="s">
        <v>12686</v>
      </c>
      <c r="B3442" t="s">
        <v>12679</v>
      </c>
      <c r="E3442" t="s">
        <v>12687</v>
      </c>
      <c r="F3442" t="s">
        <v>846</v>
      </c>
      <c r="G3442">
        <v>6</v>
      </c>
      <c r="H3442" t="s">
        <v>12681</v>
      </c>
      <c r="I3442">
        <v>6</v>
      </c>
      <c r="J3442" t="s">
        <v>12681</v>
      </c>
      <c r="K3442" s="4"/>
      <c r="M3442" t="s">
        <v>12675</v>
      </c>
      <c r="P3442" t="str">
        <f t="shared" si="238"/>
        <v/>
      </c>
      <c r="V3442" t="s">
        <v>846</v>
      </c>
      <c r="Y3442" s="5"/>
      <c r="AA3442" t="s">
        <v>46</v>
      </c>
      <c r="AG3442" t="s">
        <v>48</v>
      </c>
      <c r="AH3442" t="s">
        <v>12632</v>
      </c>
    </row>
    <row r="3443" spans="1:34" ht="15" x14ac:dyDescent="0.2">
      <c r="A3443" t="s">
        <v>12688</v>
      </c>
      <c r="B3443" t="s">
        <v>12689</v>
      </c>
      <c r="E3443" t="s">
        <v>12690</v>
      </c>
      <c r="F3443" t="s">
        <v>40</v>
      </c>
      <c r="G3443">
        <v>5</v>
      </c>
      <c r="H3443" t="s">
        <v>12691</v>
      </c>
      <c r="I3443">
        <v>5</v>
      </c>
      <c r="J3443" t="s">
        <v>12691</v>
      </c>
      <c r="K3443" s="4"/>
      <c r="M3443" t="s">
        <v>12675</v>
      </c>
      <c r="P3443" t="str">
        <f t="shared" si="238"/>
        <v/>
      </c>
      <c r="V3443" t="s">
        <v>40</v>
      </c>
      <c r="Y3443" s="5"/>
      <c r="AA3443" t="s">
        <v>46</v>
      </c>
      <c r="AG3443" t="s">
        <v>48</v>
      </c>
    </row>
    <row r="3444" spans="1:34" ht="15" x14ac:dyDescent="0.2">
      <c r="A3444" t="s">
        <v>12692</v>
      </c>
      <c r="B3444" t="s">
        <v>12689</v>
      </c>
      <c r="E3444" t="s">
        <v>12693</v>
      </c>
      <c r="F3444" t="s">
        <v>55</v>
      </c>
      <c r="G3444">
        <v>6</v>
      </c>
      <c r="H3444" t="s">
        <v>12691</v>
      </c>
      <c r="I3444">
        <v>6</v>
      </c>
      <c r="J3444" t="s">
        <v>12691</v>
      </c>
      <c r="K3444" s="4"/>
      <c r="M3444" t="s">
        <v>12675</v>
      </c>
      <c r="P3444" t="str">
        <f t="shared" si="238"/>
        <v/>
      </c>
      <c r="V3444" t="s">
        <v>55</v>
      </c>
      <c r="Y3444" s="5"/>
      <c r="AA3444" t="s">
        <v>46</v>
      </c>
      <c r="AG3444" t="s">
        <v>48</v>
      </c>
      <c r="AH3444" t="s">
        <v>12632</v>
      </c>
    </row>
    <row r="3445" spans="1:34" ht="15" x14ac:dyDescent="0.2">
      <c r="A3445" t="s">
        <v>12694</v>
      </c>
      <c r="B3445" t="s">
        <v>12695</v>
      </c>
      <c r="E3445" t="s">
        <v>12696</v>
      </c>
      <c r="F3445" t="s">
        <v>40</v>
      </c>
      <c r="G3445">
        <v>3</v>
      </c>
      <c r="H3445" t="s">
        <v>12697</v>
      </c>
      <c r="I3445">
        <v>3</v>
      </c>
      <c r="J3445" t="s">
        <v>12697</v>
      </c>
      <c r="K3445" s="4"/>
      <c r="M3445" t="s">
        <v>12675</v>
      </c>
      <c r="P3445" t="str">
        <f t="shared" si="238"/>
        <v/>
      </c>
      <c r="V3445" t="s">
        <v>40</v>
      </c>
      <c r="Y3445" s="5"/>
      <c r="AA3445" t="s">
        <v>46</v>
      </c>
      <c r="AG3445" t="s">
        <v>48</v>
      </c>
      <c r="AH3445" t="s">
        <v>12632</v>
      </c>
    </row>
    <row r="3446" spans="1:34" ht="15" x14ac:dyDescent="0.2">
      <c r="A3446" t="s">
        <v>12698</v>
      </c>
      <c r="B3446" t="s">
        <v>12695</v>
      </c>
      <c r="E3446" t="s">
        <v>12699</v>
      </c>
      <c r="F3446" t="s">
        <v>55</v>
      </c>
      <c r="G3446">
        <v>4</v>
      </c>
      <c r="H3446" t="s">
        <v>12697</v>
      </c>
      <c r="I3446">
        <v>4</v>
      </c>
      <c r="J3446" t="s">
        <v>12697</v>
      </c>
      <c r="K3446" s="4"/>
      <c r="M3446" t="s">
        <v>12675</v>
      </c>
      <c r="P3446" t="str">
        <f t="shared" si="238"/>
        <v/>
      </c>
      <c r="V3446" t="s">
        <v>55</v>
      </c>
      <c r="Y3446" s="5"/>
      <c r="AA3446" t="s">
        <v>46</v>
      </c>
      <c r="AG3446" t="s">
        <v>48</v>
      </c>
      <c r="AH3446" t="s">
        <v>12632</v>
      </c>
    </row>
    <row r="3447" spans="1:34" ht="15" x14ac:dyDescent="0.2">
      <c r="A3447" t="s">
        <v>12700</v>
      </c>
      <c r="B3447" t="s">
        <v>12701</v>
      </c>
      <c r="E3447" t="s">
        <v>12702</v>
      </c>
      <c r="F3447" t="s">
        <v>40</v>
      </c>
      <c r="G3447">
        <v>3</v>
      </c>
      <c r="H3447" t="s">
        <v>12703</v>
      </c>
      <c r="I3447">
        <v>3</v>
      </c>
      <c r="J3447" t="s">
        <v>12703</v>
      </c>
      <c r="K3447" s="4"/>
      <c r="M3447" t="s">
        <v>12675</v>
      </c>
      <c r="P3447" t="str">
        <f t="shared" si="238"/>
        <v/>
      </c>
      <c r="V3447" t="s">
        <v>40</v>
      </c>
      <c r="Y3447" s="5"/>
      <c r="AA3447" t="s">
        <v>46</v>
      </c>
      <c r="AG3447" t="s">
        <v>48</v>
      </c>
      <c r="AH3447" t="s">
        <v>12632</v>
      </c>
    </row>
    <row r="3448" spans="1:34" ht="15" x14ac:dyDescent="0.2">
      <c r="A3448" t="s">
        <v>12704</v>
      </c>
      <c r="B3448" t="s">
        <v>12701</v>
      </c>
      <c r="E3448" t="s">
        <v>12705</v>
      </c>
      <c r="F3448" t="s">
        <v>55</v>
      </c>
      <c r="G3448">
        <v>4</v>
      </c>
      <c r="H3448" t="s">
        <v>12703</v>
      </c>
      <c r="I3448">
        <v>4</v>
      </c>
      <c r="J3448" t="s">
        <v>12703</v>
      </c>
      <c r="K3448" s="4"/>
      <c r="M3448" t="s">
        <v>12675</v>
      </c>
      <c r="P3448" t="str">
        <f t="shared" si="238"/>
        <v/>
      </c>
      <c r="V3448" t="s">
        <v>55</v>
      </c>
      <c r="Y3448" s="5"/>
      <c r="AA3448" t="s">
        <v>46</v>
      </c>
      <c r="AG3448" t="s">
        <v>48</v>
      </c>
      <c r="AH3448" t="s">
        <v>12706</v>
      </c>
    </row>
    <row r="3449" spans="1:34" ht="15" x14ac:dyDescent="0.2">
      <c r="A3449" t="s">
        <v>12707</v>
      </c>
      <c r="B3449" t="s">
        <v>12701</v>
      </c>
      <c r="E3449" t="s">
        <v>12708</v>
      </c>
      <c r="F3449" t="s">
        <v>40</v>
      </c>
      <c r="G3449">
        <v>5</v>
      </c>
      <c r="H3449" t="s">
        <v>12703</v>
      </c>
      <c r="I3449">
        <v>5</v>
      </c>
      <c r="J3449" t="s">
        <v>12703</v>
      </c>
      <c r="K3449" s="4"/>
      <c r="M3449" t="s">
        <v>12675</v>
      </c>
      <c r="P3449" t="str">
        <f t="shared" si="238"/>
        <v/>
      </c>
      <c r="V3449" t="s">
        <v>40</v>
      </c>
      <c r="Y3449" s="5"/>
      <c r="AA3449" t="s">
        <v>46</v>
      </c>
      <c r="AG3449" t="s">
        <v>48</v>
      </c>
      <c r="AH3449" t="s">
        <v>12706</v>
      </c>
    </row>
    <row r="3450" spans="1:34" ht="15" x14ac:dyDescent="0.2">
      <c r="A3450" t="s">
        <v>12709</v>
      </c>
      <c r="B3450" t="s">
        <v>12710</v>
      </c>
      <c r="E3450" t="s">
        <v>12711</v>
      </c>
      <c r="F3450" t="s">
        <v>40</v>
      </c>
      <c r="G3450">
        <v>1</v>
      </c>
      <c r="H3450" t="s">
        <v>12712</v>
      </c>
      <c r="I3450">
        <v>1</v>
      </c>
      <c r="J3450" t="s">
        <v>12712</v>
      </c>
      <c r="K3450" s="4"/>
      <c r="M3450" t="s">
        <v>12675</v>
      </c>
      <c r="P3450" t="str">
        <f t="shared" si="238"/>
        <v/>
      </c>
      <c r="V3450" t="s">
        <v>40</v>
      </c>
      <c r="Y3450" s="5"/>
      <c r="AA3450" t="s">
        <v>46</v>
      </c>
      <c r="AG3450" t="s">
        <v>48</v>
      </c>
      <c r="AH3450" t="s">
        <v>12706</v>
      </c>
    </row>
    <row r="3451" spans="1:34" ht="15" x14ac:dyDescent="0.2">
      <c r="A3451" t="s">
        <v>12713</v>
      </c>
      <c r="B3451" t="s">
        <v>12710</v>
      </c>
      <c r="E3451" t="s">
        <v>12714</v>
      </c>
      <c r="F3451" t="s">
        <v>55</v>
      </c>
      <c r="G3451">
        <v>2</v>
      </c>
      <c r="H3451" t="s">
        <v>12712</v>
      </c>
      <c r="I3451">
        <v>2</v>
      </c>
      <c r="J3451" t="s">
        <v>12712</v>
      </c>
      <c r="K3451" s="4"/>
      <c r="M3451" t="s">
        <v>12675</v>
      </c>
      <c r="P3451" t="str">
        <f t="shared" si="238"/>
        <v/>
      </c>
      <c r="V3451" t="s">
        <v>55</v>
      </c>
      <c r="Y3451" s="5"/>
      <c r="AA3451" t="s">
        <v>46</v>
      </c>
      <c r="AG3451" t="s">
        <v>48</v>
      </c>
      <c r="AH3451" t="s">
        <v>12706</v>
      </c>
    </row>
    <row r="3452" spans="1:34" ht="15" x14ac:dyDescent="0.2">
      <c r="A3452" t="s">
        <v>12715</v>
      </c>
      <c r="B3452" t="s">
        <v>12716</v>
      </c>
      <c r="E3452" t="s">
        <v>12717</v>
      </c>
      <c r="F3452" t="s">
        <v>40</v>
      </c>
      <c r="G3452">
        <v>1</v>
      </c>
      <c r="H3452" t="s">
        <v>12718</v>
      </c>
      <c r="I3452">
        <v>1</v>
      </c>
      <c r="J3452" t="s">
        <v>12718</v>
      </c>
      <c r="K3452" s="4"/>
      <c r="M3452" t="s">
        <v>12675</v>
      </c>
      <c r="P3452" t="str">
        <f t="shared" si="238"/>
        <v/>
      </c>
      <c r="V3452" t="s">
        <v>40</v>
      </c>
      <c r="Y3452" s="5"/>
      <c r="AA3452" t="s">
        <v>46</v>
      </c>
      <c r="AG3452" t="s">
        <v>48</v>
      </c>
      <c r="AH3452" t="s">
        <v>12706</v>
      </c>
    </row>
    <row r="3453" spans="1:34" ht="15" x14ac:dyDescent="0.2">
      <c r="A3453" t="s">
        <v>12719</v>
      </c>
      <c r="B3453" t="s">
        <v>12716</v>
      </c>
      <c r="E3453" t="s">
        <v>12720</v>
      </c>
      <c r="F3453" t="s">
        <v>55</v>
      </c>
      <c r="G3453">
        <v>2</v>
      </c>
      <c r="H3453" t="s">
        <v>12718</v>
      </c>
      <c r="I3453">
        <v>2</v>
      </c>
      <c r="J3453" t="s">
        <v>12718</v>
      </c>
      <c r="K3453" s="4"/>
      <c r="P3453" t="str">
        <f t="shared" si="238"/>
        <v/>
      </c>
      <c r="V3453" t="s">
        <v>55</v>
      </c>
      <c r="Y3453" s="5"/>
      <c r="AA3453" t="s">
        <v>46</v>
      </c>
      <c r="AG3453" t="s">
        <v>48</v>
      </c>
      <c r="AH3453" t="s">
        <v>12706</v>
      </c>
    </row>
    <row r="3454" spans="1:34" ht="15" x14ac:dyDescent="0.2">
      <c r="A3454" t="s">
        <v>12721</v>
      </c>
      <c r="B3454" t="s">
        <v>12722</v>
      </c>
      <c r="E3454" t="s">
        <v>12723</v>
      </c>
      <c r="F3454" t="s">
        <v>40</v>
      </c>
      <c r="G3454">
        <v>1</v>
      </c>
      <c r="H3454" t="s">
        <v>12724</v>
      </c>
      <c r="I3454">
        <v>1</v>
      </c>
      <c r="J3454" t="s">
        <v>12724</v>
      </c>
      <c r="K3454" s="4"/>
      <c r="M3454" t="s">
        <v>12675</v>
      </c>
      <c r="P3454" t="str">
        <f t="shared" si="238"/>
        <v/>
      </c>
      <c r="V3454" t="s">
        <v>40</v>
      </c>
      <c r="Y3454" s="5"/>
      <c r="AA3454" t="s">
        <v>46</v>
      </c>
      <c r="AG3454" t="s">
        <v>48</v>
      </c>
      <c r="AH3454" t="s">
        <v>12706</v>
      </c>
    </row>
    <row r="3455" spans="1:34" ht="15" x14ac:dyDescent="0.2">
      <c r="A3455" t="s">
        <v>12725</v>
      </c>
      <c r="B3455" t="s">
        <v>12722</v>
      </c>
      <c r="E3455" t="s">
        <v>12726</v>
      </c>
      <c r="F3455" t="s">
        <v>55</v>
      </c>
      <c r="G3455">
        <v>2</v>
      </c>
      <c r="H3455" t="s">
        <v>12724</v>
      </c>
      <c r="I3455">
        <v>2</v>
      </c>
      <c r="J3455" t="s">
        <v>12724</v>
      </c>
      <c r="K3455" s="4"/>
      <c r="P3455" t="str">
        <f t="shared" ref="P3455:P3517" si="239">CONCATENATE(O3455)</f>
        <v/>
      </c>
      <c r="V3455" t="s">
        <v>55</v>
      </c>
      <c r="Y3455" s="5"/>
      <c r="AA3455" t="s">
        <v>46</v>
      </c>
      <c r="AG3455" t="s">
        <v>48</v>
      </c>
      <c r="AH3455" t="s">
        <v>12706</v>
      </c>
    </row>
    <row r="3456" spans="1:34" ht="15" x14ac:dyDescent="0.2">
      <c r="A3456" t="s">
        <v>12727</v>
      </c>
      <c r="B3456" t="s">
        <v>12722</v>
      </c>
      <c r="E3456" t="s">
        <v>12728</v>
      </c>
      <c r="F3456" t="s">
        <v>11764</v>
      </c>
      <c r="G3456">
        <v>3</v>
      </c>
      <c r="H3456" t="s">
        <v>12724</v>
      </c>
      <c r="I3456">
        <v>3</v>
      </c>
      <c r="J3456" t="s">
        <v>12724</v>
      </c>
      <c r="K3456" s="4"/>
      <c r="P3456" t="str">
        <f t="shared" si="239"/>
        <v/>
      </c>
      <c r="V3456" t="s">
        <v>11764</v>
      </c>
      <c r="Y3456" s="5"/>
      <c r="AA3456" t="s">
        <v>46</v>
      </c>
      <c r="AG3456" t="s">
        <v>48</v>
      </c>
      <c r="AH3456" t="s">
        <v>12706</v>
      </c>
    </row>
    <row r="3457" spans="1:40" ht="15" x14ac:dyDescent="0.2">
      <c r="A3457" t="s">
        <v>12729</v>
      </c>
      <c r="B3457" t="s">
        <v>12722</v>
      </c>
      <c r="E3457" t="s">
        <v>12730</v>
      </c>
      <c r="F3457" t="s">
        <v>846</v>
      </c>
      <c r="G3457">
        <v>4</v>
      </c>
      <c r="H3457" t="s">
        <v>12724</v>
      </c>
      <c r="I3457">
        <v>4</v>
      </c>
      <c r="J3457" t="s">
        <v>12724</v>
      </c>
      <c r="K3457" s="4"/>
      <c r="P3457" t="str">
        <f t="shared" si="239"/>
        <v/>
      </c>
      <c r="V3457" t="s">
        <v>846</v>
      </c>
      <c r="Y3457" s="5"/>
      <c r="AA3457" t="s">
        <v>46</v>
      </c>
      <c r="AG3457" t="s">
        <v>48</v>
      </c>
      <c r="AH3457" t="s">
        <v>12706</v>
      </c>
    </row>
    <row r="3458" spans="1:40" ht="15" x14ac:dyDescent="0.2">
      <c r="A3458" t="s">
        <v>12731</v>
      </c>
      <c r="B3458" t="s">
        <v>12732</v>
      </c>
      <c r="E3458" t="s">
        <v>12733</v>
      </c>
      <c r="F3458" t="s">
        <v>40</v>
      </c>
      <c r="G3458">
        <v>1</v>
      </c>
      <c r="H3458" t="s">
        <v>12734</v>
      </c>
      <c r="I3458">
        <v>1</v>
      </c>
      <c r="J3458" t="s">
        <v>12734</v>
      </c>
      <c r="K3458" s="4"/>
      <c r="M3458" t="s">
        <v>12675</v>
      </c>
      <c r="P3458" t="str">
        <f t="shared" si="239"/>
        <v/>
      </c>
      <c r="V3458" t="s">
        <v>40</v>
      </c>
      <c r="Y3458" s="5"/>
      <c r="AA3458" t="s">
        <v>46</v>
      </c>
      <c r="AG3458" t="s">
        <v>48</v>
      </c>
      <c r="AH3458" t="s">
        <v>12706</v>
      </c>
    </row>
    <row r="3459" spans="1:40" ht="15" x14ac:dyDescent="0.2">
      <c r="A3459" t="s">
        <v>12735</v>
      </c>
      <c r="B3459" t="s">
        <v>12732</v>
      </c>
      <c r="E3459" t="s">
        <v>12736</v>
      </c>
      <c r="F3459" t="s">
        <v>55</v>
      </c>
      <c r="G3459">
        <v>2</v>
      </c>
      <c r="H3459" t="s">
        <v>12734</v>
      </c>
      <c r="I3459">
        <v>2</v>
      </c>
      <c r="J3459" t="s">
        <v>12734</v>
      </c>
      <c r="K3459" s="4"/>
      <c r="P3459" t="str">
        <f t="shared" si="239"/>
        <v/>
      </c>
      <c r="V3459" t="s">
        <v>55</v>
      </c>
      <c r="Y3459" s="5"/>
      <c r="AA3459" t="s">
        <v>46</v>
      </c>
      <c r="AG3459" t="s">
        <v>48</v>
      </c>
      <c r="AH3459" t="s">
        <v>12706</v>
      </c>
    </row>
    <row r="3460" spans="1:40" ht="15" x14ac:dyDescent="0.2">
      <c r="A3460" t="s">
        <v>12737</v>
      </c>
      <c r="B3460" t="s">
        <v>12738</v>
      </c>
      <c r="E3460" t="s">
        <v>12739</v>
      </c>
      <c r="F3460" t="s">
        <v>40</v>
      </c>
      <c r="G3460">
        <v>1</v>
      </c>
      <c r="H3460" t="s">
        <v>12740</v>
      </c>
      <c r="I3460">
        <v>1</v>
      </c>
      <c r="J3460" t="s">
        <v>12740</v>
      </c>
      <c r="K3460" s="4"/>
      <c r="M3460" t="s">
        <v>12675</v>
      </c>
      <c r="P3460" t="str">
        <f t="shared" si="239"/>
        <v/>
      </c>
      <c r="V3460" t="s">
        <v>40</v>
      </c>
      <c r="Y3460" s="5"/>
      <c r="AA3460" t="s">
        <v>46</v>
      </c>
      <c r="AG3460" t="s">
        <v>48</v>
      </c>
      <c r="AH3460" t="s">
        <v>12706</v>
      </c>
    </row>
    <row r="3461" spans="1:40" ht="15" x14ac:dyDescent="0.2">
      <c r="A3461" t="s">
        <v>12741</v>
      </c>
      <c r="B3461" t="s">
        <v>12738</v>
      </c>
      <c r="E3461" t="s">
        <v>12742</v>
      </c>
      <c r="F3461" t="s">
        <v>55</v>
      </c>
      <c r="G3461">
        <v>2</v>
      </c>
      <c r="H3461" t="s">
        <v>12740</v>
      </c>
      <c r="I3461">
        <v>2</v>
      </c>
      <c r="J3461" t="s">
        <v>12740</v>
      </c>
      <c r="K3461" s="4"/>
      <c r="P3461" t="str">
        <f t="shared" si="239"/>
        <v/>
      </c>
      <c r="V3461" t="s">
        <v>55</v>
      </c>
      <c r="Y3461" s="5"/>
      <c r="AA3461" t="s">
        <v>46</v>
      </c>
      <c r="AG3461" t="s">
        <v>48</v>
      </c>
      <c r="AH3461" t="s">
        <v>12706</v>
      </c>
    </row>
    <row r="3462" spans="1:40" ht="15" x14ac:dyDescent="0.2">
      <c r="A3462" t="s">
        <v>12743</v>
      </c>
      <c r="B3462" t="s">
        <v>12744</v>
      </c>
      <c r="E3462" t="s">
        <v>12745</v>
      </c>
      <c r="F3462" t="s">
        <v>40</v>
      </c>
      <c r="G3462">
        <v>1</v>
      </c>
      <c r="H3462" t="s">
        <v>12746</v>
      </c>
      <c r="I3462">
        <v>1</v>
      </c>
      <c r="J3462" t="s">
        <v>12746</v>
      </c>
      <c r="K3462" s="4"/>
      <c r="M3462" t="s">
        <v>12675</v>
      </c>
      <c r="O3462" t="s">
        <v>12747</v>
      </c>
      <c r="P3462" t="str">
        <f t="shared" si="239"/>
        <v>Italy ?</v>
      </c>
      <c r="S3462" t="s">
        <v>12335</v>
      </c>
      <c r="T3462">
        <v>899</v>
      </c>
      <c r="V3462" t="s">
        <v>40</v>
      </c>
      <c r="Y3462" s="5"/>
      <c r="AA3462" t="s">
        <v>46</v>
      </c>
      <c r="AG3462" t="s">
        <v>48</v>
      </c>
      <c r="AH3462" t="s">
        <v>12706</v>
      </c>
      <c r="AN3462" t="s">
        <v>12748</v>
      </c>
    </row>
    <row r="3463" spans="1:40" ht="15" x14ac:dyDescent="0.2">
      <c r="A3463" t="s">
        <v>12749</v>
      </c>
      <c r="B3463" t="s">
        <v>12744</v>
      </c>
      <c r="E3463" t="s">
        <v>12750</v>
      </c>
      <c r="F3463" t="s">
        <v>55</v>
      </c>
      <c r="G3463">
        <v>2</v>
      </c>
      <c r="H3463" t="s">
        <v>12746</v>
      </c>
      <c r="I3463">
        <v>2</v>
      </c>
      <c r="J3463" t="s">
        <v>12746</v>
      </c>
      <c r="K3463" s="4"/>
      <c r="P3463" t="str">
        <f t="shared" si="239"/>
        <v/>
      </c>
      <c r="V3463" t="s">
        <v>55</v>
      </c>
      <c r="Y3463" s="5"/>
      <c r="AA3463" t="s">
        <v>46</v>
      </c>
      <c r="AG3463" t="s">
        <v>48</v>
      </c>
      <c r="AH3463" t="s">
        <v>12706</v>
      </c>
    </row>
    <row r="3464" spans="1:40" ht="15" x14ac:dyDescent="0.2">
      <c r="A3464" t="s">
        <v>12751</v>
      </c>
      <c r="B3464" t="s">
        <v>12752</v>
      </c>
      <c r="E3464" t="s">
        <v>12753</v>
      </c>
      <c r="F3464" t="s">
        <v>40</v>
      </c>
      <c r="G3464">
        <v>1</v>
      </c>
      <c r="H3464" t="s">
        <v>12754</v>
      </c>
      <c r="I3464">
        <v>1</v>
      </c>
      <c r="J3464" t="s">
        <v>12754</v>
      </c>
      <c r="K3464" s="4"/>
      <c r="M3464" t="s">
        <v>12675</v>
      </c>
      <c r="P3464" t="str">
        <f t="shared" si="239"/>
        <v/>
      </c>
      <c r="V3464" t="s">
        <v>40</v>
      </c>
      <c r="Y3464" s="5"/>
      <c r="AA3464" t="s">
        <v>46</v>
      </c>
      <c r="AG3464" t="s">
        <v>48</v>
      </c>
      <c r="AH3464" t="s">
        <v>12706</v>
      </c>
    </row>
    <row r="3465" spans="1:40" ht="15" x14ac:dyDescent="0.2">
      <c r="A3465" t="s">
        <v>12755</v>
      </c>
      <c r="B3465" t="s">
        <v>12752</v>
      </c>
      <c r="E3465" t="s">
        <v>12756</v>
      </c>
      <c r="F3465" t="s">
        <v>55</v>
      </c>
      <c r="G3465">
        <v>2</v>
      </c>
      <c r="H3465" t="s">
        <v>12754</v>
      </c>
      <c r="I3465">
        <v>2</v>
      </c>
      <c r="J3465" t="s">
        <v>12754</v>
      </c>
      <c r="K3465" s="4"/>
      <c r="P3465" t="str">
        <f t="shared" si="239"/>
        <v/>
      </c>
      <c r="V3465" t="s">
        <v>55</v>
      </c>
      <c r="Y3465" s="5"/>
      <c r="AA3465" t="s">
        <v>46</v>
      </c>
      <c r="AG3465" t="s">
        <v>48</v>
      </c>
      <c r="AH3465" t="s">
        <v>12706</v>
      </c>
    </row>
    <row r="3466" spans="1:40" ht="15" x14ac:dyDescent="0.2">
      <c r="A3466" t="s">
        <v>12757</v>
      </c>
      <c r="B3466" t="s">
        <v>12758</v>
      </c>
      <c r="E3466" t="s">
        <v>12759</v>
      </c>
      <c r="F3466" t="s">
        <v>40</v>
      </c>
      <c r="G3466">
        <v>1</v>
      </c>
      <c r="H3466" t="s">
        <v>12760</v>
      </c>
      <c r="I3466">
        <v>1</v>
      </c>
      <c r="J3466" t="s">
        <v>12760</v>
      </c>
      <c r="K3466" s="4"/>
      <c r="M3466" t="s">
        <v>12675</v>
      </c>
      <c r="P3466" t="str">
        <f t="shared" si="239"/>
        <v/>
      </c>
      <c r="V3466" t="s">
        <v>40</v>
      </c>
      <c r="Y3466" s="5"/>
      <c r="AA3466" t="s">
        <v>46</v>
      </c>
      <c r="AG3466" t="s">
        <v>48</v>
      </c>
      <c r="AH3466" t="s">
        <v>12706</v>
      </c>
    </row>
    <row r="3467" spans="1:40" ht="15" x14ac:dyDescent="0.2">
      <c r="A3467" t="s">
        <v>12761</v>
      </c>
      <c r="B3467" t="s">
        <v>12758</v>
      </c>
      <c r="E3467" t="s">
        <v>12762</v>
      </c>
      <c r="F3467" t="s">
        <v>55</v>
      </c>
      <c r="G3467">
        <v>2</v>
      </c>
      <c r="H3467" t="s">
        <v>12760</v>
      </c>
      <c r="I3467">
        <v>2</v>
      </c>
      <c r="J3467" t="s">
        <v>12760</v>
      </c>
      <c r="K3467" s="4"/>
      <c r="P3467" t="str">
        <f t="shared" si="239"/>
        <v/>
      </c>
      <c r="V3467" t="s">
        <v>55</v>
      </c>
      <c r="Y3467" s="5"/>
      <c r="AA3467" t="s">
        <v>46</v>
      </c>
      <c r="AG3467" t="s">
        <v>48</v>
      </c>
      <c r="AH3467" t="s">
        <v>12706</v>
      </c>
    </row>
    <row r="3468" spans="1:40" ht="15" x14ac:dyDescent="0.2">
      <c r="A3468" t="s">
        <v>12763</v>
      </c>
      <c r="B3468" t="s">
        <v>12764</v>
      </c>
      <c r="E3468" t="s">
        <v>12765</v>
      </c>
      <c r="F3468" t="s">
        <v>40</v>
      </c>
      <c r="G3468">
        <v>1</v>
      </c>
      <c r="H3468" t="s">
        <v>12766</v>
      </c>
      <c r="I3468">
        <v>1</v>
      </c>
      <c r="J3468" t="s">
        <v>12766</v>
      </c>
      <c r="K3468" s="4"/>
      <c r="M3468" t="s">
        <v>12675</v>
      </c>
      <c r="P3468" t="str">
        <f t="shared" si="239"/>
        <v/>
      </c>
      <c r="V3468" t="s">
        <v>40</v>
      </c>
      <c r="Y3468" s="5"/>
      <c r="AA3468" t="s">
        <v>46</v>
      </c>
      <c r="AG3468" t="s">
        <v>48</v>
      </c>
      <c r="AH3468" t="s">
        <v>12706</v>
      </c>
    </row>
    <row r="3469" spans="1:40" ht="15" x14ac:dyDescent="0.2">
      <c r="A3469" t="s">
        <v>12767</v>
      </c>
      <c r="B3469" t="s">
        <v>12764</v>
      </c>
      <c r="E3469" t="s">
        <v>12768</v>
      </c>
      <c r="F3469" t="s">
        <v>55</v>
      </c>
      <c r="G3469">
        <v>2</v>
      </c>
      <c r="H3469" t="s">
        <v>12766</v>
      </c>
      <c r="I3469">
        <v>2</v>
      </c>
      <c r="J3469" t="s">
        <v>12766</v>
      </c>
      <c r="K3469" s="4"/>
      <c r="P3469" t="str">
        <f t="shared" si="239"/>
        <v/>
      </c>
      <c r="V3469" t="s">
        <v>55</v>
      </c>
      <c r="Y3469" s="5"/>
      <c r="AA3469" t="s">
        <v>46</v>
      </c>
      <c r="AG3469" t="s">
        <v>48</v>
      </c>
      <c r="AH3469" t="s">
        <v>12706</v>
      </c>
    </row>
    <row r="3470" spans="1:40" ht="15" x14ac:dyDescent="0.2">
      <c r="A3470" t="s">
        <v>12769</v>
      </c>
      <c r="B3470" t="s">
        <v>12770</v>
      </c>
      <c r="E3470" t="s">
        <v>12771</v>
      </c>
      <c r="F3470" t="s">
        <v>40</v>
      </c>
      <c r="G3470">
        <v>1</v>
      </c>
      <c r="H3470" t="s">
        <v>12772</v>
      </c>
      <c r="I3470">
        <v>1</v>
      </c>
      <c r="J3470" t="s">
        <v>12772</v>
      </c>
      <c r="K3470" s="4"/>
      <c r="M3470" t="s">
        <v>12675</v>
      </c>
      <c r="P3470" t="str">
        <f t="shared" si="239"/>
        <v/>
      </c>
      <c r="V3470" t="s">
        <v>40</v>
      </c>
      <c r="Y3470" s="5"/>
      <c r="AA3470" t="s">
        <v>46</v>
      </c>
      <c r="AG3470" t="s">
        <v>48</v>
      </c>
      <c r="AH3470" t="s">
        <v>12706</v>
      </c>
    </row>
    <row r="3471" spans="1:40" ht="15" x14ac:dyDescent="0.2">
      <c r="A3471" t="s">
        <v>12773</v>
      </c>
      <c r="B3471" t="s">
        <v>12770</v>
      </c>
      <c r="E3471" t="s">
        <v>12774</v>
      </c>
      <c r="F3471" t="s">
        <v>55</v>
      </c>
      <c r="G3471">
        <v>2</v>
      </c>
      <c r="H3471" t="s">
        <v>12772</v>
      </c>
      <c r="I3471">
        <v>2</v>
      </c>
      <c r="J3471" t="s">
        <v>12772</v>
      </c>
      <c r="K3471" s="4"/>
      <c r="P3471" t="str">
        <f t="shared" si="239"/>
        <v/>
      </c>
      <c r="V3471" t="s">
        <v>55</v>
      </c>
      <c r="Y3471" s="5"/>
      <c r="AA3471" t="s">
        <v>46</v>
      </c>
      <c r="AG3471" t="s">
        <v>48</v>
      </c>
      <c r="AH3471" t="s">
        <v>12706</v>
      </c>
    </row>
    <row r="3472" spans="1:40" ht="15" x14ac:dyDescent="0.2">
      <c r="A3472" t="s">
        <v>12775</v>
      </c>
      <c r="B3472" t="s">
        <v>12776</v>
      </c>
      <c r="E3472" t="s">
        <v>12777</v>
      </c>
      <c r="F3472" t="s">
        <v>40</v>
      </c>
      <c r="G3472">
        <v>1</v>
      </c>
      <c r="H3472" t="s">
        <v>12778</v>
      </c>
      <c r="I3472">
        <v>1</v>
      </c>
      <c r="J3472" t="s">
        <v>12778</v>
      </c>
      <c r="K3472" s="4"/>
      <c r="M3472" t="s">
        <v>12675</v>
      </c>
      <c r="P3472" t="str">
        <f t="shared" si="239"/>
        <v/>
      </c>
      <c r="V3472" t="s">
        <v>40</v>
      </c>
      <c r="Y3472" s="5"/>
      <c r="AA3472" t="s">
        <v>46</v>
      </c>
      <c r="AG3472" t="s">
        <v>48</v>
      </c>
      <c r="AH3472" t="s">
        <v>12706</v>
      </c>
    </row>
    <row r="3473" spans="1:34" ht="15" x14ac:dyDescent="0.2">
      <c r="A3473" t="s">
        <v>12779</v>
      </c>
      <c r="B3473" t="s">
        <v>12776</v>
      </c>
      <c r="E3473" t="s">
        <v>12780</v>
      </c>
      <c r="F3473" t="s">
        <v>55</v>
      </c>
      <c r="G3473">
        <v>2</v>
      </c>
      <c r="H3473" t="s">
        <v>12778</v>
      </c>
      <c r="I3473">
        <v>2</v>
      </c>
      <c r="J3473" t="s">
        <v>12778</v>
      </c>
      <c r="K3473" s="4"/>
      <c r="P3473" t="str">
        <f t="shared" si="239"/>
        <v/>
      </c>
      <c r="V3473" t="s">
        <v>55</v>
      </c>
      <c r="Y3473" s="5"/>
      <c r="AA3473" t="s">
        <v>46</v>
      </c>
      <c r="AG3473" t="s">
        <v>48</v>
      </c>
      <c r="AH3473" t="s">
        <v>12706</v>
      </c>
    </row>
    <row r="3474" spans="1:34" ht="15" x14ac:dyDescent="0.2">
      <c r="A3474" t="s">
        <v>12781</v>
      </c>
      <c r="B3474" t="s">
        <v>12782</v>
      </c>
      <c r="E3474" t="s">
        <v>12783</v>
      </c>
      <c r="F3474" t="s">
        <v>40</v>
      </c>
      <c r="G3474">
        <v>1</v>
      </c>
      <c r="H3474" t="s">
        <v>12784</v>
      </c>
      <c r="I3474">
        <v>1</v>
      </c>
      <c r="J3474" t="s">
        <v>12784</v>
      </c>
      <c r="K3474" s="4"/>
      <c r="M3474" t="s">
        <v>12675</v>
      </c>
      <c r="P3474" t="str">
        <f t="shared" si="239"/>
        <v/>
      </c>
      <c r="V3474" t="s">
        <v>40</v>
      </c>
      <c r="Y3474" s="5"/>
      <c r="AA3474" t="s">
        <v>46</v>
      </c>
      <c r="AG3474" t="s">
        <v>48</v>
      </c>
      <c r="AH3474" t="s">
        <v>12706</v>
      </c>
    </row>
    <row r="3475" spans="1:34" ht="15" x14ac:dyDescent="0.2">
      <c r="A3475" t="s">
        <v>12785</v>
      </c>
      <c r="B3475" t="s">
        <v>12782</v>
      </c>
      <c r="E3475" t="s">
        <v>12786</v>
      </c>
      <c r="F3475" t="s">
        <v>55</v>
      </c>
      <c r="G3475">
        <v>2</v>
      </c>
      <c r="H3475" t="s">
        <v>12784</v>
      </c>
      <c r="I3475">
        <v>2</v>
      </c>
      <c r="J3475" t="s">
        <v>12784</v>
      </c>
      <c r="K3475" s="4"/>
      <c r="P3475" t="str">
        <f t="shared" si="239"/>
        <v/>
      </c>
      <c r="V3475" t="s">
        <v>55</v>
      </c>
      <c r="Y3475" s="5"/>
      <c r="AA3475" t="s">
        <v>46</v>
      </c>
      <c r="AG3475" t="s">
        <v>48</v>
      </c>
      <c r="AH3475" t="s">
        <v>12706</v>
      </c>
    </row>
    <row r="3476" spans="1:34" ht="15" x14ac:dyDescent="0.2">
      <c r="A3476" t="s">
        <v>12787</v>
      </c>
      <c r="B3476" t="s">
        <v>12788</v>
      </c>
      <c r="E3476" t="s">
        <v>12789</v>
      </c>
      <c r="F3476" t="s">
        <v>40</v>
      </c>
      <c r="G3476">
        <v>1</v>
      </c>
      <c r="H3476" t="s">
        <v>12790</v>
      </c>
      <c r="I3476">
        <v>1</v>
      </c>
      <c r="J3476" t="s">
        <v>12790</v>
      </c>
      <c r="K3476" s="4"/>
      <c r="M3476" t="s">
        <v>12675</v>
      </c>
      <c r="P3476" t="str">
        <f t="shared" si="239"/>
        <v/>
      </c>
      <c r="V3476" t="s">
        <v>40</v>
      </c>
      <c r="Y3476" s="5"/>
      <c r="AA3476" t="s">
        <v>46</v>
      </c>
      <c r="AG3476" t="s">
        <v>48</v>
      </c>
      <c r="AH3476" t="s">
        <v>12706</v>
      </c>
    </row>
    <row r="3477" spans="1:34" ht="15" x14ac:dyDescent="0.2">
      <c r="A3477" t="s">
        <v>12791</v>
      </c>
      <c r="B3477" t="s">
        <v>12788</v>
      </c>
      <c r="E3477" t="s">
        <v>12792</v>
      </c>
      <c r="F3477" t="s">
        <v>55</v>
      </c>
      <c r="G3477">
        <v>2</v>
      </c>
      <c r="H3477" t="s">
        <v>12790</v>
      </c>
      <c r="I3477">
        <v>2</v>
      </c>
      <c r="J3477" t="s">
        <v>12790</v>
      </c>
      <c r="K3477" s="4"/>
      <c r="P3477" t="str">
        <f t="shared" si="239"/>
        <v/>
      </c>
      <c r="V3477" t="s">
        <v>55</v>
      </c>
      <c r="Y3477" s="5"/>
      <c r="AA3477" t="s">
        <v>46</v>
      </c>
      <c r="AG3477" t="s">
        <v>48</v>
      </c>
      <c r="AH3477" t="s">
        <v>12706</v>
      </c>
    </row>
    <row r="3478" spans="1:34" ht="15" x14ac:dyDescent="0.2">
      <c r="A3478" t="s">
        <v>12793</v>
      </c>
      <c r="B3478" t="s">
        <v>12794</v>
      </c>
      <c r="E3478" t="s">
        <v>12795</v>
      </c>
      <c r="F3478" t="s">
        <v>40</v>
      </c>
      <c r="G3478">
        <v>1</v>
      </c>
      <c r="H3478" t="s">
        <v>12796</v>
      </c>
      <c r="I3478">
        <v>1</v>
      </c>
      <c r="J3478" t="s">
        <v>12796</v>
      </c>
      <c r="K3478" s="4"/>
      <c r="M3478" t="s">
        <v>12675</v>
      </c>
      <c r="P3478" t="str">
        <f t="shared" si="239"/>
        <v/>
      </c>
      <c r="V3478" t="s">
        <v>40</v>
      </c>
      <c r="Y3478" s="5"/>
      <c r="AA3478" t="s">
        <v>46</v>
      </c>
      <c r="AG3478" t="s">
        <v>48</v>
      </c>
      <c r="AH3478" t="s">
        <v>12706</v>
      </c>
    </row>
    <row r="3479" spans="1:34" ht="15" x14ac:dyDescent="0.2">
      <c r="A3479" t="s">
        <v>12797</v>
      </c>
      <c r="B3479" t="s">
        <v>12794</v>
      </c>
      <c r="E3479" t="s">
        <v>12798</v>
      </c>
      <c r="F3479" t="s">
        <v>55</v>
      </c>
      <c r="G3479">
        <v>2</v>
      </c>
      <c r="H3479" t="s">
        <v>12796</v>
      </c>
      <c r="I3479">
        <v>2</v>
      </c>
      <c r="J3479" t="s">
        <v>12796</v>
      </c>
      <c r="K3479" s="4"/>
      <c r="P3479" t="str">
        <f t="shared" si="239"/>
        <v/>
      </c>
      <c r="V3479" t="s">
        <v>55</v>
      </c>
      <c r="Y3479" s="5"/>
      <c r="AA3479" t="s">
        <v>46</v>
      </c>
      <c r="AG3479" t="s">
        <v>48</v>
      </c>
      <c r="AH3479" t="s">
        <v>12706</v>
      </c>
    </row>
    <row r="3480" spans="1:34" ht="15" x14ac:dyDescent="0.2">
      <c r="A3480" t="s">
        <v>12799</v>
      </c>
      <c r="B3480" t="s">
        <v>12800</v>
      </c>
      <c r="E3480" t="s">
        <v>12801</v>
      </c>
      <c r="F3480" t="s">
        <v>40</v>
      </c>
      <c r="G3480">
        <v>1</v>
      </c>
      <c r="H3480" t="s">
        <v>12802</v>
      </c>
      <c r="I3480">
        <v>1</v>
      </c>
      <c r="J3480" t="s">
        <v>12802</v>
      </c>
      <c r="K3480" s="4"/>
      <c r="M3480" t="s">
        <v>12675</v>
      </c>
      <c r="P3480" t="str">
        <f t="shared" si="239"/>
        <v/>
      </c>
      <c r="V3480" t="s">
        <v>40</v>
      </c>
      <c r="Y3480" s="5"/>
      <c r="AA3480" t="s">
        <v>46</v>
      </c>
      <c r="AG3480" t="s">
        <v>48</v>
      </c>
      <c r="AH3480" t="s">
        <v>12706</v>
      </c>
    </row>
    <row r="3481" spans="1:34" ht="15" x14ac:dyDescent="0.2">
      <c r="A3481" t="s">
        <v>12803</v>
      </c>
      <c r="B3481" t="s">
        <v>12800</v>
      </c>
      <c r="E3481" t="s">
        <v>12804</v>
      </c>
      <c r="F3481" t="s">
        <v>55</v>
      </c>
      <c r="G3481">
        <v>2</v>
      </c>
      <c r="H3481" t="s">
        <v>12802</v>
      </c>
      <c r="I3481">
        <v>2</v>
      </c>
      <c r="J3481" t="s">
        <v>12802</v>
      </c>
      <c r="K3481" s="4"/>
      <c r="P3481" t="str">
        <f t="shared" si="239"/>
        <v/>
      </c>
      <c r="V3481" t="s">
        <v>55</v>
      </c>
      <c r="Y3481" s="5"/>
      <c r="AA3481" t="s">
        <v>46</v>
      </c>
      <c r="AG3481" t="s">
        <v>48</v>
      </c>
      <c r="AH3481" t="s">
        <v>12706</v>
      </c>
    </row>
    <row r="3482" spans="1:34" ht="15" x14ac:dyDescent="0.2">
      <c r="A3482" t="s">
        <v>12805</v>
      </c>
      <c r="B3482" t="s">
        <v>12806</v>
      </c>
      <c r="E3482" t="s">
        <v>12807</v>
      </c>
      <c r="F3482" t="s">
        <v>40</v>
      </c>
      <c r="G3482">
        <v>1</v>
      </c>
      <c r="H3482" t="s">
        <v>12808</v>
      </c>
      <c r="I3482">
        <v>1</v>
      </c>
      <c r="J3482" t="s">
        <v>12808</v>
      </c>
      <c r="K3482" s="4"/>
      <c r="M3482" t="s">
        <v>12675</v>
      </c>
      <c r="P3482" t="str">
        <f t="shared" si="239"/>
        <v/>
      </c>
      <c r="V3482" t="s">
        <v>40</v>
      </c>
      <c r="Y3482" s="5"/>
      <c r="AA3482" t="s">
        <v>46</v>
      </c>
      <c r="AG3482" t="s">
        <v>48</v>
      </c>
      <c r="AH3482" t="s">
        <v>12706</v>
      </c>
    </row>
    <row r="3483" spans="1:34" ht="15" x14ac:dyDescent="0.2">
      <c r="A3483" t="s">
        <v>12809</v>
      </c>
      <c r="B3483" t="s">
        <v>12806</v>
      </c>
      <c r="E3483" t="s">
        <v>12810</v>
      </c>
      <c r="F3483" t="s">
        <v>55</v>
      </c>
      <c r="G3483">
        <v>2</v>
      </c>
      <c r="H3483" t="s">
        <v>12808</v>
      </c>
      <c r="I3483">
        <v>2</v>
      </c>
      <c r="J3483" t="s">
        <v>12808</v>
      </c>
      <c r="K3483" s="4"/>
      <c r="P3483" t="str">
        <f t="shared" si="239"/>
        <v/>
      </c>
      <c r="V3483" t="s">
        <v>55</v>
      </c>
      <c r="Y3483" s="5"/>
      <c r="AA3483" t="s">
        <v>46</v>
      </c>
      <c r="AG3483" t="s">
        <v>48</v>
      </c>
      <c r="AH3483" t="s">
        <v>12706</v>
      </c>
    </row>
    <row r="3484" spans="1:34" ht="15" x14ac:dyDescent="0.2">
      <c r="A3484" t="s">
        <v>12811</v>
      </c>
      <c r="B3484" t="s">
        <v>12812</v>
      </c>
      <c r="E3484" t="s">
        <v>12813</v>
      </c>
      <c r="F3484" t="s">
        <v>40</v>
      </c>
      <c r="G3484">
        <v>1</v>
      </c>
      <c r="H3484" t="s">
        <v>12814</v>
      </c>
      <c r="I3484">
        <v>1</v>
      </c>
      <c r="J3484" t="s">
        <v>12814</v>
      </c>
      <c r="K3484" s="4"/>
      <c r="P3484" t="str">
        <f t="shared" si="239"/>
        <v/>
      </c>
      <c r="V3484" t="s">
        <v>40</v>
      </c>
      <c r="Y3484" s="5"/>
      <c r="AA3484" t="s">
        <v>46</v>
      </c>
      <c r="AG3484" t="s">
        <v>48</v>
      </c>
      <c r="AH3484" t="s">
        <v>12706</v>
      </c>
    </row>
    <row r="3485" spans="1:34" ht="15" x14ac:dyDescent="0.2">
      <c r="A3485" t="s">
        <v>12815</v>
      </c>
      <c r="B3485" t="s">
        <v>12812</v>
      </c>
      <c r="E3485" t="s">
        <v>12816</v>
      </c>
      <c r="F3485" t="s">
        <v>55</v>
      </c>
      <c r="G3485">
        <v>2</v>
      </c>
      <c r="H3485" t="s">
        <v>12814</v>
      </c>
      <c r="I3485">
        <v>2</v>
      </c>
      <c r="J3485" t="s">
        <v>12814</v>
      </c>
      <c r="K3485" s="4"/>
      <c r="P3485" t="str">
        <f t="shared" si="239"/>
        <v/>
      </c>
      <c r="V3485" t="s">
        <v>55</v>
      </c>
      <c r="Y3485" s="5"/>
      <c r="AA3485" t="s">
        <v>46</v>
      </c>
      <c r="AG3485" t="s">
        <v>48</v>
      </c>
      <c r="AH3485" t="s">
        <v>12817</v>
      </c>
    </row>
    <row r="3486" spans="1:34" ht="15" x14ac:dyDescent="0.2">
      <c r="A3486" t="s">
        <v>12818</v>
      </c>
      <c r="B3486" t="s">
        <v>12812</v>
      </c>
      <c r="E3486" t="s">
        <v>12819</v>
      </c>
      <c r="F3486" t="s">
        <v>40</v>
      </c>
      <c r="G3486">
        <v>3</v>
      </c>
      <c r="H3486" t="s">
        <v>12814</v>
      </c>
      <c r="I3486">
        <v>3</v>
      </c>
      <c r="J3486" t="s">
        <v>12814</v>
      </c>
      <c r="K3486" s="4"/>
      <c r="P3486" t="str">
        <f t="shared" si="239"/>
        <v/>
      </c>
      <c r="V3486" t="s">
        <v>40</v>
      </c>
      <c r="Y3486" s="5"/>
      <c r="AA3486" t="s">
        <v>46</v>
      </c>
      <c r="AG3486" t="s">
        <v>48</v>
      </c>
      <c r="AH3486" t="s">
        <v>12817</v>
      </c>
    </row>
    <row r="3487" spans="1:34" ht="15" x14ac:dyDescent="0.2">
      <c r="A3487" t="s">
        <v>12820</v>
      </c>
      <c r="B3487" t="s">
        <v>12812</v>
      </c>
      <c r="E3487" t="s">
        <v>12821</v>
      </c>
      <c r="F3487" t="s">
        <v>55</v>
      </c>
      <c r="G3487">
        <v>4</v>
      </c>
      <c r="H3487" t="s">
        <v>12814</v>
      </c>
      <c r="I3487">
        <v>4</v>
      </c>
      <c r="J3487" t="s">
        <v>12814</v>
      </c>
      <c r="K3487" s="4"/>
      <c r="P3487" t="str">
        <f t="shared" si="239"/>
        <v/>
      </c>
      <c r="V3487" t="s">
        <v>55</v>
      </c>
      <c r="Y3487" s="5"/>
      <c r="AA3487" t="s">
        <v>46</v>
      </c>
      <c r="AG3487" t="s">
        <v>48</v>
      </c>
      <c r="AH3487" t="s">
        <v>12817</v>
      </c>
    </row>
    <row r="3488" spans="1:34" ht="15" x14ac:dyDescent="0.2">
      <c r="A3488" t="s">
        <v>12822</v>
      </c>
      <c r="B3488" t="s">
        <v>12823</v>
      </c>
      <c r="E3488" t="s">
        <v>12824</v>
      </c>
      <c r="F3488" t="s">
        <v>40</v>
      </c>
      <c r="G3488">
        <v>1</v>
      </c>
      <c r="H3488" t="s">
        <v>12825</v>
      </c>
      <c r="I3488">
        <v>1</v>
      </c>
      <c r="J3488" t="s">
        <v>12825</v>
      </c>
      <c r="K3488" s="4"/>
      <c r="M3488" t="s">
        <v>12675</v>
      </c>
      <c r="P3488" t="str">
        <f t="shared" si="239"/>
        <v/>
      </c>
      <c r="V3488" t="s">
        <v>40</v>
      </c>
      <c r="Y3488" s="5"/>
      <c r="AA3488" t="s">
        <v>46</v>
      </c>
      <c r="AG3488" t="s">
        <v>48</v>
      </c>
      <c r="AH3488" t="s">
        <v>12817</v>
      </c>
    </row>
    <row r="3489" spans="1:40" ht="15" x14ac:dyDescent="0.2">
      <c r="A3489" t="s">
        <v>12826</v>
      </c>
      <c r="B3489" t="s">
        <v>12823</v>
      </c>
      <c r="E3489" t="s">
        <v>12827</v>
      </c>
      <c r="F3489" t="s">
        <v>55</v>
      </c>
      <c r="G3489">
        <v>2</v>
      </c>
      <c r="H3489" t="s">
        <v>12825</v>
      </c>
      <c r="I3489">
        <v>2</v>
      </c>
      <c r="J3489" t="s">
        <v>12825</v>
      </c>
      <c r="K3489" s="4"/>
      <c r="P3489" t="str">
        <f t="shared" si="239"/>
        <v/>
      </c>
      <c r="V3489" t="s">
        <v>55</v>
      </c>
      <c r="Y3489" s="5"/>
      <c r="AA3489" t="s">
        <v>46</v>
      </c>
      <c r="AG3489" t="s">
        <v>48</v>
      </c>
      <c r="AH3489" t="s">
        <v>12817</v>
      </c>
    </row>
    <row r="3490" spans="1:40" ht="15" x14ac:dyDescent="0.2">
      <c r="A3490" t="s">
        <v>12828</v>
      </c>
      <c r="B3490" t="s">
        <v>12829</v>
      </c>
      <c r="E3490" t="s">
        <v>12830</v>
      </c>
      <c r="F3490" t="s">
        <v>40</v>
      </c>
      <c r="G3490">
        <v>1</v>
      </c>
      <c r="H3490" t="s">
        <v>12831</v>
      </c>
      <c r="I3490">
        <v>1</v>
      </c>
      <c r="J3490" t="s">
        <v>12831</v>
      </c>
      <c r="K3490" s="4"/>
      <c r="M3490" t="s">
        <v>12675</v>
      </c>
      <c r="P3490" t="str">
        <f t="shared" si="239"/>
        <v/>
      </c>
      <c r="V3490" t="s">
        <v>40</v>
      </c>
      <c r="Y3490" s="5"/>
      <c r="AA3490" t="s">
        <v>46</v>
      </c>
      <c r="AG3490" t="s">
        <v>48</v>
      </c>
      <c r="AH3490" t="s">
        <v>12817</v>
      </c>
    </row>
    <row r="3491" spans="1:40" ht="15" x14ac:dyDescent="0.2">
      <c r="A3491" t="s">
        <v>12832</v>
      </c>
      <c r="B3491" t="s">
        <v>12829</v>
      </c>
      <c r="E3491" t="s">
        <v>12833</v>
      </c>
      <c r="F3491" t="s">
        <v>55</v>
      </c>
      <c r="G3491">
        <v>2</v>
      </c>
      <c r="H3491" t="s">
        <v>12831</v>
      </c>
      <c r="I3491">
        <v>2</v>
      </c>
      <c r="J3491" t="s">
        <v>12831</v>
      </c>
      <c r="K3491" s="4"/>
      <c r="P3491" t="str">
        <f t="shared" si="239"/>
        <v/>
      </c>
      <c r="V3491" t="s">
        <v>55</v>
      </c>
      <c r="Y3491" s="5"/>
      <c r="AA3491" t="s">
        <v>46</v>
      </c>
      <c r="AG3491" t="s">
        <v>48</v>
      </c>
      <c r="AH3491" t="s">
        <v>12817</v>
      </c>
    </row>
    <row r="3492" spans="1:40" ht="15" x14ac:dyDescent="0.2">
      <c r="A3492" t="s">
        <v>12834</v>
      </c>
      <c r="B3492" t="s">
        <v>12835</v>
      </c>
      <c r="E3492" t="s">
        <v>12836</v>
      </c>
      <c r="F3492" t="s">
        <v>40</v>
      </c>
      <c r="G3492">
        <v>1</v>
      </c>
      <c r="H3492" t="s">
        <v>12837</v>
      </c>
      <c r="I3492">
        <v>1</v>
      </c>
      <c r="J3492" t="s">
        <v>12837</v>
      </c>
      <c r="K3492" s="4"/>
      <c r="M3492" t="s">
        <v>12675</v>
      </c>
      <c r="P3492" t="str">
        <f t="shared" si="239"/>
        <v/>
      </c>
      <c r="V3492" t="s">
        <v>40</v>
      </c>
      <c r="Y3492" s="5"/>
      <c r="AA3492" t="s">
        <v>46</v>
      </c>
      <c r="AG3492" t="s">
        <v>48</v>
      </c>
      <c r="AH3492" t="s">
        <v>12817</v>
      </c>
    </row>
    <row r="3493" spans="1:40" ht="15" x14ac:dyDescent="0.2">
      <c r="A3493" t="s">
        <v>12838</v>
      </c>
      <c r="B3493" t="s">
        <v>12835</v>
      </c>
      <c r="E3493" t="s">
        <v>12839</v>
      </c>
      <c r="F3493" t="s">
        <v>55</v>
      </c>
      <c r="G3493">
        <v>2</v>
      </c>
      <c r="H3493" t="s">
        <v>12837</v>
      </c>
      <c r="I3493">
        <v>2</v>
      </c>
      <c r="J3493" t="s">
        <v>12837</v>
      </c>
      <c r="K3493" s="4"/>
      <c r="P3493" t="str">
        <f t="shared" si="239"/>
        <v/>
      </c>
      <c r="V3493" t="s">
        <v>55</v>
      </c>
      <c r="Y3493" s="5"/>
      <c r="AA3493" t="s">
        <v>46</v>
      </c>
      <c r="AG3493" t="s">
        <v>48</v>
      </c>
      <c r="AH3493" t="s">
        <v>12817</v>
      </c>
    </row>
    <row r="3494" spans="1:40" ht="15" x14ac:dyDescent="0.2">
      <c r="A3494" t="s">
        <v>12840</v>
      </c>
      <c r="B3494" t="s">
        <v>12841</v>
      </c>
      <c r="E3494" t="s">
        <v>12842</v>
      </c>
      <c r="F3494" t="s">
        <v>40</v>
      </c>
      <c r="G3494">
        <v>1</v>
      </c>
      <c r="H3494" t="s">
        <v>12843</v>
      </c>
      <c r="I3494">
        <v>1</v>
      </c>
      <c r="J3494" t="s">
        <v>12843</v>
      </c>
      <c r="K3494" s="4"/>
      <c r="M3494" t="s">
        <v>12675</v>
      </c>
      <c r="P3494" t="str">
        <f t="shared" si="239"/>
        <v/>
      </c>
      <c r="V3494" t="s">
        <v>40</v>
      </c>
      <c r="Y3494" s="5"/>
      <c r="AA3494" t="s">
        <v>46</v>
      </c>
      <c r="AG3494" t="s">
        <v>48</v>
      </c>
      <c r="AH3494" t="s">
        <v>12817</v>
      </c>
    </row>
    <row r="3495" spans="1:40" ht="15" x14ac:dyDescent="0.2">
      <c r="A3495" t="s">
        <v>12844</v>
      </c>
      <c r="B3495" t="s">
        <v>12841</v>
      </c>
      <c r="E3495" t="s">
        <v>12845</v>
      </c>
      <c r="F3495" t="s">
        <v>55</v>
      </c>
      <c r="G3495">
        <v>2</v>
      </c>
      <c r="H3495" t="s">
        <v>12843</v>
      </c>
      <c r="I3495">
        <v>2</v>
      </c>
      <c r="J3495" t="s">
        <v>12843</v>
      </c>
      <c r="K3495" s="4"/>
      <c r="P3495" t="str">
        <f t="shared" si="239"/>
        <v/>
      </c>
      <c r="V3495" t="s">
        <v>55</v>
      </c>
      <c r="Y3495" s="5"/>
      <c r="AA3495" t="s">
        <v>46</v>
      </c>
      <c r="AG3495" t="s">
        <v>48</v>
      </c>
      <c r="AH3495" t="s">
        <v>12817</v>
      </c>
    </row>
    <row r="3496" spans="1:40" ht="15" x14ac:dyDescent="0.2">
      <c r="A3496" t="s">
        <v>12846</v>
      </c>
      <c r="B3496" t="s">
        <v>12847</v>
      </c>
      <c r="E3496" t="s">
        <v>12848</v>
      </c>
      <c r="F3496" t="s">
        <v>40</v>
      </c>
      <c r="G3496">
        <v>1</v>
      </c>
      <c r="H3496" t="s">
        <v>12849</v>
      </c>
      <c r="I3496">
        <v>1</v>
      </c>
      <c r="J3496" t="s">
        <v>12849</v>
      </c>
      <c r="K3496" s="4"/>
      <c r="M3496" t="s">
        <v>12675</v>
      </c>
      <c r="P3496" t="str">
        <f t="shared" si="239"/>
        <v/>
      </c>
      <c r="V3496" t="s">
        <v>40</v>
      </c>
      <c r="Y3496" s="5"/>
      <c r="AA3496" t="s">
        <v>46</v>
      </c>
      <c r="AG3496" t="s">
        <v>48</v>
      </c>
      <c r="AH3496" t="s">
        <v>12817</v>
      </c>
    </row>
    <row r="3497" spans="1:40" ht="15" x14ac:dyDescent="0.2">
      <c r="A3497" t="s">
        <v>12850</v>
      </c>
      <c r="B3497" t="s">
        <v>12847</v>
      </c>
      <c r="E3497" t="s">
        <v>12851</v>
      </c>
      <c r="F3497" t="s">
        <v>55</v>
      </c>
      <c r="G3497">
        <v>2</v>
      </c>
      <c r="H3497" t="s">
        <v>12849</v>
      </c>
      <c r="I3497">
        <v>2</v>
      </c>
      <c r="J3497" t="s">
        <v>12849</v>
      </c>
      <c r="K3497" s="4"/>
      <c r="P3497" t="str">
        <f t="shared" si="239"/>
        <v/>
      </c>
      <c r="V3497" t="s">
        <v>55</v>
      </c>
      <c r="Y3497" s="5"/>
      <c r="AA3497" t="s">
        <v>46</v>
      </c>
      <c r="AG3497" t="s">
        <v>48</v>
      </c>
      <c r="AH3497" t="s">
        <v>12817</v>
      </c>
      <c r="AN3497" t="s">
        <v>12852</v>
      </c>
    </row>
    <row r="3498" spans="1:40" ht="15" x14ac:dyDescent="0.2">
      <c r="A3498" t="s">
        <v>12853</v>
      </c>
      <c r="B3498" t="s">
        <v>12854</v>
      </c>
      <c r="E3498" t="s">
        <v>12855</v>
      </c>
      <c r="F3498" t="s">
        <v>40</v>
      </c>
      <c r="G3498">
        <v>1</v>
      </c>
      <c r="H3498" t="s">
        <v>12856</v>
      </c>
      <c r="I3498">
        <v>1</v>
      </c>
      <c r="J3498" t="s">
        <v>12856</v>
      </c>
      <c r="K3498" s="4"/>
      <c r="M3498" t="s">
        <v>12675</v>
      </c>
      <c r="P3498" t="str">
        <f t="shared" si="239"/>
        <v/>
      </c>
      <c r="V3498" t="s">
        <v>40</v>
      </c>
      <c r="Y3498" s="5"/>
      <c r="AA3498" t="s">
        <v>46</v>
      </c>
      <c r="AG3498" t="s">
        <v>48</v>
      </c>
      <c r="AH3498" t="s">
        <v>12817</v>
      </c>
    </row>
    <row r="3499" spans="1:40" ht="15" x14ac:dyDescent="0.2">
      <c r="A3499" t="s">
        <v>12857</v>
      </c>
      <c r="B3499" t="s">
        <v>12854</v>
      </c>
      <c r="E3499" t="s">
        <v>12858</v>
      </c>
      <c r="F3499" t="s">
        <v>55</v>
      </c>
      <c r="G3499">
        <v>2</v>
      </c>
      <c r="H3499" t="s">
        <v>12856</v>
      </c>
      <c r="I3499">
        <v>2</v>
      </c>
      <c r="J3499" t="s">
        <v>12856</v>
      </c>
      <c r="K3499" s="4"/>
      <c r="P3499" t="str">
        <f t="shared" si="239"/>
        <v/>
      </c>
      <c r="V3499" t="s">
        <v>55</v>
      </c>
      <c r="Y3499" s="5"/>
      <c r="AA3499" t="s">
        <v>46</v>
      </c>
      <c r="AG3499" t="s">
        <v>48</v>
      </c>
      <c r="AH3499" t="s">
        <v>12817</v>
      </c>
    </row>
    <row r="3500" spans="1:40" ht="15" x14ac:dyDescent="0.2">
      <c r="A3500" t="s">
        <v>12859</v>
      </c>
      <c r="B3500" t="s">
        <v>12860</v>
      </c>
      <c r="E3500" t="s">
        <v>12861</v>
      </c>
      <c r="F3500" t="s">
        <v>40</v>
      </c>
      <c r="G3500">
        <v>1</v>
      </c>
      <c r="H3500" t="s">
        <v>12862</v>
      </c>
      <c r="I3500">
        <v>1</v>
      </c>
      <c r="J3500" t="s">
        <v>12862</v>
      </c>
      <c r="K3500" s="4"/>
      <c r="M3500" t="s">
        <v>12675</v>
      </c>
      <c r="P3500" t="str">
        <f t="shared" si="239"/>
        <v/>
      </c>
      <c r="V3500" t="s">
        <v>40</v>
      </c>
      <c r="Y3500" s="5"/>
      <c r="AA3500" t="s">
        <v>46</v>
      </c>
      <c r="AG3500" t="s">
        <v>48</v>
      </c>
      <c r="AH3500" t="s">
        <v>12817</v>
      </c>
    </row>
    <row r="3501" spans="1:40" ht="15" x14ac:dyDescent="0.2">
      <c r="A3501" t="s">
        <v>12863</v>
      </c>
      <c r="B3501" t="s">
        <v>12860</v>
      </c>
      <c r="E3501" t="s">
        <v>12864</v>
      </c>
      <c r="F3501" t="s">
        <v>55</v>
      </c>
      <c r="G3501">
        <v>2</v>
      </c>
      <c r="H3501" t="s">
        <v>12862</v>
      </c>
      <c r="I3501">
        <v>2</v>
      </c>
      <c r="J3501" t="s">
        <v>12862</v>
      </c>
      <c r="K3501" s="4"/>
      <c r="P3501" t="str">
        <f t="shared" si="239"/>
        <v/>
      </c>
      <c r="V3501" t="s">
        <v>55</v>
      </c>
      <c r="Y3501" s="5"/>
      <c r="AA3501" t="s">
        <v>46</v>
      </c>
      <c r="AG3501" t="s">
        <v>48</v>
      </c>
      <c r="AH3501" t="s">
        <v>12817</v>
      </c>
    </row>
    <row r="3502" spans="1:40" ht="15" x14ac:dyDescent="0.2">
      <c r="A3502" t="s">
        <v>12865</v>
      </c>
      <c r="B3502" t="s">
        <v>12860</v>
      </c>
      <c r="E3502" t="s">
        <v>12866</v>
      </c>
      <c r="F3502" t="s">
        <v>40</v>
      </c>
      <c r="G3502">
        <v>3</v>
      </c>
      <c r="H3502" t="s">
        <v>12862</v>
      </c>
      <c r="I3502">
        <v>3</v>
      </c>
      <c r="J3502" t="s">
        <v>12862</v>
      </c>
      <c r="K3502" s="4"/>
      <c r="P3502" t="str">
        <f t="shared" si="239"/>
        <v/>
      </c>
      <c r="V3502" t="s">
        <v>40</v>
      </c>
      <c r="Y3502" s="5"/>
      <c r="AA3502" t="s">
        <v>46</v>
      </c>
      <c r="AG3502" t="s">
        <v>48</v>
      </c>
      <c r="AH3502" t="s">
        <v>12817</v>
      </c>
    </row>
    <row r="3503" spans="1:40" ht="15" x14ac:dyDescent="0.2">
      <c r="A3503" t="s">
        <v>12867</v>
      </c>
      <c r="B3503" t="s">
        <v>12860</v>
      </c>
      <c r="E3503" t="s">
        <v>12868</v>
      </c>
      <c r="F3503" t="s">
        <v>55</v>
      </c>
      <c r="G3503">
        <v>4</v>
      </c>
      <c r="H3503" t="s">
        <v>12862</v>
      </c>
      <c r="I3503">
        <v>4</v>
      </c>
      <c r="J3503" t="s">
        <v>12862</v>
      </c>
      <c r="K3503" s="4"/>
      <c r="P3503" t="str">
        <f t="shared" si="239"/>
        <v/>
      </c>
      <c r="V3503" t="s">
        <v>55</v>
      </c>
      <c r="Y3503" s="5"/>
      <c r="AA3503" t="s">
        <v>46</v>
      </c>
      <c r="AG3503" t="s">
        <v>48</v>
      </c>
      <c r="AH3503" t="s">
        <v>12817</v>
      </c>
    </row>
    <row r="3504" spans="1:40" ht="15" x14ac:dyDescent="0.2">
      <c r="A3504" t="s">
        <v>12869</v>
      </c>
      <c r="B3504" t="s">
        <v>12870</v>
      </c>
      <c r="E3504" t="s">
        <v>12871</v>
      </c>
      <c r="F3504" t="s">
        <v>40</v>
      </c>
      <c r="G3504">
        <v>1</v>
      </c>
      <c r="H3504" t="s">
        <v>12872</v>
      </c>
      <c r="I3504">
        <v>1</v>
      </c>
      <c r="J3504" t="s">
        <v>12872</v>
      </c>
      <c r="K3504" s="4"/>
      <c r="M3504" t="s">
        <v>12675</v>
      </c>
      <c r="P3504" t="str">
        <f t="shared" si="239"/>
        <v/>
      </c>
      <c r="V3504" t="s">
        <v>40</v>
      </c>
      <c r="Y3504" s="5"/>
      <c r="AA3504" t="s">
        <v>46</v>
      </c>
      <c r="AG3504" t="s">
        <v>48</v>
      </c>
      <c r="AH3504" t="s">
        <v>12817</v>
      </c>
    </row>
    <row r="3505" spans="1:34" ht="15" x14ac:dyDescent="0.2">
      <c r="A3505" t="s">
        <v>12873</v>
      </c>
      <c r="B3505" t="s">
        <v>12870</v>
      </c>
      <c r="E3505" t="s">
        <v>12874</v>
      </c>
      <c r="F3505" t="s">
        <v>55</v>
      </c>
      <c r="G3505">
        <v>2</v>
      </c>
      <c r="H3505" t="s">
        <v>12872</v>
      </c>
      <c r="I3505">
        <v>2</v>
      </c>
      <c r="J3505" t="s">
        <v>12872</v>
      </c>
      <c r="K3505" s="4"/>
      <c r="P3505" t="str">
        <f t="shared" si="239"/>
        <v/>
      </c>
      <c r="V3505" t="s">
        <v>55</v>
      </c>
      <c r="Y3505" s="5"/>
      <c r="AA3505" t="s">
        <v>46</v>
      </c>
      <c r="AG3505" t="s">
        <v>48</v>
      </c>
      <c r="AH3505" t="s">
        <v>12817</v>
      </c>
    </row>
    <row r="3506" spans="1:34" ht="15" x14ac:dyDescent="0.2">
      <c r="A3506" t="s">
        <v>12875</v>
      </c>
      <c r="B3506" t="s">
        <v>12876</v>
      </c>
      <c r="C3506" t="s">
        <v>12877</v>
      </c>
      <c r="D3506" t="s">
        <v>123</v>
      </c>
      <c r="E3506" t="s">
        <v>12878</v>
      </c>
      <c r="F3506" t="s">
        <v>40</v>
      </c>
      <c r="G3506">
        <v>1</v>
      </c>
      <c r="H3506" t="s">
        <v>12879</v>
      </c>
      <c r="I3506">
        <v>1</v>
      </c>
      <c r="J3506" t="s">
        <v>12879</v>
      </c>
      <c r="K3506" s="4"/>
      <c r="M3506" t="s">
        <v>12675</v>
      </c>
      <c r="P3506" t="str">
        <f t="shared" si="239"/>
        <v/>
      </c>
      <c r="V3506" t="s">
        <v>40</v>
      </c>
      <c r="Y3506" s="5"/>
      <c r="AA3506" t="s">
        <v>46</v>
      </c>
      <c r="AG3506" t="s">
        <v>48</v>
      </c>
      <c r="AH3506" t="s">
        <v>12817</v>
      </c>
    </row>
    <row r="3507" spans="1:34" ht="15" x14ac:dyDescent="0.2">
      <c r="A3507" t="s">
        <v>12880</v>
      </c>
      <c r="B3507" t="s">
        <v>12876</v>
      </c>
      <c r="C3507" t="s">
        <v>12877</v>
      </c>
      <c r="D3507" t="s">
        <v>123</v>
      </c>
      <c r="E3507" t="s">
        <v>12881</v>
      </c>
      <c r="F3507" t="s">
        <v>55</v>
      </c>
      <c r="G3507">
        <v>2</v>
      </c>
      <c r="H3507" t="s">
        <v>12879</v>
      </c>
      <c r="I3507">
        <v>2</v>
      </c>
      <c r="J3507" t="s">
        <v>12879</v>
      </c>
      <c r="K3507" s="4"/>
      <c r="P3507" t="str">
        <f t="shared" si="239"/>
        <v/>
      </c>
      <c r="V3507" t="s">
        <v>55</v>
      </c>
      <c r="Y3507" s="5"/>
      <c r="AA3507" t="s">
        <v>46</v>
      </c>
      <c r="AG3507" t="s">
        <v>48</v>
      </c>
      <c r="AH3507" t="s">
        <v>12817</v>
      </c>
    </row>
    <row r="3508" spans="1:34" ht="15" x14ac:dyDescent="0.2">
      <c r="A3508" t="s">
        <v>12882</v>
      </c>
      <c r="B3508" t="s">
        <v>12883</v>
      </c>
      <c r="C3508" t="s">
        <v>12884</v>
      </c>
      <c r="D3508" t="s">
        <v>123</v>
      </c>
      <c r="E3508" t="s">
        <v>12885</v>
      </c>
      <c r="F3508" t="s">
        <v>40</v>
      </c>
      <c r="G3508">
        <v>1</v>
      </c>
      <c r="H3508" t="s">
        <v>12886</v>
      </c>
      <c r="I3508">
        <v>1</v>
      </c>
      <c r="J3508" t="s">
        <v>12886</v>
      </c>
      <c r="K3508" s="4"/>
      <c r="M3508" t="s">
        <v>12675</v>
      </c>
      <c r="P3508" t="str">
        <f t="shared" si="239"/>
        <v/>
      </c>
      <c r="V3508" t="s">
        <v>40</v>
      </c>
      <c r="Y3508" s="5"/>
      <c r="AA3508" t="s">
        <v>46</v>
      </c>
      <c r="AG3508" t="s">
        <v>48</v>
      </c>
      <c r="AH3508" t="s">
        <v>12817</v>
      </c>
    </row>
    <row r="3509" spans="1:34" ht="15" x14ac:dyDescent="0.2">
      <c r="A3509" t="s">
        <v>12887</v>
      </c>
      <c r="B3509" t="s">
        <v>12883</v>
      </c>
      <c r="C3509" t="s">
        <v>12884</v>
      </c>
      <c r="D3509" t="s">
        <v>123</v>
      </c>
      <c r="E3509" t="s">
        <v>12888</v>
      </c>
      <c r="F3509" t="s">
        <v>55</v>
      </c>
      <c r="G3509">
        <v>2</v>
      </c>
      <c r="H3509" t="s">
        <v>12886</v>
      </c>
      <c r="I3509">
        <v>2</v>
      </c>
      <c r="J3509" t="s">
        <v>12886</v>
      </c>
      <c r="K3509" s="4"/>
      <c r="P3509" t="str">
        <f t="shared" si="239"/>
        <v/>
      </c>
      <c r="V3509" t="s">
        <v>55</v>
      </c>
      <c r="Y3509" s="5"/>
      <c r="AA3509" t="s">
        <v>46</v>
      </c>
      <c r="AG3509" t="s">
        <v>48</v>
      </c>
      <c r="AH3509" t="s">
        <v>12817</v>
      </c>
    </row>
    <row r="3510" spans="1:34" ht="15" x14ac:dyDescent="0.2">
      <c r="A3510" t="s">
        <v>12889</v>
      </c>
      <c r="B3510" t="s">
        <v>12890</v>
      </c>
      <c r="C3510" t="s">
        <v>12884</v>
      </c>
      <c r="D3510" t="s">
        <v>123</v>
      </c>
      <c r="E3510" t="s">
        <v>12891</v>
      </c>
      <c r="F3510" t="s">
        <v>40</v>
      </c>
      <c r="G3510">
        <v>1</v>
      </c>
      <c r="H3510" t="s">
        <v>12892</v>
      </c>
      <c r="I3510">
        <v>1</v>
      </c>
      <c r="J3510" t="s">
        <v>12892</v>
      </c>
      <c r="K3510" s="4"/>
      <c r="M3510" t="s">
        <v>12675</v>
      </c>
      <c r="P3510" t="str">
        <f t="shared" si="239"/>
        <v/>
      </c>
      <c r="V3510" t="s">
        <v>40</v>
      </c>
      <c r="Y3510" s="5"/>
      <c r="AA3510" t="s">
        <v>46</v>
      </c>
      <c r="AG3510" t="s">
        <v>48</v>
      </c>
      <c r="AH3510" t="s">
        <v>12817</v>
      </c>
    </row>
    <row r="3511" spans="1:34" ht="15" x14ac:dyDescent="0.2">
      <c r="A3511" t="s">
        <v>12893</v>
      </c>
      <c r="B3511" t="s">
        <v>12890</v>
      </c>
      <c r="C3511" t="s">
        <v>12884</v>
      </c>
      <c r="D3511" t="s">
        <v>123</v>
      </c>
      <c r="E3511" t="s">
        <v>12894</v>
      </c>
      <c r="F3511" t="s">
        <v>55</v>
      </c>
      <c r="G3511">
        <v>2</v>
      </c>
      <c r="H3511" t="s">
        <v>12892</v>
      </c>
      <c r="I3511">
        <v>2</v>
      </c>
      <c r="J3511" t="s">
        <v>12892</v>
      </c>
      <c r="K3511" s="4"/>
      <c r="P3511" t="str">
        <f t="shared" si="239"/>
        <v/>
      </c>
      <c r="V3511" t="s">
        <v>55</v>
      </c>
      <c r="Y3511" s="5"/>
      <c r="AA3511" t="s">
        <v>46</v>
      </c>
      <c r="AG3511" t="s">
        <v>48</v>
      </c>
      <c r="AH3511" t="s">
        <v>12817</v>
      </c>
    </row>
    <row r="3512" spans="1:34" ht="15" x14ac:dyDescent="0.2">
      <c r="A3512" t="s">
        <v>12895</v>
      </c>
      <c r="B3512" t="s">
        <v>12896</v>
      </c>
      <c r="C3512" t="s">
        <v>12897</v>
      </c>
      <c r="D3512" t="s">
        <v>123</v>
      </c>
      <c r="E3512" t="s">
        <v>12898</v>
      </c>
      <c r="F3512" t="s">
        <v>40</v>
      </c>
      <c r="G3512">
        <v>1</v>
      </c>
      <c r="H3512" t="s">
        <v>12899</v>
      </c>
      <c r="I3512">
        <v>1</v>
      </c>
      <c r="J3512" t="s">
        <v>12899</v>
      </c>
      <c r="K3512" s="4"/>
      <c r="M3512" t="s">
        <v>12900</v>
      </c>
      <c r="P3512" t="str">
        <f t="shared" si="239"/>
        <v/>
      </c>
      <c r="V3512" t="s">
        <v>40</v>
      </c>
      <c r="Y3512" s="5"/>
      <c r="AA3512" t="s">
        <v>46</v>
      </c>
      <c r="AG3512" t="s">
        <v>48</v>
      </c>
      <c r="AH3512" t="s">
        <v>12901</v>
      </c>
    </row>
    <row r="3513" spans="1:34" ht="15" x14ac:dyDescent="0.2">
      <c r="A3513" t="s">
        <v>12902</v>
      </c>
      <c r="B3513" t="s">
        <v>12896</v>
      </c>
      <c r="C3513" t="s">
        <v>12897</v>
      </c>
      <c r="D3513" t="s">
        <v>123</v>
      </c>
      <c r="E3513" t="s">
        <v>12903</v>
      </c>
      <c r="F3513" t="s">
        <v>55</v>
      </c>
      <c r="G3513">
        <v>2</v>
      </c>
      <c r="H3513" t="s">
        <v>12899</v>
      </c>
      <c r="I3513">
        <v>2</v>
      </c>
      <c r="J3513" t="s">
        <v>12899</v>
      </c>
      <c r="K3513" s="4"/>
      <c r="P3513" t="str">
        <f t="shared" si="239"/>
        <v/>
      </c>
      <c r="V3513" t="s">
        <v>55</v>
      </c>
      <c r="Y3513" s="5"/>
      <c r="AA3513" t="s">
        <v>46</v>
      </c>
      <c r="AG3513" t="s">
        <v>48</v>
      </c>
      <c r="AH3513" t="s">
        <v>12901</v>
      </c>
    </row>
    <row r="3514" spans="1:34" ht="15" x14ac:dyDescent="0.2">
      <c r="A3514" t="s">
        <v>12904</v>
      </c>
      <c r="B3514" t="s">
        <v>12896</v>
      </c>
      <c r="C3514" t="s">
        <v>12897</v>
      </c>
      <c r="D3514" t="s">
        <v>123</v>
      </c>
      <c r="E3514" t="s">
        <v>12905</v>
      </c>
      <c r="F3514" t="s">
        <v>40</v>
      </c>
      <c r="G3514">
        <v>1</v>
      </c>
      <c r="H3514" t="s">
        <v>12906</v>
      </c>
      <c r="I3514">
        <v>1</v>
      </c>
      <c r="J3514" t="s">
        <v>12906</v>
      </c>
      <c r="K3514" s="4"/>
      <c r="M3514" t="s">
        <v>12900</v>
      </c>
      <c r="P3514" t="str">
        <f t="shared" si="239"/>
        <v/>
      </c>
      <c r="V3514" t="s">
        <v>40</v>
      </c>
      <c r="Y3514" s="5"/>
      <c r="AA3514" t="s">
        <v>46</v>
      </c>
      <c r="AG3514" t="s">
        <v>48</v>
      </c>
      <c r="AH3514" t="s">
        <v>12901</v>
      </c>
    </row>
    <row r="3515" spans="1:34" ht="15" x14ac:dyDescent="0.2">
      <c r="A3515" t="s">
        <v>12907</v>
      </c>
      <c r="B3515" t="s">
        <v>12896</v>
      </c>
      <c r="C3515" t="s">
        <v>12897</v>
      </c>
      <c r="D3515" t="s">
        <v>123</v>
      </c>
      <c r="E3515" t="s">
        <v>12908</v>
      </c>
      <c r="F3515" t="s">
        <v>55</v>
      </c>
      <c r="G3515">
        <v>2</v>
      </c>
      <c r="H3515" t="s">
        <v>12906</v>
      </c>
      <c r="I3515">
        <v>2</v>
      </c>
      <c r="J3515" t="s">
        <v>12906</v>
      </c>
      <c r="K3515" s="4"/>
      <c r="P3515" t="str">
        <f t="shared" si="239"/>
        <v/>
      </c>
      <c r="V3515" t="s">
        <v>55</v>
      </c>
      <c r="Y3515" s="5"/>
      <c r="AA3515" t="s">
        <v>46</v>
      </c>
      <c r="AG3515" t="s">
        <v>48</v>
      </c>
      <c r="AH3515" t="s">
        <v>12901</v>
      </c>
    </row>
    <row r="3516" spans="1:34" ht="15" x14ac:dyDescent="0.2">
      <c r="A3516" t="s">
        <v>12909</v>
      </c>
      <c r="B3516" t="s">
        <v>12896</v>
      </c>
      <c r="C3516" t="s">
        <v>12897</v>
      </c>
      <c r="D3516" t="s">
        <v>123</v>
      </c>
      <c r="E3516" t="s">
        <v>12910</v>
      </c>
      <c r="F3516" t="s">
        <v>40</v>
      </c>
      <c r="G3516">
        <v>1</v>
      </c>
      <c r="H3516" t="s">
        <v>12911</v>
      </c>
      <c r="I3516">
        <v>1</v>
      </c>
      <c r="J3516" t="s">
        <v>12911</v>
      </c>
      <c r="K3516" s="4"/>
      <c r="M3516" t="s">
        <v>12900</v>
      </c>
      <c r="P3516" t="str">
        <f t="shared" si="239"/>
        <v/>
      </c>
      <c r="V3516" t="s">
        <v>40</v>
      </c>
      <c r="Y3516" s="5"/>
      <c r="AA3516" t="s">
        <v>46</v>
      </c>
      <c r="AG3516" t="s">
        <v>48</v>
      </c>
      <c r="AH3516" t="s">
        <v>12901</v>
      </c>
    </row>
    <row r="3517" spans="1:34" ht="15" x14ac:dyDescent="0.2">
      <c r="A3517" t="s">
        <v>12912</v>
      </c>
      <c r="B3517" t="s">
        <v>12896</v>
      </c>
      <c r="C3517" t="s">
        <v>12897</v>
      </c>
      <c r="D3517" t="s">
        <v>123</v>
      </c>
      <c r="E3517" t="s">
        <v>12913</v>
      </c>
      <c r="F3517" t="s">
        <v>55</v>
      </c>
      <c r="G3517">
        <v>2</v>
      </c>
      <c r="H3517" t="s">
        <v>12911</v>
      </c>
      <c r="I3517">
        <v>2</v>
      </c>
      <c r="J3517" t="s">
        <v>12911</v>
      </c>
      <c r="K3517" s="4"/>
      <c r="P3517" t="str">
        <f t="shared" si="239"/>
        <v/>
      </c>
      <c r="V3517" t="s">
        <v>55</v>
      </c>
      <c r="Y3517" s="5"/>
      <c r="AA3517" t="s">
        <v>46</v>
      </c>
      <c r="AG3517" t="s">
        <v>48</v>
      </c>
      <c r="AH3517" t="s">
        <v>12901</v>
      </c>
    </row>
    <row r="3518" spans="1:34" ht="15" x14ac:dyDescent="0.2">
      <c r="A3518" t="s">
        <v>12914</v>
      </c>
      <c r="B3518" t="s">
        <v>12915</v>
      </c>
      <c r="C3518" t="s">
        <v>12916</v>
      </c>
      <c r="D3518" t="s">
        <v>123</v>
      </c>
      <c r="E3518" t="s">
        <v>12917</v>
      </c>
      <c r="F3518" t="s">
        <v>40</v>
      </c>
      <c r="G3518">
        <v>1</v>
      </c>
      <c r="H3518" t="s">
        <v>12918</v>
      </c>
      <c r="I3518">
        <v>1</v>
      </c>
      <c r="J3518" t="s">
        <v>12918</v>
      </c>
      <c r="K3518" s="4"/>
      <c r="M3518" t="s">
        <v>12900</v>
      </c>
      <c r="P3518" t="str">
        <f t="shared" ref="P3518:P3581" si="240">CONCATENATE(O3518)</f>
        <v/>
      </c>
      <c r="V3518" t="s">
        <v>40</v>
      </c>
      <c r="Y3518" s="5"/>
      <c r="AA3518" t="s">
        <v>46</v>
      </c>
      <c r="AG3518" t="s">
        <v>48</v>
      </c>
      <c r="AH3518" t="s">
        <v>12901</v>
      </c>
    </row>
    <row r="3519" spans="1:34" ht="15" x14ac:dyDescent="0.2">
      <c r="A3519" t="s">
        <v>12919</v>
      </c>
      <c r="B3519" t="s">
        <v>12915</v>
      </c>
      <c r="C3519" t="s">
        <v>12916</v>
      </c>
      <c r="D3519" t="s">
        <v>123</v>
      </c>
      <c r="E3519" t="s">
        <v>12920</v>
      </c>
      <c r="F3519" t="s">
        <v>55</v>
      </c>
      <c r="G3519">
        <v>2</v>
      </c>
      <c r="H3519" t="s">
        <v>12918</v>
      </c>
      <c r="I3519">
        <v>2</v>
      </c>
      <c r="J3519" t="s">
        <v>12918</v>
      </c>
      <c r="K3519" s="4"/>
      <c r="P3519" t="str">
        <f t="shared" si="240"/>
        <v/>
      </c>
      <c r="V3519" t="s">
        <v>55</v>
      </c>
      <c r="Y3519" s="5"/>
      <c r="AA3519" t="s">
        <v>46</v>
      </c>
      <c r="AG3519" t="s">
        <v>48</v>
      </c>
      <c r="AH3519" t="s">
        <v>12901</v>
      </c>
    </row>
    <row r="3520" spans="1:34" ht="15" x14ac:dyDescent="0.2">
      <c r="A3520" t="s">
        <v>12921</v>
      </c>
      <c r="B3520" t="s">
        <v>12922</v>
      </c>
      <c r="C3520" t="s">
        <v>12923</v>
      </c>
      <c r="D3520" t="s">
        <v>123</v>
      </c>
      <c r="E3520" t="s">
        <v>12924</v>
      </c>
      <c r="F3520" t="s">
        <v>40</v>
      </c>
      <c r="G3520">
        <v>1</v>
      </c>
      <c r="H3520" t="s">
        <v>12925</v>
      </c>
      <c r="I3520">
        <v>1</v>
      </c>
      <c r="J3520" t="s">
        <v>12925</v>
      </c>
      <c r="K3520" s="4"/>
      <c r="M3520" t="s">
        <v>12900</v>
      </c>
      <c r="P3520" t="str">
        <f t="shared" si="240"/>
        <v/>
      </c>
      <c r="V3520" t="s">
        <v>40</v>
      </c>
      <c r="Y3520" s="5"/>
      <c r="AA3520" t="s">
        <v>46</v>
      </c>
      <c r="AG3520" t="s">
        <v>48</v>
      </c>
      <c r="AH3520" t="s">
        <v>12901</v>
      </c>
    </row>
    <row r="3521" spans="1:34" ht="15" x14ac:dyDescent="0.2">
      <c r="A3521" t="s">
        <v>12926</v>
      </c>
      <c r="B3521" t="s">
        <v>12922</v>
      </c>
      <c r="C3521" t="s">
        <v>12923</v>
      </c>
      <c r="D3521" t="s">
        <v>123</v>
      </c>
      <c r="E3521" t="s">
        <v>12927</v>
      </c>
      <c r="F3521" t="s">
        <v>55</v>
      </c>
      <c r="G3521">
        <v>2</v>
      </c>
      <c r="H3521" t="s">
        <v>12925</v>
      </c>
      <c r="I3521">
        <v>2</v>
      </c>
      <c r="J3521" t="s">
        <v>12925</v>
      </c>
      <c r="K3521" s="4"/>
      <c r="P3521" t="str">
        <f t="shared" si="240"/>
        <v/>
      </c>
      <c r="V3521" t="s">
        <v>55</v>
      </c>
      <c r="Y3521" s="5"/>
      <c r="AA3521" t="s">
        <v>46</v>
      </c>
      <c r="AG3521" t="s">
        <v>48</v>
      </c>
      <c r="AH3521" t="s">
        <v>12901</v>
      </c>
    </row>
    <row r="3522" spans="1:34" ht="15" x14ac:dyDescent="0.2">
      <c r="A3522" t="s">
        <v>12928</v>
      </c>
      <c r="B3522" t="s">
        <v>12922</v>
      </c>
      <c r="C3522" t="s">
        <v>12923</v>
      </c>
      <c r="D3522" t="s">
        <v>123</v>
      </c>
      <c r="E3522" t="s">
        <v>12929</v>
      </c>
      <c r="F3522" t="s">
        <v>40</v>
      </c>
      <c r="G3522">
        <v>1</v>
      </c>
      <c r="H3522" t="s">
        <v>12930</v>
      </c>
      <c r="I3522">
        <v>1</v>
      </c>
      <c r="J3522" t="s">
        <v>12930</v>
      </c>
      <c r="K3522" s="4"/>
      <c r="M3522" t="s">
        <v>12900</v>
      </c>
      <c r="P3522" t="str">
        <f t="shared" si="240"/>
        <v/>
      </c>
      <c r="V3522" t="s">
        <v>40</v>
      </c>
      <c r="Y3522" s="5"/>
      <c r="AA3522" t="s">
        <v>46</v>
      </c>
      <c r="AG3522" t="s">
        <v>48</v>
      </c>
      <c r="AH3522" t="s">
        <v>12901</v>
      </c>
    </row>
    <row r="3523" spans="1:34" ht="15" x14ac:dyDescent="0.2">
      <c r="A3523" t="s">
        <v>12931</v>
      </c>
      <c r="B3523" t="s">
        <v>12922</v>
      </c>
      <c r="C3523" t="s">
        <v>12923</v>
      </c>
      <c r="D3523" t="s">
        <v>123</v>
      </c>
      <c r="E3523" t="s">
        <v>12932</v>
      </c>
      <c r="F3523" t="s">
        <v>55</v>
      </c>
      <c r="G3523">
        <v>2</v>
      </c>
      <c r="H3523" t="s">
        <v>12930</v>
      </c>
      <c r="I3523">
        <v>2</v>
      </c>
      <c r="J3523" t="s">
        <v>12930</v>
      </c>
      <c r="K3523" s="4"/>
      <c r="P3523" t="str">
        <f t="shared" si="240"/>
        <v/>
      </c>
      <c r="V3523" t="s">
        <v>55</v>
      </c>
      <c r="Y3523" s="5"/>
      <c r="AA3523" t="s">
        <v>46</v>
      </c>
      <c r="AG3523" t="s">
        <v>48</v>
      </c>
      <c r="AH3523" t="s">
        <v>12901</v>
      </c>
    </row>
    <row r="3524" spans="1:34" ht="15" x14ac:dyDescent="0.2">
      <c r="A3524" t="s">
        <v>12933</v>
      </c>
      <c r="B3524" t="s">
        <v>12934</v>
      </c>
      <c r="E3524" t="s">
        <v>12935</v>
      </c>
      <c r="F3524" t="s">
        <v>40</v>
      </c>
      <c r="G3524">
        <v>1</v>
      </c>
      <c r="H3524" t="s">
        <v>12936</v>
      </c>
      <c r="I3524">
        <v>1</v>
      </c>
      <c r="J3524" t="s">
        <v>12936</v>
      </c>
      <c r="K3524" s="4"/>
      <c r="P3524" t="str">
        <f t="shared" si="240"/>
        <v/>
      </c>
      <c r="V3524" t="s">
        <v>40</v>
      </c>
      <c r="Y3524" s="5"/>
      <c r="AA3524" t="s">
        <v>46</v>
      </c>
      <c r="AG3524" t="s">
        <v>48</v>
      </c>
      <c r="AH3524" t="s">
        <v>12901</v>
      </c>
    </row>
    <row r="3525" spans="1:34" ht="15" x14ac:dyDescent="0.2">
      <c r="A3525" t="s">
        <v>12937</v>
      </c>
      <c r="B3525" t="s">
        <v>12934</v>
      </c>
      <c r="E3525" t="s">
        <v>12938</v>
      </c>
      <c r="F3525" t="s">
        <v>55</v>
      </c>
      <c r="G3525">
        <v>2</v>
      </c>
      <c r="H3525" t="s">
        <v>12936</v>
      </c>
      <c r="I3525">
        <v>2</v>
      </c>
      <c r="J3525" t="s">
        <v>12936</v>
      </c>
      <c r="K3525" s="4"/>
      <c r="P3525" t="str">
        <f t="shared" si="240"/>
        <v/>
      </c>
      <c r="V3525" t="s">
        <v>55</v>
      </c>
      <c r="Y3525" s="5"/>
      <c r="AA3525" t="s">
        <v>46</v>
      </c>
      <c r="AG3525" t="s">
        <v>48</v>
      </c>
      <c r="AH3525" t="s">
        <v>12901</v>
      </c>
    </row>
    <row r="3526" spans="1:34" ht="15" x14ac:dyDescent="0.2">
      <c r="A3526" t="s">
        <v>12939</v>
      </c>
      <c r="B3526" t="s">
        <v>12940</v>
      </c>
      <c r="E3526" t="s">
        <v>12941</v>
      </c>
      <c r="F3526" t="s">
        <v>824</v>
      </c>
      <c r="G3526">
        <v>1</v>
      </c>
      <c r="H3526" t="s">
        <v>12942</v>
      </c>
      <c r="I3526">
        <v>1</v>
      </c>
      <c r="J3526" t="s">
        <v>12942</v>
      </c>
      <c r="K3526" s="4"/>
      <c r="M3526" t="s">
        <v>12900</v>
      </c>
      <c r="P3526" t="str">
        <f t="shared" si="240"/>
        <v/>
      </c>
      <c r="V3526" t="s">
        <v>824</v>
      </c>
      <c r="Y3526" s="5"/>
      <c r="AA3526" t="s">
        <v>46</v>
      </c>
      <c r="AG3526" t="s">
        <v>48</v>
      </c>
      <c r="AH3526" t="s">
        <v>12901</v>
      </c>
    </row>
    <row r="3527" spans="1:34" ht="15" x14ac:dyDescent="0.2">
      <c r="A3527" t="s">
        <v>12943</v>
      </c>
      <c r="B3527" t="s">
        <v>12940</v>
      </c>
      <c r="E3527" t="s">
        <v>12944</v>
      </c>
      <c r="F3527" t="s">
        <v>11761</v>
      </c>
      <c r="G3527">
        <v>2</v>
      </c>
      <c r="H3527" t="s">
        <v>12942</v>
      </c>
      <c r="I3527">
        <v>2</v>
      </c>
      <c r="J3527" t="s">
        <v>12942</v>
      </c>
      <c r="K3527" s="4"/>
      <c r="P3527" t="str">
        <f t="shared" si="240"/>
        <v/>
      </c>
      <c r="V3527" t="s">
        <v>11761</v>
      </c>
      <c r="Y3527" s="5"/>
      <c r="AA3527" t="s">
        <v>46</v>
      </c>
      <c r="AG3527" t="s">
        <v>48</v>
      </c>
      <c r="AH3527" t="s">
        <v>12901</v>
      </c>
    </row>
    <row r="3528" spans="1:34" ht="15" x14ac:dyDescent="0.2">
      <c r="A3528" t="s">
        <v>12945</v>
      </c>
      <c r="B3528" t="s">
        <v>12940</v>
      </c>
      <c r="E3528" t="s">
        <v>12946</v>
      </c>
      <c r="F3528" t="s">
        <v>11764</v>
      </c>
      <c r="G3528">
        <v>3</v>
      </c>
      <c r="H3528" t="s">
        <v>12942</v>
      </c>
      <c r="I3528">
        <v>3</v>
      </c>
      <c r="J3528" t="s">
        <v>12942</v>
      </c>
      <c r="K3528" s="4"/>
      <c r="P3528" t="str">
        <f t="shared" si="240"/>
        <v/>
      </c>
      <c r="V3528" t="s">
        <v>11764</v>
      </c>
      <c r="Y3528" s="5"/>
      <c r="AA3528" t="s">
        <v>46</v>
      </c>
      <c r="AG3528" t="s">
        <v>48</v>
      </c>
      <c r="AH3528" t="s">
        <v>12901</v>
      </c>
    </row>
    <row r="3529" spans="1:34" ht="15" x14ac:dyDescent="0.2">
      <c r="A3529" t="s">
        <v>12947</v>
      </c>
      <c r="B3529" t="s">
        <v>12940</v>
      </c>
      <c r="E3529" t="s">
        <v>12948</v>
      </c>
      <c r="F3529" t="s">
        <v>846</v>
      </c>
      <c r="G3529">
        <v>4</v>
      </c>
      <c r="H3529" t="s">
        <v>12942</v>
      </c>
      <c r="I3529">
        <v>4</v>
      </c>
      <c r="J3529" t="s">
        <v>12942</v>
      </c>
      <c r="K3529" s="4"/>
      <c r="P3529" t="str">
        <f t="shared" si="240"/>
        <v/>
      </c>
      <c r="V3529" t="s">
        <v>846</v>
      </c>
      <c r="Y3529" s="5"/>
      <c r="AA3529" t="s">
        <v>46</v>
      </c>
      <c r="AG3529" t="s">
        <v>48</v>
      </c>
      <c r="AH3529" t="s">
        <v>12901</v>
      </c>
    </row>
    <row r="3530" spans="1:34" ht="15" x14ac:dyDescent="0.2">
      <c r="A3530" t="s">
        <v>12949</v>
      </c>
      <c r="B3530" t="s">
        <v>12950</v>
      </c>
      <c r="E3530" t="s">
        <v>12951</v>
      </c>
      <c r="F3530" t="s">
        <v>40</v>
      </c>
      <c r="G3530">
        <v>1</v>
      </c>
      <c r="H3530" t="s">
        <v>12952</v>
      </c>
      <c r="I3530">
        <v>1</v>
      </c>
      <c r="J3530" t="s">
        <v>12952</v>
      </c>
      <c r="K3530" s="4"/>
      <c r="M3530" t="s">
        <v>12900</v>
      </c>
      <c r="P3530" t="str">
        <f t="shared" si="240"/>
        <v/>
      </c>
      <c r="V3530" t="s">
        <v>40</v>
      </c>
      <c r="Y3530" s="5"/>
      <c r="AA3530" t="s">
        <v>46</v>
      </c>
      <c r="AG3530" t="s">
        <v>48</v>
      </c>
      <c r="AH3530" t="s">
        <v>12901</v>
      </c>
    </row>
    <row r="3531" spans="1:34" ht="15" x14ac:dyDescent="0.2">
      <c r="A3531" t="s">
        <v>12953</v>
      </c>
      <c r="B3531" t="s">
        <v>12950</v>
      </c>
      <c r="E3531" t="s">
        <v>12954</v>
      </c>
      <c r="F3531" t="s">
        <v>55</v>
      </c>
      <c r="G3531">
        <v>2</v>
      </c>
      <c r="H3531" t="s">
        <v>12952</v>
      </c>
      <c r="I3531">
        <v>2</v>
      </c>
      <c r="J3531" t="s">
        <v>12952</v>
      </c>
      <c r="K3531" s="4"/>
      <c r="P3531" t="str">
        <f t="shared" si="240"/>
        <v/>
      </c>
      <c r="V3531" t="s">
        <v>55</v>
      </c>
      <c r="Y3531" s="5"/>
      <c r="AA3531" t="s">
        <v>46</v>
      </c>
      <c r="AG3531" t="s">
        <v>48</v>
      </c>
      <c r="AH3531" t="s">
        <v>12901</v>
      </c>
    </row>
    <row r="3532" spans="1:34" ht="15" x14ac:dyDescent="0.2">
      <c r="A3532" t="s">
        <v>12955</v>
      </c>
      <c r="B3532" t="s">
        <v>12956</v>
      </c>
      <c r="E3532" t="s">
        <v>12957</v>
      </c>
      <c r="F3532" t="s">
        <v>824</v>
      </c>
      <c r="G3532">
        <v>1</v>
      </c>
      <c r="H3532" t="s">
        <v>12958</v>
      </c>
      <c r="I3532">
        <v>1</v>
      </c>
      <c r="J3532" t="s">
        <v>12958</v>
      </c>
      <c r="K3532" s="4"/>
      <c r="M3532" t="s">
        <v>12900</v>
      </c>
      <c r="P3532" t="str">
        <f t="shared" si="240"/>
        <v/>
      </c>
      <c r="V3532" t="s">
        <v>824</v>
      </c>
      <c r="Y3532" s="5"/>
      <c r="AA3532" t="s">
        <v>46</v>
      </c>
      <c r="AG3532" t="s">
        <v>48</v>
      </c>
      <c r="AH3532" t="s">
        <v>12901</v>
      </c>
    </row>
    <row r="3533" spans="1:34" ht="15" x14ac:dyDescent="0.2">
      <c r="A3533" t="s">
        <v>12959</v>
      </c>
      <c r="B3533" t="s">
        <v>12956</v>
      </c>
      <c r="E3533" t="s">
        <v>12960</v>
      </c>
      <c r="F3533" t="s">
        <v>11761</v>
      </c>
      <c r="G3533">
        <v>2</v>
      </c>
      <c r="H3533" t="s">
        <v>12958</v>
      </c>
      <c r="I3533">
        <v>2</v>
      </c>
      <c r="J3533" t="s">
        <v>12958</v>
      </c>
      <c r="K3533" s="4"/>
      <c r="P3533" t="str">
        <f t="shared" si="240"/>
        <v/>
      </c>
      <c r="V3533" t="s">
        <v>11761</v>
      </c>
      <c r="Y3533" s="5"/>
      <c r="AA3533" t="s">
        <v>46</v>
      </c>
      <c r="AG3533" t="s">
        <v>48</v>
      </c>
      <c r="AH3533" t="s">
        <v>12901</v>
      </c>
    </row>
    <row r="3534" spans="1:34" ht="15" x14ac:dyDescent="0.2">
      <c r="A3534" t="s">
        <v>12961</v>
      </c>
      <c r="B3534" t="s">
        <v>12956</v>
      </c>
      <c r="E3534" t="s">
        <v>12962</v>
      </c>
      <c r="F3534" t="s">
        <v>11764</v>
      </c>
      <c r="G3534">
        <v>3</v>
      </c>
      <c r="H3534" t="s">
        <v>12958</v>
      </c>
      <c r="I3534">
        <v>3</v>
      </c>
      <c r="J3534" t="s">
        <v>12958</v>
      </c>
      <c r="K3534" s="4"/>
      <c r="P3534" t="str">
        <f t="shared" si="240"/>
        <v/>
      </c>
      <c r="V3534" t="s">
        <v>11764</v>
      </c>
      <c r="Y3534" s="5"/>
      <c r="AA3534" t="s">
        <v>46</v>
      </c>
      <c r="AG3534" t="s">
        <v>48</v>
      </c>
      <c r="AH3534" t="s">
        <v>12901</v>
      </c>
    </row>
    <row r="3535" spans="1:34" ht="15" x14ac:dyDescent="0.2">
      <c r="A3535" t="s">
        <v>12963</v>
      </c>
      <c r="B3535" t="s">
        <v>12956</v>
      </c>
      <c r="E3535" t="s">
        <v>12964</v>
      </c>
      <c r="F3535" t="s">
        <v>846</v>
      </c>
      <c r="G3535">
        <v>4</v>
      </c>
      <c r="H3535" t="s">
        <v>12958</v>
      </c>
      <c r="I3535">
        <v>4</v>
      </c>
      <c r="J3535" t="s">
        <v>12958</v>
      </c>
      <c r="K3535" s="4"/>
      <c r="P3535" t="str">
        <f t="shared" si="240"/>
        <v/>
      </c>
      <c r="V3535" t="s">
        <v>846</v>
      </c>
      <c r="Y3535" s="5"/>
      <c r="AA3535" t="s">
        <v>46</v>
      </c>
      <c r="AG3535" t="s">
        <v>48</v>
      </c>
      <c r="AH3535" t="s">
        <v>12901</v>
      </c>
    </row>
    <row r="3536" spans="1:34" ht="15" x14ac:dyDescent="0.2">
      <c r="A3536" t="s">
        <v>12965</v>
      </c>
      <c r="B3536" t="s">
        <v>12956</v>
      </c>
      <c r="E3536" t="s">
        <v>12966</v>
      </c>
      <c r="F3536" t="s">
        <v>12967</v>
      </c>
      <c r="G3536">
        <v>5</v>
      </c>
      <c r="H3536" t="s">
        <v>12958</v>
      </c>
      <c r="I3536">
        <v>5</v>
      </c>
      <c r="J3536" t="s">
        <v>12958</v>
      </c>
      <c r="K3536" s="4"/>
      <c r="P3536" t="str">
        <f t="shared" si="240"/>
        <v/>
      </c>
      <c r="V3536" t="s">
        <v>12967</v>
      </c>
      <c r="Y3536" s="5"/>
      <c r="AA3536" t="s">
        <v>46</v>
      </c>
      <c r="AG3536" t="s">
        <v>48</v>
      </c>
      <c r="AH3536" t="s">
        <v>12901</v>
      </c>
    </row>
    <row r="3537" spans="1:34" ht="15" x14ac:dyDescent="0.2">
      <c r="A3537" t="s">
        <v>12968</v>
      </c>
      <c r="B3537" t="s">
        <v>12956</v>
      </c>
      <c r="E3537" t="s">
        <v>12969</v>
      </c>
      <c r="F3537" t="s">
        <v>827</v>
      </c>
      <c r="G3537">
        <v>6</v>
      </c>
      <c r="H3537" t="s">
        <v>12958</v>
      </c>
      <c r="I3537">
        <v>6</v>
      </c>
      <c r="J3537" t="s">
        <v>12958</v>
      </c>
      <c r="K3537" s="4"/>
      <c r="P3537" t="str">
        <f t="shared" si="240"/>
        <v/>
      </c>
      <c r="V3537" t="s">
        <v>827</v>
      </c>
      <c r="Y3537" s="5"/>
      <c r="AA3537" t="s">
        <v>46</v>
      </c>
      <c r="AG3537" t="s">
        <v>48</v>
      </c>
      <c r="AH3537" t="s">
        <v>12901</v>
      </c>
    </row>
    <row r="3538" spans="1:34" ht="15" x14ac:dyDescent="0.2">
      <c r="A3538" t="s">
        <v>12970</v>
      </c>
      <c r="B3538" t="s">
        <v>12956</v>
      </c>
      <c r="E3538" t="s">
        <v>12971</v>
      </c>
      <c r="F3538" t="s">
        <v>12972</v>
      </c>
      <c r="G3538">
        <v>7</v>
      </c>
      <c r="H3538" t="s">
        <v>12958</v>
      </c>
      <c r="I3538">
        <v>7</v>
      </c>
      <c r="J3538" t="s">
        <v>12958</v>
      </c>
      <c r="K3538" s="4"/>
      <c r="P3538" t="str">
        <f t="shared" si="240"/>
        <v/>
      </c>
      <c r="V3538" t="s">
        <v>12972</v>
      </c>
      <c r="Y3538" s="5"/>
      <c r="AA3538" t="s">
        <v>46</v>
      </c>
      <c r="AG3538" t="s">
        <v>48</v>
      </c>
      <c r="AH3538" t="s">
        <v>12901</v>
      </c>
    </row>
    <row r="3539" spans="1:34" ht="15" x14ac:dyDescent="0.2">
      <c r="A3539" t="s">
        <v>12973</v>
      </c>
      <c r="B3539" t="s">
        <v>12956</v>
      </c>
      <c r="E3539" t="s">
        <v>12974</v>
      </c>
      <c r="F3539" t="s">
        <v>12975</v>
      </c>
      <c r="G3539">
        <v>8</v>
      </c>
      <c r="H3539" t="s">
        <v>12958</v>
      </c>
      <c r="I3539">
        <v>8</v>
      </c>
      <c r="J3539" t="s">
        <v>12958</v>
      </c>
      <c r="K3539" s="4"/>
      <c r="P3539" t="str">
        <f t="shared" si="240"/>
        <v/>
      </c>
      <c r="V3539" t="s">
        <v>12975</v>
      </c>
      <c r="Y3539" s="5"/>
      <c r="AA3539" t="s">
        <v>46</v>
      </c>
      <c r="AG3539" t="s">
        <v>48</v>
      </c>
      <c r="AH3539" t="s">
        <v>12901</v>
      </c>
    </row>
    <row r="3540" spans="1:34" ht="15" x14ac:dyDescent="0.2">
      <c r="A3540" t="s">
        <v>12976</v>
      </c>
      <c r="B3540" t="s">
        <v>12956</v>
      </c>
      <c r="E3540" t="s">
        <v>12977</v>
      </c>
      <c r="F3540" t="s">
        <v>12978</v>
      </c>
      <c r="G3540">
        <v>9</v>
      </c>
      <c r="H3540" t="s">
        <v>12958</v>
      </c>
      <c r="I3540">
        <v>9</v>
      </c>
      <c r="J3540" t="s">
        <v>12958</v>
      </c>
      <c r="K3540" s="4"/>
      <c r="P3540" t="str">
        <f t="shared" si="240"/>
        <v/>
      </c>
      <c r="V3540" t="s">
        <v>12978</v>
      </c>
      <c r="Y3540" s="5"/>
      <c r="AA3540" t="s">
        <v>46</v>
      </c>
      <c r="AG3540" t="s">
        <v>48</v>
      </c>
      <c r="AH3540" t="s">
        <v>12901</v>
      </c>
    </row>
    <row r="3541" spans="1:34" ht="15" x14ac:dyDescent="0.2">
      <c r="A3541" t="s">
        <v>12979</v>
      </c>
      <c r="B3541" t="s">
        <v>12956</v>
      </c>
      <c r="E3541" t="s">
        <v>12980</v>
      </c>
      <c r="F3541" t="s">
        <v>12981</v>
      </c>
      <c r="G3541">
        <v>10</v>
      </c>
      <c r="H3541" t="s">
        <v>12958</v>
      </c>
      <c r="I3541">
        <v>10</v>
      </c>
      <c r="J3541" t="s">
        <v>12958</v>
      </c>
      <c r="K3541" s="4"/>
      <c r="P3541" t="str">
        <f t="shared" si="240"/>
        <v/>
      </c>
      <c r="V3541" t="s">
        <v>12981</v>
      </c>
      <c r="Y3541" s="5"/>
      <c r="AA3541" t="s">
        <v>46</v>
      </c>
      <c r="AG3541" t="s">
        <v>48</v>
      </c>
      <c r="AH3541" t="s">
        <v>12901</v>
      </c>
    </row>
    <row r="3542" spans="1:34" ht="15" x14ac:dyDescent="0.2">
      <c r="A3542" t="s">
        <v>12982</v>
      </c>
      <c r="B3542" t="s">
        <v>12956</v>
      </c>
      <c r="E3542" t="s">
        <v>12983</v>
      </c>
      <c r="F3542" t="s">
        <v>12984</v>
      </c>
      <c r="G3542">
        <v>11</v>
      </c>
      <c r="H3542" t="s">
        <v>12958</v>
      </c>
      <c r="I3542">
        <v>11</v>
      </c>
      <c r="J3542" t="s">
        <v>12958</v>
      </c>
      <c r="K3542" s="4"/>
      <c r="P3542" t="str">
        <f t="shared" si="240"/>
        <v/>
      </c>
      <c r="V3542" t="s">
        <v>12984</v>
      </c>
      <c r="Y3542" s="5"/>
      <c r="AA3542" t="s">
        <v>46</v>
      </c>
      <c r="AG3542" t="s">
        <v>48</v>
      </c>
      <c r="AH3542" t="s">
        <v>12901</v>
      </c>
    </row>
    <row r="3543" spans="1:34" ht="15" x14ac:dyDescent="0.2">
      <c r="A3543" t="s">
        <v>12985</v>
      </c>
      <c r="B3543" t="s">
        <v>12956</v>
      </c>
      <c r="E3543" t="s">
        <v>12986</v>
      </c>
      <c r="F3543" t="s">
        <v>12987</v>
      </c>
      <c r="G3543">
        <v>12</v>
      </c>
      <c r="H3543" t="s">
        <v>12958</v>
      </c>
      <c r="I3543">
        <v>12</v>
      </c>
      <c r="J3543" t="s">
        <v>12958</v>
      </c>
      <c r="K3543" s="4"/>
      <c r="P3543" t="str">
        <f t="shared" si="240"/>
        <v/>
      </c>
      <c r="V3543" t="s">
        <v>12987</v>
      </c>
      <c r="Y3543" s="5"/>
      <c r="AA3543" t="s">
        <v>46</v>
      </c>
      <c r="AG3543" t="s">
        <v>48</v>
      </c>
      <c r="AH3543" t="s">
        <v>12988</v>
      </c>
    </row>
    <row r="3544" spans="1:34" ht="15" x14ac:dyDescent="0.2">
      <c r="A3544" t="s">
        <v>12989</v>
      </c>
      <c r="B3544" t="s">
        <v>12990</v>
      </c>
      <c r="E3544" t="s">
        <v>12991</v>
      </c>
      <c r="F3544" t="s">
        <v>824</v>
      </c>
      <c r="G3544">
        <v>1</v>
      </c>
      <c r="H3544" t="s">
        <v>12992</v>
      </c>
      <c r="I3544">
        <v>1</v>
      </c>
      <c r="J3544" t="s">
        <v>12992</v>
      </c>
      <c r="K3544" s="4"/>
      <c r="M3544" t="s">
        <v>12900</v>
      </c>
      <c r="P3544" t="str">
        <f t="shared" si="240"/>
        <v/>
      </c>
      <c r="V3544" t="s">
        <v>824</v>
      </c>
      <c r="Y3544" s="5"/>
      <c r="AA3544" t="s">
        <v>46</v>
      </c>
      <c r="AG3544" t="s">
        <v>48</v>
      </c>
      <c r="AH3544" t="s">
        <v>12988</v>
      </c>
    </row>
    <row r="3545" spans="1:34" ht="15" x14ac:dyDescent="0.2">
      <c r="A3545" t="s">
        <v>12993</v>
      </c>
      <c r="B3545" t="s">
        <v>12990</v>
      </c>
      <c r="E3545" t="s">
        <v>12994</v>
      </c>
      <c r="F3545" t="s">
        <v>11761</v>
      </c>
      <c r="G3545">
        <v>2</v>
      </c>
      <c r="H3545" t="s">
        <v>12992</v>
      </c>
      <c r="I3545">
        <v>2</v>
      </c>
      <c r="J3545" t="s">
        <v>12992</v>
      </c>
      <c r="K3545" s="4"/>
      <c r="P3545" t="str">
        <f t="shared" si="240"/>
        <v/>
      </c>
      <c r="V3545" t="s">
        <v>11761</v>
      </c>
      <c r="Y3545" s="5"/>
      <c r="AA3545" t="s">
        <v>46</v>
      </c>
      <c r="AG3545" t="s">
        <v>48</v>
      </c>
      <c r="AH3545" t="s">
        <v>12988</v>
      </c>
    </row>
    <row r="3546" spans="1:34" ht="15" x14ac:dyDescent="0.2">
      <c r="A3546" t="s">
        <v>12995</v>
      </c>
      <c r="B3546" t="s">
        <v>12990</v>
      </c>
      <c r="E3546" t="s">
        <v>12996</v>
      </c>
      <c r="F3546" t="s">
        <v>11764</v>
      </c>
      <c r="G3546">
        <v>3</v>
      </c>
      <c r="H3546" t="s">
        <v>12992</v>
      </c>
      <c r="I3546">
        <v>3</v>
      </c>
      <c r="J3546" t="s">
        <v>12992</v>
      </c>
      <c r="K3546" s="4"/>
      <c r="P3546" t="str">
        <f t="shared" si="240"/>
        <v/>
      </c>
      <c r="V3546" t="s">
        <v>11764</v>
      </c>
      <c r="Y3546" s="5"/>
      <c r="AA3546" t="s">
        <v>46</v>
      </c>
      <c r="AG3546" t="s">
        <v>48</v>
      </c>
      <c r="AH3546" t="s">
        <v>12988</v>
      </c>
    </row>
    <row r="3547" spans="1:34" ht="15" x14ac:dyDescent="0.2">
      <c r="A3547" t="s">
        <v>12997</v>
      </c>
      <c r="B3547" t="s">
        <v>12990</v>
      </c>
      <c r="E3547" t="s">
        <v>12998</v>
      </c>
      <c r="F3547" t="s">
        <v>846</v>
      </c>
      <c r="G3547">
        <v>4</v>
      </c>
      <c r="H3547" t="s">
        <v>12992</v>
      </c>
      <c r="I3547">
        <v>4</v>
      </c>
      <c r="J3547" t="s">
        <v>12992</v>
      </c>
      <c r="K3547" s="4"/>
      <c r="P3547" t="str">
        <f t="shared" si="240"/>
        <v/>
      </c>
      <c r="V3547" t="s">
        <v>846</v>
      </c>
      <c r="Y3547" s="5"/>
      <c r="AA3547" t="s">
        <v>46</v>
      </c>
      <c r="AG3547" t="s">
        <v>48</v>
      </c>
      <c r="AH3547" t="s">
        <v>12988</v>
      </c>
    </row>
    <row r="3548" spans="1:34" ht="15" x14ac:dyDescent="0.2">
      <c r="A3548" t="s">
        <v>12999</v>
      </c>
      <c r="B3548" t="s">
        <v>12990</v>
      </c>
      <c r="E3548" t="s">
        <v>13000</v>
      </c>
      <c r="F3548" t="s">
        <v>12967</v>
      </c>
      <c r="G3548">
        <v>5</v>
      </c>
      <c r="H3548" t="s">
        <v>12992</v>
      </c>
      <c r="I3548">
        <v>5</v>
      </c>
      <c r="J3548" t="s">
        <v>12992</v>
      </c>
      <c r="K3548" s="4"/>
      <c r="P3548" t="str">
        <f t="shared" si="240"/>
        <v/>
      </c>
      <c r="V3548" t="s">
        <v>12967</v>
      </c>
      <c r="Y3548" s="5"/>
      <c r="AA3548" t="s">
        <v>46</v>
      </c>
      <c r="AG3548" t="s">
        <v>48</v>
      </c>
      <c r="AH3548" t="s">
        <v>12988</v>
      </c>
    </row>
    <row r="3549" spans="1:34" ht="15" x14ac:dyDescent="0.2">
      <c r="A3549" t="s">
        <v>13001</v>
      </c>
      <c r="B3549" t="s">
        <v>12990</v>
      </c>
      <c r="E3549" t="s">
        <v>13002</v>
      </c>
      <c r="F3549" t="s">
        <v>827</v>
      </c>
      <c r="G3549">
        <v>6</v>
      </c>
      <c r="H3549" t="s">
        <v>12992</v>
      </c>
      <c r="I3549">
        <v>6</v>
      </c>
      <c r="J3549" t="s">
        <v>12992</v>
      </c>
      <c r="K3549" s="4"/>
      <c r="P3549" t="str">
        <f t="shared" si="240"/>
        <v/>
      </c>
      <c r="V3549" t="s">
        <v>827</v>
      </c>
      <c r="Y3549" s="5"/>
      <c r="AA3549" t="s">
        <v>46</v>
      </c>
      <c r="AG3549" t="s">
        <v>48</v>
      </c>
      <c r="AH3549" t="s">
        <v>12988</v>
      </c>
    </row>
    <row r="3550" spans="1:34" ht="15" x14ac:dyDescent="0.2">
      <c r="A3550" t="s">
        <v>13003</v>
      </c>
      <c r="B3550" t="s">
        <v>12990</v>
      </c>
      <c r="E3550" t="s">
        <v>13004</v>
      </c>
      <c r="F3550" t="s">
        <v>12972</v>
      </c>
      <c r="G3550">
        <v>7</v>
      </c>
      <c r="H3550" t="s">
        <v>12992</v>
      </c>
      <c r="I3550">
        <v>7</v>
      </c>
      <c r="J3550" t="s">
        <v>12992</v>
      </c>
      <c r="K3550" s="4"/>
      <c r="P3550" t="str">
        <f t="shared" si="240"/>
        <v/>
      </c>
      <c r="V3550" t="s">
        <v>12972</v>
      </c>
      <c r="Y3550" s="5"/>
      <c r="AA3550" t="s">
        <v>46</v>
      </c>
      <c r="AG3550" t="s">
        <v>48</v>
      </c>
      <c r="AH3550" t="s">
        <v>12988</v>
      </c>
    </row>
    <row r="3551" spans="1:34" ht="15" x14ac:dyDescent="0.2">
      <c r="A3551" t="s">
        <v>13005</v>
      </c>
      <c r="B3551" t="s">
        <v>12990</v>
      </c>
      <c r="E3551" t="s">
        <v>13006</v>
      </c>
      <c r="F3551" t="s">
        <v>12975</v>
      </c>
      <c r="G3551">
        <v>8</v>
      </c>
      <c r="H3551" t="s">
        <v>12992</v>
      </c>
      <c r="I3551">
        <v>8</v>
      </c>
      <c r="J3551" t="s">
        <v>12992</v>
      </c>
      <c r="K3551" s="4"/>
      <c r="P3551" t="str">
        <f t="shared" si="240"/>
        <v/>
      </c>
      <c r="V3551" t="s">
        <v>12975</v>
      </c>
      <c r="Y3551" s="5"/>
      <c r="AA3551" t="s">
        <v>46</v>
      </c>
      <c r="AG3551" t="s">
        <v>48</v>
      </c>
      <c r="AH3551" t="s">
        <v>12988</v>
      </c>
    </row>
    <row r="3552" spans="1:34" ht="15" x14ac:dyDescent="0.2">
      <c r="A3552" t="s">
        <v>13007</v>
      </c>
      <c r="B3552" t="s">
        <v>12990</v>
      </c>
      <c r="E3552" t="s">
        <v>13008</v>
      </c>
      <c r="F3552" t="s">
        <v>12978</v>
      </c>
      <c r="G3552">
        <v>9</v>
      </c>
      <c r="H3552" t="s">
        <v>12992</v>
      </c>
      <c r="I3552">
        <v>9</v>
      </c>
      <c r="J3552" t="s">
        <v>12992</v>
      </c>
      <c r="K3552" s="4"/>
      <c r="P3552" t="str">
        <f t="shared" si="240"/>
        <v/>
      </c>
      <c r="V3552" t="s">
        <v>12978</v>
      </c>
      <c r="Y3552" s="5"/>
      <c r="AA3552" t="s">
        <v>46</v>
      </c>
      <c r="AG3552" t="s">
        <v>48</v>
      </c>
      <c r="AH3552" t="s">
        <v>12988</v>
      </c>
    </row>
    <row r="3553" spans="1:40" ht="15" x14ac:dyDescent="0.2">
      <c r="A3553" t="s">
        <v>13009</v>
      </c>
      <c r="B3553" t="s">
        <v>12990</v>
      </c>
      <c r="E3553" t="s">
        <v>13010</v>
      </c>
      <c r="F3553" t="s">
        <v>12981</v>
      </c>
      <c r="G3553">
        <v>10</v>
      </c>
      <c r="H3553" t="s">
        <v>12992</v>
      </c>
      <c r="I3553">
        <v>10</v>
      </c>
      <c r="J3553" t="s">
        <v>12992</v>
      </c>
      <c r="K3553" s="4"/>
      <c r="P3553" t="str">
        <f t="shared" si="240"/>
        <v/>
      </c>
      <c r="V3553" t="s">
        <v>12981</v>
      </c>
      <c r="Y3553" s="5"/>
      <c r="AA3553" t="s">
        <v>46</v>
      </c>
      <c r="AG3553" t="s">
        <v>48</v>
      </c>
      <c r="AH3553" t="s">
        <v>12988</v>
      </c>
    </row>
    <row r="3554" spans="1:40" ht="15" x14ac:dyDescent="0.2">
      <c r="A3554" t="s">
        <v>13011</v>
      </c>
      <c r="B3554" t="s">
        <v>12990</v>
      </c>
      <c r="E3554" t="s">
        <v>13012</v>
      </c>
      <c r="F3554" t="s">
        <v>12984</v>
      </c>
      <c r="G3554">
        <v>11</v>
      </c>
      <c r="H3554" t="s">
        <v>12992</v>
      </c>
      <c r="I3554">
        <v>11</v>
      </c>
      <c r="J3554" t="s">
        <v>12992</v>
      </c>
      <c r="K3554" s="4"/>
      <c r="P3554" t="str">
        <f t="shared" si="240"/>
        <v/>
      </c>
      <c r="V3554" t="s">
        <v>12984</v>
      </c>
      <c r="Y3554" s="5"/>
      <c r="AA3554" t="s">
        <v>46</v>
      </c>
      <c r="AG3554" t="s">
        <v>48</v>
      </c>
      <c r="AH3554" t="s">
        <v>12988</v>
      </c>
    </row>
    <row r="3555" spans="1:40" ht="15" x14ac:dyDescent="0.2">
      <c r="A3555" t="s">
        <v>13013</v>
      </c>
      <c r="B3555" t="s">
        <v>12990</v>
      </c>
      <c r="E3555" t="s">
        <v>13014</v>
      </c>
      <c r="F3555" t="s">
        <v>12987</v>
      </c>
      <c r="G3555">
        <v>12</v>
      </c>
      <c r="H3555" t="s">
        <v>12992</v>
      </c>
      <c r="I3555">
        <v>12</v>
      </c>
      <c r="J3555" t="s">
        <v>12992</v>
      </c>
      <c r="K3555" s="4"/>
      <c r="P3555" t="str">
        <f t="shared" si="240"/>
        <v/>
      </c>
      <c r="V3555" t="s">
        <v>12987</v>
      </c>
      <c r="Y3555" s="5"/>
      <c r="AA3555" t="s">
        <v>46</v>
      </c>
      <c r="AG3555" t="s">
        <v>48</v>
      </c>
      <c r="AH3555" t="s">
        <v>12988</v>
      </c>
    </row>
    <row r="3556" spans="1:40" ht="15" x14ac:dyDescent="0.2">
      <c r="A3556" t="s">
        <v>13015</v>
      </c>
      <c r="B3556" t="s">
        <v>12990</v>
      </c>
      <c r="E3556" t="s">
        <v>13016</v>
      </c>
      <c r="F3556" t="s">
        <v>13017</v>
      </c>
      <c r="G3556">
        <v>13</v>
      </c>
      <c r="H3556" t="s">
        <v>12992</v>
      </c>
      <c r="I3556">
        <v>13</v>
      </c>
      <c r="J3556" t="s">
        <v>12992</v>
      </c>
      <c r="K3556" s="4"/>
      <c r="P3556" t="str">
        <f t="shared" si="240"/>
        <v/>
      </c>
      <c r="V3556" t="s">
        <v>13017</v>
      </c>
      <c r="Y3556" s="5"/>
      <c r="AA3556" t="s">
        <v>46</v>
      </c>
      <c r="AG3556" t="s">
        <v>48</v>
      </c>
      <c r="AH3556" t="s">
        <v>12988</v>
      </c>
    </row>
    <row r="3557" spans="1:40" ht="15" x14ac:dyDescent="0.2">
      <c r="A3557" t="s">
        <v>13018</v>
      </c>
      <c r="B3557" t="s">
        <v>12990</v>
      </c>
      <c r="E3557" t="s">
        <v>13019</v>
      </c>
      <c r="F3557" t="s">
        <v>13020</v>
      </c>
      <c r="G3557">
        <v>14</v>
      </c>
      <c r="H3557" t="s">
        <v>12992</v>
      </c>
      <c r="I3557">
        <v>14</v>
      </c>
      <c r="J3557" t="s">
        <v>12992</v>
      </c>
      <c r="K3557" s="4"/>
      <c r="P3557" t="str">
        <f t="shared" si="240"/>
        <v/>
      </c>
      <c r="V3557" t="s">
        <v>13020</v>
      </c>
      <c r="Y3557" s="5"/>
      <c r="AA3557" t="s">
        <v>46</v>
      </c>
      <c r="AG3557" t="s">
        <v>48</v>
      </c>
      <c r="AH3557" t="s">
        <v>12988</v>
      </c>
    </row>
    <row r="3558" spans="1:40" ht="15" x14ac:dyDescent="0.2">
      <c r="A3558" t="s">
        <v>13021</v>
      </c>
      <c r="B3558" t="s">
        <v>12990</v>
      </c>
      <c r="E3558" t="s">
        <v>13022</v>
      </c>
      <c r="F3558" t="s">
        <v>13023</v>
      </c>
      <c r="G3558">
        <v>15</v>
      </c>
      <c r="H3558" t="s">
        <v>12992</v>
      </c>
      <c r="I3558">
        <v>15</v>
      </c>
      <c r="J3558" t="s">
        <v>12992</v>
      </c>
      <c r="K3558" s="4"/>
      <c r="P3558" t="str">
        <f t="shared" si="240"/>
        <v/>
      </c>
      <c r="V3558" t="s">
        <v>13023</v>
      </c>
      <c r="Y3558" s="5"/>
      <c r="AA3558" t="s">
        <v>46</v>
      </c>
      <c r="AG3558" t="s">
        <v>48</v>
      </c>
      <c r="AH3558" t="s">
        <v>12988</v>
      </c>
    </row>
    <row r="3559" spans="1:40" ht="15" x14ac:dyDescent="0.2">
      <c r="A3559" t="s">
        <v>13024</v>
      </c>
      <c r="B3559" t="s">
        <v>12990</v>
      </c>
      <c r="E3559" t="s">
        <v>13025</v>
      </c>
      <c r="F3559" t="s">
        <v>13026</v>
      </c>
      <c r="G3559">
        <v>16</v>
      </c>
      <c r="H3559" t="s">
        <v>12992</v>
      </c>
      <c r="I3559">
        <v>16</v>
      </c>
      <c r="J3559" t="s">
        <v>12992</v>
      </c>
      <c r="K3559" s="4"/>
      <c r="P3559" t="str">
        <f t="shared" si="240"/>
        <v/>
      </c>
      <c r="V3559" t="s">
        <v>13026</v>
      </c>
      <c r="Y3559" s="5"/>
      <c r="AA3559" t="s">
        <v>46</v>
      </c>
      <c r="AG3559" t="s">
        <v>48</v>
      </c>
      <c r="AH3559" t="s">
        <v>12988</v>
      </c>
    </row>
    <row r="3560" spans="1:40" ht="15" x14ac:dyDescent="0.2">
      <c r="A3560" t="s">
        <v>13027</v>
      </c>
      <c r="B3560" t="s">
        <v>12990</v>
      </c>
      <c r="E3560" t="s">
        <v>13028</v>
      </c>
      <c r="F3560" t="s">
        <v>13029</v>
      </c>
      <c r="G3560">
        <v>17</v>
      </c>
      <c r="H3560" t="s">
        <v>12992</v>
      </c>
      <c r="I3560">
        <v>17</v>
      </c>
      <c r="J3560" t="s">
        <v>12992</v>
      </c>
      <c r="K3560" s="4"/>
      <c r="P3560" t="str">
        <f t="shared" si="240"/>
        <v/>
      </c>
      <c r="V3560" t="s">
        <v>13029</v>
      </c>
      <c r="Y3560" s="5"/>
      <c r="AA3560" t="s">
        <v>46</v>
      </c>
      <c r="AG3560" t="s">
        <v>48</v>
      </c>
      <c r="AH3560" t="s">
        <v>12988</v>
      </c>
    </row>
    <row r="3561" spans="1:40" ht="15" x14ac:dyDescent="0.2">
      <c r="A3561" t="s">
        <v>13030</v>
      </c>
      <c r="B3561" t="s">
        <v>12990</v>
      </c>
      <c r="E3561" t="s">
        <v>13031</v>
      </c>
      <c r="F3561" t="s">
        <v>13032</v>
      </c>
      <c r="G3561">
        <v>18</v>
      </c>
      <c r="H3561" t="s">
        <v>12992</v>
      </c>
      <c r="I3561">
        <v>18</v>
      </c>
      <c r="J3561" t="s">
        <v>12992</v>
      </c>
      <c r="K3561" s="4"/>
      <c r="P3561" t="str">
        <f t="shared" si="240"/>
        <v/>
      </c>
      <c r="V3561" t="s">
        <v>13032</v>
      </c>
      <c r="Y3561" s="5"/>
      <c r="AA3561" t="s">
        <v>46</v>
      </c>
      <c r="AG3561" t="s">
        <v>48</v>
      </c>
      <c r="AH3561" t="s">
        <v>12988</v>
      </c>
    </row>
    <row r="3562" spans="1:40" ht="15" x14ac:dyDescent="0.2">
      <c r="A3562" t="s">
        <v>13033</v>
      </c>
      <c r="B3562" t="s">
        <v>13034</v>
      </c>
      <c r="C3562" t="s">
        <v>13035</v>
      </c>
      <c r="D3562" t="s">
        <v>123</v>
      </c>
      <c r="E3562" t="s">
        <v>13036</v>
      </c>
      <c r="F3562" t="s">
        <v>40</v>
      </c>
      <c r="G3562">
        <v>1</v>
      </c>
      <c r="H3562" t="s">
        <v>13036</v>
      </c>
      <c r="I3562">
        <v>1</v>
      </c>
      <c r="J3562" t="s">
        <v>13036</v>
      </c>
      <c r="K3562" s="4"/>
      <c r="O3562" t="s">
        <v>558</v>
      </c>
      <c r="P3562" t="str">
        <f t="shared" si="240"/>
        <v>France</v>
      </c>
      <c r="S3562" t="s">
        <v>12335</v>
      </c>
      <c r="T3562">
        <v>999</v>
      </c>
      <c r="V3562" t="s">
        <v>40</v>
      </c>
      <c r="Y3562" s="5"/>
      <c r="Z3562" t="s">
        <v>45</v>
      </c>
      <c r="AA3562" t="s">
        <v>46</v>
      </c>
      <c r="AE3562" t="s">
        <v>6458</v>
      </c>
      <c r="AG3562" t="s">
        <v>48</v>
      </c>
      <c r="AH3562" t="s">
        <v>12988</v>
      </c>
      <c r="AN3562" t="s">
        <v>13037</v>
      </c>
    </row>
    <row r="3563" spans="1:40" ht="15" x14ac:dyDescent="0.2">
      <c r="A3563" t="s">
        <v>13038</v>
      </c>
      <c r="B3563" t="s">
        <v>13039</v>
      </c>
      <c r="C3563" t="s">
        <v>13040</v>
      </c>
      <c r="D3563" t="s">
        <v>123</v>
      </c>
      <c r="E3563" t="s">
        <v>13041</v>
      </c>
      <c r="F3563" t="s">
        <v>55</v>
      </c>
      <c r="G3563">
        <v>2</v>
      </c>
      <c r="H3563" t="s">
        <v>13036</v>
      </c>
      <c r="I3563">
        <v>2</v>
      </c>
      <c r="J3563" t="s">
        <v>13036</v>
      </c>
      <c r="K3563" s="4"/>
      <c r="P3563" t="str">
        <f t="shared" si="240"/>
        <v/>
      </c>
      <c r="V3563" t="s">
        <v>55</v>
      </c>
      <c r="Y3563" s="5"/>
      <c r="AA3563" t="s">
        <v>46</v>
      </c>
      <c r="AG3563" t="s">
        <v>48</v>
      </c>
      <c r="AH3563" t="s">
        <v>12988</v>
      </c>
    </row>
    <row r="3564" spans="1:40" ht="15" x14ac:dyDescent="0.2">
      <c r="A3564" t="s">
        <v>13042</v>
      </c>
      <c r="B3564" t="s">
        <v>13043</v>
      </c>
      <c r="C3564" t="s">
        <v>13044</v>
      </c>
      <c r="D3564" t="s">
        <v>123</v>
      </c>
      <c r="E3564" t="s">
        <v>13045</v>
      </c>
      <c r="F3564" t="s">
        <v>40</v>
      </c>
      <c r="G3564">
        <v>1</v>
      </c>
      <c r="H3564" t="s">
        <v>13046</v>
      </c>
      <c r="I3564">
        <v>1</v>
      </c>
      <c r="J3564" t="s">
        <v>13046</v>
      </c>
      <c r="K3564" s="4"/>
      <c r="M3564" t="s">
        <v>12900</v>
      </c>
      <c r="P3564" t="str">
        <f t="shared" si="240"/>
        <v/>
      </c>
      <c r="V3564" t="s">
        <v>40</v>
      </c>
      <c r="Y3564" s="5"/>
      <c r="AA3564" t="s">
        <v>46</v>
      </c>
      <c r="AG3564" t="s">
        <v>48</v>
      </c>
      <c r="AH3564" t="s">
        <v>12988</v>
      </c>
    </row>
    <row r="3565" spans="1:40" ht="15" x14ac:dyDescent="0.2">
      <c r="A3565" t="s">
        <v>13047</v>
      </c>
      <c r="B3565" t="s">
        <v>13043</v>
      </c>
      <c r="C3565" t="s">
        <v>13044</v>
      </c>
      <c r="D3565" t="s">
        <v>123</v>
      </c>
      <c r="E3565" t="s">
        <v>13048</v>
      </c>
      <c r="F3565" t="s">
        <v>55</v>
      </c>
      <c r="G3565">
        <v>2</v>
      </c>
      <c r="H3565" t="s">
        <v>13046</v>
      </c>
      <c r="I3565">
        <v>2</v>
      </c>
      <c r="J3565" t="s">
        <v>13046</v>
      </c>
      <c r="K3565" s="4"/>
      <c r="P3565" t="str">
        <f t="shared" si="240"/>
        <v/>
      </c>
      <c r="V3565" t="s">
        <v>55</v>
      </c>
      <c r="Y3565" s="5"/>
      <c r="AA3565" t="s">
        <v>46</v>
      </c>
      <c r="AG3565" t="s">
        <v>48</v>
      </c>
      <c r="AH3565" t="s">
        <v>12988</v>
      </c>
    </row>
    <row r="3566" spans="1:40" ht="15" x14ac:dyDescent="0.2">
      <c r="A3566" t="s">
        <v>13049</v>
      </c>
      <c r="B3566" t="s">
        <v>13050</v>
      </c>
      <c r="E3566" t="s">
        <v>13051</v>
      </c>
      <c r="F3566" t="s">
        <v>40</v>
      </c>
      <c r="G3566">
        <v>1</v>
      </c>
      <c r="H3566" t="s">
        <v>13052</v>
      </c>
      <c r="I3566">
        <v>1</v>
      </c>
      <c r="J3566" t="s">
        <v>13052</v>
      </c>
      <c r="K3566" s="4"/>
      <c r="M3566" t="s">
        <v>12900</v>
      </c>
      <c r="P3566" t="str">
        <f t="shared" si="240"/>
        <v/>
      </c>
      <c r="V3566" t="s">
        <v>40</v>
      </c>
      <c r="Y3566" s="5"/>
      <c r="AA3566" t="s">
        <v>46</v>
      </c>
      <c r="AG3566" t="s">
        <v>48</v>
      </c>
      <c r="AH3566" t="s">
        <v>12988</v>
      </c>
    </row>
    <row r="3567" spans="1:40" ht="15" x14ac:dyDescent="0.2">
      <c r="A3567" t="s">
        <v>13053</v>
      </c>
      <c r="B3567" t="s">
        <v>13050</v>
      </c>
      <c r="E3567" t="s">
        <v>13054</v>
      </c>
      <c r="F3567" t="s">
        <v>55</v>
      </c>
      <c r="G3567">
        <v>2</v>
      </c>
      <c r="H3567" t="s">
        <v>13052</v>
      </c>
      <c r="I3567">
        <v>2</v>
      </c>
      <c r="J3567" t="s">
        <v>13052</v>
      </c>
      <c r="K3567" s="4"/>
      <c r="P3567" t="str">
        <f t="shared" si="240"/>
        <v/>
      </c>
      <c r="V3567" t="s">
        <v>55</v>
      </c>
      <c r="Y3567" s="5"/>
      <c r="AA3567" t="s">
        <v>46</v>
      </c>
      <c r="AG3567" t="s">
        <v>48</v>
      </c>
      <c r="AH3567" t="s">
        <v>12988</v>
      </c>
    </row>
    <row r="3568" spans="1:40" ht="15" x14ac:dyDescent="0.2">
      <c r="A3568" t="s">
        <v>13055</v>
      </c>
      <c r="B3568" t="s">
        <v>13050</v>
      </c>
      <c r="E3568" t="s">
        <v>13056</v>
      </c>
      <c r="F3568" t="s">
        <v>40</v>
      </c>
      <c r="G3568">
        <v>1</v>
      </c>
      <c r="H3568" t="s">
        <v>13057</v>
      </c>
      <c r="I3568">
        <v>1</v>
      </c>
      <c r="J3568" t="s">
        <v>13057</v>
      </c>
      <c r="K3568" s="4"/>
      <c r="M3568" t="s">
        <v>12900</v>
      </c>
      <c r="P3568" t="str">
        <f t="shared" si="240"/>
        <v/>
      </c>
      <c r="V3568" t="s">
        <v>40</v>
      </c>
      <c r="Y3568" s="5"/>
      <c r="AA3568" t="s">
        <v>46</v>
      </c>
      <c r="AG3568" t="s">
        <v>48</v>
      </c>
      <c r="AH3568" t="s">
        <v>12988</v>
      </c>
    </row>
    <row r="3569" spans="1:34" ht="15" x14ac:dyDescent="0.2">
      <c r="A3569" t="s">
        <v>13058</v>
      </c>
      <c r="B3569" t="s">
        <v>13050</v>
      </c>
      <c r="E3569" t="s">
        <v>13059</v>
      </c>
      <c r="F3569" t="s">
        <v>55</v>
      </c>
      <c r="G3569">
        <v>2</v>
      </c>
      <c r="H3569" t="s">
        <v>13057</v>
      </c>
      <c r="I3569">
        <v>2</v>
      </c>
      <c r="J3569" t="s">
        <v>13057</v>
      </c>
      <c r="K3569" s="4"/>
      <c r="P3569" t="str">
        <f t="shared" si="240"/>
        <v/>
      </c>
      <c r="V3569" t="s">
        <v>55</v>
      </c>
      <c r="Y3569" s="5"/>
      <c r="AA3569" t="s">
        <v>46</v>
      </c>
      <c r="AG3569" t="s">
        <v>48</v>
      </c>
      <c r="AH3569" t="s">
        <v>12988</v>
      </c>
    </row>
    <row r="3570" spans="1:34" ht="15" x14ac:dyDescent="0.2">
      <c r="A3570" t="s">
        <v>13060</v>
      </c>
      <c r="B3570" t="s">
        <v>13061</v>
      </c>
      <c r="E3570" t="s">
        <v>13062</v>
      </c>
      <c r="F3570" t="s">
        <v>40</v>
      </c>
      <c r="G3570">
        <v>1</v>
      </c>
      <c r="H3570" t="s">
        <v>13063</v>
      </c>
      <c r="I3570">
        <v>1</v>
      </c>
      <c r="J3570" t="s">
        <v>13063</v>
      </c>
      <c r="K3570" s="4"/>
      <c r="M3570" t="s">
        <v>12900</v>
      </c>
      <c r="P3570" t="str">
        <f t="shared" si="240"/>
        <v/>
      </c>
      <c r="V3570" t="s">
        <v>40</v>
      </c>
      <c r="Y3570" s="5"/>
      <c r="AA3570" t="s">
        <v>46</v>
      </c>
      <c r="AG3570" t="s">
        <v>48</v>
      </c>
      <c r="AH3570" t="s">
        <v>12988</v>
      </c>
    </row>
    <row r="3571" spans="1:34" ht="15" x14ac:dyDescent="0.2">
      <c r="A3571" t="s">
        <v>13064</v>
      </c>
      <c r="B3571" t="s">
        <v>13061</v>
      </c>
      <c r="E3571" t="s">
        <v>13065</v>
      </c>
      <c r="F3571" t="s">
        <v>55</v>
      </c>
      <c r="G3571">
        <v>2</v>
      </c>
      <c r="H3571" t="s">
        <v>13063</v>
      </c>
      <c r="I3571">
        <v>2</v>
      </c>
      <c r="J3571" t="s">
        <v>13063</v>
      </c>
      <c r="K3571" s="4"/>
      <c r="P3571" t="str">
        <f t="shared" si="240"/>
        <v/>
      </c>
      <c r="V3571" t="s">
        <v>55</v>
      </c>
      <c r="Y3571" s="5"/>
      <c r="AA3571" t="s">
        <v>46</v>
      </c>
      <c r="AG3571" t="s">
        <v>48</v>
      </c>
      <c r="AH3571" t="s">
        <v>13066</v>
      </c>
    </row>
    <row r="3572" spans="1:34" ht="15" x14ac:dyDescent="0.2">
      <c r="A3572" t="s">
        <v>13067</v>
      </c>
      <c r="B3572" t="s">
        <v>13061</v>
      </c>
      <c r="E3572" t="s">
        <v>13068</v>
      </c>
      <c r="F3572" t="s">
        <v>11764</v>
      </c>
      <c r="G3572">
        <v>3</v>
      </c>
      <c r="H3572" t="s">
        <v>13063</v>
      </c>
      <c r="I3572">
        <v>3</v>
      </c>
      <c r="J3572" t="s">
        <v>13063</v>
      </c>
      <c r="K3572" s="4"/>
      <c r="P3572" t="str">
        <f t="shared" si="240"/>
        <v/>
      </c>
      <c r="V3572" t="s">
        <v>11764</v>
      </c>
      <c r="Y3572" s="5"/>
      <c r="AA3572" t="s">
        <v>46</v>
      </c>
      <c r="AG3572" t="s">
        <v>48</v>
      </c>
      <c r="AH3572" t="s">
        <v>13066</v>
      </c>
    </row>
    <row r="3573" spans="1:34" ht="15" x14ac:dyDescent="0.2">
      <c r="A3573" t="s">
        <v>13069</v>
      </c>
      <c r="B3573" t="s">
        <v>13061</v>
      </c>
      <c r="E3573" t="s">
        <v>13070</v>
      </c>
      <c r="F3573" t="s">
        <v>846</v>
      </c>
      <c r="G3573">
        <v>4</v>
      </c>
      <c r="H3573" t="s">
        <v>13063</v>
      </c>
      <c r="I3573">
        <v>4</v>
      </c>
      <c r="J3573" t="s">
        <v>13063</v>
      </c>
      <c r="K3573" s="4"/>
      <c r="P3573" t="str">
        <f t="shared" si="240"/>
        <v/>
      </c>
      <c r="V3573" t="s">
        <v>846</v>
      </c>
      <c r="Y3573" s="5"/>
      <c r="AA3573" t="s">
        <v>46</v>
      </c>
      <c r="AG3573" t="s">
        <v>48</v>
      </c>
      <c r="AH3573" t="s">
        <v>13066</v>
      </c>
    </row>
    <row r="3574" spans="1:34" ht="15" x14ac:dyDescent="0.2">
      <c r="A3574" t="s">
        <v>13071</v>
      </c>
      <c r="B3574" t="s">
        <v>13072</v>
      </c>
      <c r="E3574" t="s">
        <v>13073</v>
      </c>
      <c r="F3574" t="s">
        <v>40</v>
      </c>
      <c r="G3574">
        <v>1</v>
      </c>
      <c r="H3574" t="s">
        <v>13074</v>
      </c>
      <c r="I3574">
        <v>1</v>
      </c>
      <c r="J3574" t="s">
        <v>13074</v>
      </c>
      <c r="K3574" s="4"/>
      <c r="M3574" t="s">
        <v>12900</v>
      </c>
      <c r="P3574" t="str">
        <f t="shared" si="240"/>
        <v/>
      </c>
      <c r="V3574" t="s">
        <v>40</v>
      </c>
      <c r="Y3574" s="5"/>
      <c r="AA3574" t="s">
        <v>46</v>
      </c>
      <c r="AG3574" t="s">
        <v>48</v>
      </c>
      <c r="AH3574" t="s">
        <v>13066</v>
      </c>
    </row>
    <row r="3575" spans="1:34" ht="15" x14ac:dyDescent="0.2">
      <c r="A3575" t="s">
        <v>13075</v>
      </c>
      <c r="B3575" t="s">
        <v>13072</v>
      </c>
      <c r="E3575" t="s">
        <v>13076</v>
      </c>
      <c r="F3575" t="s">
        <v>55</v>
      </c>
      <c r="G3575">
        <v>2</v>
      </c>
      <c r="H3575" t="s">
        <v>13074</v>
      </c>
      <c r="I3575">
        <v>2</v>
      </c>
      <c r="J3575" t="s">
        <v>13074</v>
      </c>
      <c r="K3575" s="4"/>
      <c r="P3575" t="str">
        <f t="shared" si="240"/>
        <v/>
      </c>
      <c r="V3575" t="s">
        <v>55</v>
      </c>
      <c r="Y3575" s="5"/>
      <c r="AA3575" t="s">
        <v>46</v>
      </c>
      <c r="AG3575" t="s">
        <v>48</v>
      </c>
      <c r="AH3575" t="s">
        <v>13066</v>
      </c>
    </row>
    <row r="3576" spans="1:34" ht="15" x14ac:dyDescent="0.2">
      <c r="A3576" t="s">
        <v>13077</v>
      </c>
      <c r="B3576" t="s">
        <v>13072</v>
      </c>
      <c r="E3576" t="s">
        <v>13078</v>
      </c>
      <c r="F3576" t="s">
        <v>40</v>
      </c>
      <c r="G3576">
        <v>3</v>
      </c>
      <c r="H3576" t="s">
        <v>13074</v>
      </c>
      <c r="I3576">
        <v>3</v>
      </c>
      <c r="J3576" t="s">
        <v>13074</v>
      </c>
      <c r="K3576" s="4"/>
      <c r="P3576" t="str">
        <f t="shared" si="240"/>
        <v/>
      </c>
      <c r="V3576" t="s">
        <v>40</v>
      </c>
      <c r="Y3576" s="5"/>
      <c r="AA3576" t="s">
        <v>46</v>
      </c>
      <c r="AG3576" t="s">
        <v>48</v>
      </c>
      <c r="AH3576" t="s">
        <v>13066</v>
      </c>
    </row>
    <row r="3577" spans="1:34" ht="15" x14ac:dyDescent="0.2">
      <c r="A3577" t="s">
        <v>13079</v>
      </c>
      <c r="B3577" t="s">
        <v>13072</v>
      </c>
      <c r="E3577" t="s">
        <v>13080</v>
      </c>
      <c r="F3577" t="s">
        <v>55</v>
      </c>
      <c r="G3577">
        <v>4</v>
      </c>
      <c r="H3577" t="s">
        <v>13074</v>
      </c>
      <c r="I3577">
        <v>4</v>
      </c>
      <c r="J3577" t="s">
        <v>13074</v>
      </c>
      <c r="K3577" s="4"/>
      <c r="P3577" t="str">
        <f t="shared" si="240"/>
        <v/>
      </c>
      <c r="V3577" t="s">
        <v>55</v>
      </c>
      <c r="Y3577" s="5"/>
      <c r="AA3577" t="s">
        <v>46</v>
      </c>
      <c r="AG3577" t="s">
        <v>48</v>
      </c>
      <c r="AH3577" t="s">
        <v>13066</v>
      </c>
    </row>
    <row r="3578" spans="1:34" ht="15" x14ac:dyDescent="0.2">
      <c r="A3578" t="s">
        <v>13081</v>
      </c>
      <c r="B3578" t="s">
        <v>13082</v>
      </c>
      <c r="E3578" t="s">
        <v>13083</v>
      </c>
      <c r="F3578" t="s">
        <v>824</v>
      </c>
      <c r="G3578">
        <v>1</v>
      </c>
      <c r="H3578" t="s">
        <v>13084</v>
      </c>
      <c r="I3578">
        <v>1</v>
      </c>
      <c r="J3578" t="s">
        <v>13084</v>
      </c>
      <c r="K3578" s="4"/>
      <c r="M3578" t="s">
        <v>12900</v>
      </c>
      <c r="P3578" t="str">
        <f t="shared" si="240"/>
        <v/>
      </c>
      <c r="V3578" t="s">
        <v>824</v>
      </c>
      <c r="Y3578" s="5"/>
      <c r="AA3578" t="s">
        <v>46</v>
      </c>
      <c r="AG3578" t="s">
        <v>48</v>
      </c>
      <c r="AH3578" t="s">
        <v>13066</v>
      </c>
    </row>
    <row r="3579" spans="1:34" ht="15" x14ac:dyDescent="0.2">
      <c r="A3579" t="s">
        <v>13085</v>
      </c>
      <c r="B3579" t="s">
        <v>13082</v>
      </c>
      <c r="E3579" t="s">
        <v>13086</v>
      </c>
      <c r="F3579" t="s">
        <v>11761</v>
      </c>
      <c r="G3579">
        <v>2</v>
      </c>
      <c r="H3579" t="s">
        <v>13084</v>
      </c>
      <c r="I3579">
        <v>2</v>
      </c>
      <c r="J3579" t="s">
        <v>13084</v>
      </c>
      <c r="K3579" s="4"/>
      <c r="P3579" t="str">
        <f t="shared" si="240"/>
        <v/>
      </c>
      <c r="V3579" t="s">
        <v>11761</v>
      </c>
      <c r="Y3579" s="5"/>
      <c r="AA3579" t="s">
        <v>46</v>
      </c>
      <c r="AG3579" t="s">
        <v>48</v>
      </c>
      <c r="AH3579" t="s">
        <v>13066</v>
      </c>
    </row>
    <row r="3580" spans="1:34" ht="15" x14ac:dyDescent="0.2">
      <c r="A3580" t="s">
        <v>13087</v>
      </c>
      <c r="B3580" t="s">
        <v>13082</v>
      </c>
      <c r="E3580" t="s">
        <v>13088</v>
      </c>
      <c r="F3580" t="s">
        <v>11764</v>
      </c>
      <c r="G3580">
        <v>3</v>
      </c>
      <c r="H3580" t="s">
        <v>13084</v>
      </c>
      <c r="I3580">
        <v>3</v>
      </c>
      <c r="J3580" t="s">
        <v>13084</v>
      </c>
      <c r="K3580" s="4"/>
      <c r="P3580" t="str">
        <f t="shared" si="240"/>
        <v/>
      </c>
      <c r="V3580" t="s">
        <v>11764</v>
      </c>
      <c r="Y3580" s="5"/>
      <c r="AA3580" t="s">
        <v>46</v>
      </c>
      <c r="AG3580" t="s">
        <v>48</v>
      </c>
      <c r="AH3580" t="s">
        <v>13066</v>
      </c>
    </row>
    <row r="3581" spans="1:34" ht="15" x14ac:dyDescent="0.2">
      <c r="A3581" t="s">
        <v>13089</v>
      </c>
      <c r="B3581" t="s">
        <v>13082</v>
      </c>
      <c r="E3581" t="s">
        <v>13090</v>
      </c>
      <c r="F3581" t="s">
        <v>846</v>
      </c>
      <c r="G3581">
        <v>4</v>
      </c>
      <c r="H3581" t="s">
        <v>13084</v>
      </c>
      <c r="I3581">
        <v>4</v>
      </c>
      <c r="J3581" t="s">
        <v>13084</v>
      </c>
      <c r="K3581" s="4"/>
      <c r="P3581" t="str">
        <f t="shared" si="240"/>
        <v/>
      </c>
      <c r="V3581" t="s">
        <v>846</v>
      </c>
      <c r="Y3581" s="5"/>
      <c r="AA3581" t="s">
        <v>46</v>
      </c>
      <c r="AG3581" t="s">
        <v>48</v>
      </c>
      <c r="AH3581" t="s">
        <v>13066</v>
      </c>
    </row>
    <row r="3582" spans="1:34" ht="15" x14ac:dyDescent="0.2">
      <c r="A3582" t="s">
        <v>13091</v>
      </c>
      <c r="B3582" t="s">
        <v>13082</v>
      </c>
      <c r="E3582" t="s">
        <v>13092</v>
      </c>
      <c r="F3582" t="s">
        <v>824</v>
      </c>
      <c r="G3582">
        <v>1</v>
      </c>
      <c r="H3582" t="s">
        <v>13093</v>
      </c>
      <c r="I3582">
        <v>1</v>
      </c>
      <c r="J3582" t="s">
        <v>13093</v>
      </c>
      <c r="K3582" s="4"/>
      <c r="M3582" t="s">
        <v>12900</v>
      </c>
      <c r="P3582" t="str">
        <f t="shared" ref="P3582:P3615" si="241">CONCATENATE(O3582)</f>
        <v/>
      </c>
      <c r="V3582" t="s">
        <v>824</v>
      </c>
      <c r="Y3582" s="5"/>
      <c r="AA3582" t="s">
        <v>46</v>
      </c>
      <c r="AG3582" t="s">
        <v>48</v>
      </c>
      <c r="AH3582" t="s">
        <v>13066</v>
      </c>
    </row>
    <row r="3583" spans="1:34" ht="15" x14ac:dyDescent="0.2">
      <c r="A3583" t="s">
        <v>13094</v>
      </c>
      <c r="B3583" t="s">
        <v>13082</v>
      </c>
      <c r="E3583" t="s">
        <v>13095</v>
      </c>
      <c r="F3583" t="s">
        <v>11761</v>
      </c>
      <c r="G3583">
        <v>2</v>
      </c>
      <c r="H3583" t="s">
        <v>13093</v>
      </c>
      <c r="I3583">
        <v>2</v>
      </c>
      <c r="J3583" t="s">
        <v>13093</v>
      </c>
      <c r="K3583" s="4"/>
      <c r="P3583" t="str">
        <f t="shared" si="241"/>
        <v/>
      </c>
      <c r="V3583" t="s">
        <v>11761</v>
      </c>
      <c r="Y3583" s="5"/>
      <c r="AA3583" t="s">
        <v>46</v>
      </c>
      <c r="AG3583" t="s">
        <v>48</v>
      </c>
      <c r="AH3583" t="s">
        <v>13066</v>
      </c>
    </row>
    <row r="3584" spans="1:34" ht="15" x14ac:dyDescent="0.2">
      <c r="A3584" t="s">
        <v>13096</v>
      </c>
      <c r="B3584" t="s">
        <v>13082</v>
      </c>
      <c r="E3584" t="s">
        <v>13097</v>
      </c>
      <c r="F3584" t="s">
        <v>11764</v>
      </c>
      <c r="G3584">
        <v>3</v>
      </c>
      <c r="H3584" t="s">
        <v>13093</v>
      </c>
      <c r="I3584">
        <v>3</v>
      </c>
      <c r="J3584" t="s">
        <v>13093</v>
      </c>
      <c r="K3584" s="4"/>
      <c r="P3584" t="str">
        <f t="shared" si="241"/>
        <v/>
      </c>
      <c r="V3584" t="s">
        <v>11764</v>
      </c>
      <c r="Y3584" s="5"/>
      <c r="AA3584" t="s">
        <v>46</v>
      </c>
      <c r="AG3584" t="s">
        <v>48</v>
      </c>
      <c r="AH3584" t="s">
        <v>13066</v>
      </c>
    </row>
    <row r="3585" spans="1:40" ht="15" x14ac:dyDescent="0.2">
      <c r="A3585" t="s">
        <v>13098</v>
      </c>
      <c r="B3585" t="s">
        <v>13082</v>
      </c>
      <c r="E3585" t="s">
        <v>13099</v>
      </c>
      <c r="F3585" t="s">
        <v>846</v>
      </c>
      <c r="G3585">
        <v>4</v>
      </c>
      <c r="H3585" t="s">
        <v>13093</v>
      </c>
      <c r="I3585">
        <v>4</v>
      </c>
      <c r="J3585" t="s">
        <v>13093</v>
      </c>
      <c r="K3585" s="4"/>
      <c r="P3585" t="str">
        <f t="shared" si="241"/>
        <v/>
      </c>
      <c r="V3585" t="s">
        <v>846</v>
      </c>
      <c r="Y3585" s="5"/>
      <c r="AA3585" t="s">
        <v>46</v>
      </c>
      <c r="AG3585" t="s">
        <v>48</v>
      </c>
      <c r="AH3585" t="s">
        <v>13066</v>
      </c>
    </row>
    <row r="3586" spans="1:40" ht="15" x14ac:dyDescent="0.2">
      <c r="A3586" t="s">
        <v>13100</v>
      </c>
      <c r="B3586" t="s">
        <v>13101</v>
      </c>
      <c r="E3586" t="s">
        <v>13102</v>
      </c>
      <c r="F3586" t="s">
        <v>40</v>
      </c>
      <c r="G3586">
        <v>1</v>
      </c>
      <c r="H3586" t="s">
        <v>13103</v>
      </c>
      <c r="I3586">
        <v>1</v>
      </c>
      <c r="J3586" t="s">
        <v>13103</v>
      </c>
      <c r="K3586" s="4"/>
      <c r="M3586" t="s">
        <v>12900</v>
      </c>
      <c r="P3586" t="str">
        <f t="shared" si="241"/>
        <v/>
      </c>
      <c r="V3586" t="s">
        <v>40</v>
      </c>
      <c r="Y3586" s="5"/>
      <c r="AA3586" t="s">
        <v>46</v>
      </c>
      <c r="AG3586" t="s">
        <v>48</v>
      </c>
      <c r="AH3586" t="s">
        <v>13066</v>
      </c>
    </row>
    <row r="3587" spans="1:40" ht="15" x14ac:dyDescent="0.2">
      <c r="A3587" t="s">
        <v>13104</v>
      </c>
      <c r="B3587" t="s">
        <v>13105</v>
      </c>
      <c r="E3587" t="s">
        <v>13106</v>
      </c>
      <c r="F3587" t="s">
        <v>55</v>
      </c>
      <c r="G3587">
        <v>2</v>
      </c>
      <c r="H3587" t="s">
        <v>13103</v>
      </c>
      <c r="I3587">
        <v>2</v>
      </c>
      <c r="J3587" t="s">
        <v>13103</v>
      </c>
      <c r="K3587" s="4"/>
      <c r="P3587" t="str">
        <f t="shared" si="241"/>
        <v/>
      </c>
      <c r="V3587" t="s">
        <v>55</v>
      </c>
      <c r="Y3587" s="5"/>
      <c r="AA3587" t="s">
        <v>46</v>
      </c>
      <c r="AG3587" t="s">
        <v>48</v>
      </c>
      <c r="AH3587" t="s">
        <v>13066</v>
      </c>
    </row>
    <row r="3588" spans="1:40" ht="15" x14ac:dyDescent="0.2">
      <c r="A3588" t="s">
        <v>13107</v>
      </c>
      <c r="B3588" t="s">
        <v>13108</v>
      </c>
      <c r="C3588" t="s">
        <v>13109</v>
      </c>
      <c r="D3588" t="s">
        <v>123</v>
      </c>
      <c r="E3588" t="s">
        <v>13110</v>
      </c>
      <c r="F3588" t="s">
        <v>40</v>
      </c>
      <c r="G3588">
        <v>1</v>
      </c>
      <c r="H3588" t="s">
        <v>13111</v>
      </c>
      <c r="I3588">
        <v>1</v>
      </c>
      <c r="J3588" t="s">
        <v>13111</v>
      </c>
      <c r="K3588" s="4"/>
      <c r="M3588" t="s">
        <v>12900</v>
      </c>
      <c r="P3588" t="str">
        <f t="shared" si="241"/>
        <v/>
      </c>
      <c r="S3588" t="s">
        <v>12649</v>
      </c>
      <c r="T3588">
        <v>1400</v>
      </c>
      <c r="V3588" t="s">
        <v>40</v>
      </c>
      <c r="Y3588" s="5"/>
      <c r="Z3588" t="s">
        <v>45</v>
      </c>
      <c r="AA3588" t="s">
        <v>46</v>
      </c>
      <c r="AE3588" t="s">
        <v>284</v>
      </c>
      <c r="AG3588" t="s">
        <v>48</v>
      </c>
      <c r="AH3588" t="s">
        <v>13066</v>
      </c>
      <c r="AN3588" t="s">
        <v>13112</v>
      </c>
    </row>
    <row r="3589" spans="1:40" ht="15" x14ac:dyDescent="0.2">
      <c r="A3589" t="s">
        <v>13113</v>
      </c>
      <c r="B3589" t="s">
        <v>13108</v>
      </c>
      <c r="E3589" t="s">
        <v>13114</v>
      </c>
      <c r="F3589" t="s">
        <v>55</v>
      </c>
      <c r="G3589">
        <v>2</v>
      </c>
      <c r="H3589" t="s">
        <v>13111</v>
      </c>
      <c r="I3589">
        <v>2</v>
      </c>
      <c r="J3589" t="s">
        <v>13111</v>
      </c>
      <c r="K3589" s="4"/>
      <c r="M3589" t="s">
        <v>12900</v>
      </c>
      <c r="P3589" t="str">
        <f t="shared" si="241"/>
        <v/>
      </c>
      <c r="V3589" t="s">
        <v>55</v>
      </c>
      <c r="Y3589" s="5"/>
      <c r="Z3589" t="s">
        <v>45</v>
      </c>
      <c r="AA3589" t="s">
        <v>46</v>
      </c>
      <c r="AD3589" t="s">
        <v>5664</v>
      </c>
      <c r="AG3589" t="s">
        <v>48</v>
      </c>
    </row>
    <row r="3590" spans="1:40" ht="15" x14ac:dyDescent="0.2">
      <c r="A3590" t="s">
        <v>13115</v>
      </c>
      <c r="B3590" t="s">
        <v>13116</v>
      </c>
      <c r="E3590" t="s">
        <v>13117</v>
      </c>
      <c r="F3590" t="s">
        <v>13118</v>
      </c>
      <c r="G3590">
        <v>1</v>
      </c>
      <c r="H3590" t="s">
        <v>13119</v>
      </c>
      <c r="I3590">
        <v>1</v>
      </c>
      <c r="J3590" t="s">
        <v>13119</v>
      </c>
      <c r="K3590" s="4"/>
      <c r="M3590" t="s">
        <v>12900</v>
      </c>
      <c r="P3590" t="str">
        <f t="shared" si="241"/>
        <v/>
      </c>
      <c r="S3590" t="s">
        <v>13120</v>
      </c>
      <c r="T3590">
        <v>1300</v>
      </c>
      <c r="V3590" t="s">
        <v>13118</v>
      </c>
      <c r="W3590">
        <v>127</v>
      </c>
      <c r="X3590">
        <v>166</v>
      </c>
      <c r="Y3590" s="5" t="str">
        <f t="shared" ref="Y3590:Y3595" si="242">CONCATENATE(X3590," x ",W3590," mm")</f>
        <v>166 x 127 mm</v>
      </c>
      <c r="AA3590" t="s">
        <v>46</v>
      </c>
      <c r="AE3590" t="s">
        <v>284</v>
      </c>
      <c r="AG3590" t="s">
        <v>48</v>
      </c>
      <c r="AH3590" t="s">
        <v>13066</v>
      </c>
      <c r="AN3590" t="s">
        <v>13121</v>
      </c>
    </row>
    <row r="3591" spans="1:40" ht="15" x14ac:dyDescent="0.2">
      <c r="A3591" t="s">
        <v>13122</v>
      </c>
      <c r="B3591" t="s">
        <v>13116</v>
      </c>
      <c r="E3591" t="s">
        <v>13123</v>
      </c>
      <c r="F3591" t="s">
        <v>55</v>
      </c>
      <c r="G3591">
        <v>2</v>
      </c>
      <c r="H3591" t="s">
        <v>13119</v>
      </c>
      <c r="I3591">
        <v>2</v>
      </c>
      <c r="J3591" t="s">
        <v>13119</v>
      </c>
      <c r="K3591" s="4"/>
      <c r="M3591" t="s">
        <v>12900</v>
      </c>
      <c r="P3591" t="str">
        <f t="shared" si="241"/>
        <v/>
      </c>
      <c r="S3591" t="s">
        <v>13120</v>
      </c>
      <c r="T3591">
        <v>1300</v>
      </c>
      <c r="V3591" t="s">
        <v>55</v>
      </c>
      <c r="W3591">
        <v>127</v>
      </c>
      <c r="X3591">
        <v>166</v>
      </c>
      <c r="Y3591" s="5" t="str">
        <f t="shared" si="242"/>
        <v>166 x 127 mm</v>
      </c>
      <c r="AA3591" t="s">
        <v>46</v>
      </c>
      <c r="AE3591" t="s">
        <v>284</v>
      </c>
      <c r="AG3591" t="s">
        <v>48</v>
      </c>
      <c r="AH3591" t="s">
        <v>13066</v>
      </c>
      <c r="AN3591" t="s">
        <v>13121</v>
      </c>
    </row>
    <row r="3592" spans="1:40" ht="15" x14ac:dyDescent="0.2">
      <c r="A3592" t="s">
        <v>13124</v>
      </c>
      <c r="B3592" t="s">
        <v>13125</v>
      </c>
      <c r="E3592" t="s">
        <v>13126</v>
      </c>
      <c r="F3592" t="s">
        <v>40</v>
      </c>
      <c r="G3592">
        <v>1</v>
      </c>
      <c r="H3592" t="s">
        <v>13126</v>
      </c>
      <c r="I3592">
        <v>1</v>
      </c>
      <c r="J3592" t="s">
        <v>13126</v>
      </c>
      <c r="K3592" s="4"/>
      <c r="M3592" t="s">
        <v>12900</v>
      </c>
      <c r="O3592" t="s">
        <v>44</v>
      </c>
      <c r="P3592" t="str">
        <f t="shared" si="241"/>
        <v>Germany</v>
      </c>
      <c r="S3592" t="s">
        <v>13127</v>
      </c>
      <c r="T3592">
        <v>1500</v>
      </c>
      <c r="V3592" t="s">
        <v>40</v>
      </c>
      <c r="W3592">
        <v>210</v>
      </c>
      <c r="X3592">
        <v>152</v>
      </c>
      <c r="Y3592" s="5" t="str">
        <f t="shared" si="242"/>
        <v>152 x 210 mm</v>
      </c>
      <c r="AA3592" t="s">
        <v>46</v>
      </c>
      <c r="AE3592" t="s">
        <v>284</v>
      </c>
      <c r="AG3592" t="s">
        <v>48</v>
      </c>
      <c r="AH3592" t="s">
        <v>13066</v>
      </c>
      <c r="AN3592" t="s">
        <v>13128</v>
      </c>
    </row>
    <row r="3593" spans="1:40" ht="15" x14ac:dyDescent="0.2">
      <c r="A3593" t="s">
        <v>13129</v>
      </c>
      <c r="B3593" t="s">
        <v>13130</v>
      </c>
      <c r="E3593" t="s">
        <v>13131</v>
      </c>
      <c r="F3593" t="s">
        <v>40</v>
      </c>
      <c r="G3593">
        <v>1</v>
      </c>
      <c r="H3593" t="s">
        <v>13131</v>
      </c>
      <c r="I3593">
        <v>1</v>
      </c>
      <c r="J3593" t="s">
        <v>13131</v>
      </c>
      <c r="K3593" s="4"/>
      <c r="M3593" t="s">
        <v>12900</v>
      </c>
      <c r="O3593" t="s">
        <v>591</v>
      </c>
      <c r="P3593" t="str">
        <f t="shared" si="241"/>
        <v>England</v>
      </c>
      <c r="S3593" t="s">
        <v>12638</v>
      </c>
      <c r="T3593">
        <v>1300</v>
      </c>
      <c r="V3593" t="s">
        <v>40</v>
      </c>
      <c r="W3593">
        <v>288</v>
      </c>
      <c r="X3593">
        <v>222</v>
      </c>
      <c r="Y3593" s="5" t="str">
        <f>CONCATENATE(X3593," x ",W3593," mm")</f>
        <v>222 x 288 mm</v>
      </c>
      <c r="Z3593" t="s">
        <v>45</v>
      </c>
      <c r="AA3593" t="s">
        <v>46</v>
      </c>
      <c r="AE3593" t="s">
        <v>13132</v>
      </c>
      <c r="AG3593" t="s">
        <v>48</v>
      </c>
      <c r="AH3593" t="s">
        <v>13066</v>
      </c>
      <c r="AN3593" t="s">
        <v>13133</v>
      </c>
    </row>
    <row r="3594" spans="1:40" ht="15" x14ac:dyDescent="0.2">
      <c r="A3594" t="s">
        <v>13134</v>
      </c>
      <c r="B3594" t="s">
        <v>13130</v>
      </c>
      <c r="E3594" t="s">
        <v>13135</v>
      </c>
      <c r="F3594" t="s">
        <v>40</v>
      </c>
      <c r="G3594">
        <v>1</v>
      </c>
      <c r="H3594" t="s">
        <v>13135</v>
      </c>
      <c r="I3594">
        <v>1</v>
      </c>
      <c r="J3594" t="s">
        <v>13135</v>
      </c>
      <c r="K3594" s="4"/>
      <c r="M3594" t="s">
        <v>12900</v>
      </c>
      <c r="O3594" t="s">
        <v>591</v>
      </c>
      <c r="P3594" t="str">
        <f t="shared" si="241"/>
        <v>England</v>
      </c>
      <c r="S3594" t="s">
        <v>12638</v>
      </c>
      <c r="T3594">
        <v>1300</v>
      </c>
      <c r="V3594" t="s">
        <v>40</v>
      </c>
      <c r="W3594">
        <v>189</v>
      </c>
      <c r="X3594">
        <v>680</v>
      </c>
      <c r="Y3594" s="5" t="str">
        <f t="shared" si="242"/>
        <v>680 x 189 mm</v>
      </c>
      <c r="Z3594" t="s">
        <v>45</v>
      </c>
      <c r="AA3594" t="s">
        <v>46</v>
      </c>
      <c r="AE3594" t="s">
        <v>284</v>
      </c>
      <c r="AG3594" t="s">
        <v>48</v>
      </c>
      <c r="AH3594" t="s">
        <v>13066</v>
      </c>
      <c r="AN3594" t="s">
        <v>13136</v>
      </c>
    </row>
    <row r="3595" spans="1:40" ht="15" x14ac:dyDescent="0.2">
      <c r="A3595" t="s">
        <v>13137</v>
      </c>
      <c r="B3595" t="s">
        <v>13130</v>
      </c>
      <c r="E3595" t="s">
        <v>13138</v>
      </c>
      <c r="F3595" t="s">
        <v>40</v>
      </c>
      <c r="G3595">
        <v>1</v>
      </c>
      <c r="H3595" t="s">
        <v>13138</v>
      </c>
      <c r="I3595">
        <v>1</v>
      </c>
      <c r="J3595" t="s">
        <v>13138</v>
      </c>
      <c r="K3595" s="4"/>
      <c r="M3595" t="s">
        <v>12900</v>
      </c>
      <c r="O3595" t="s">
        <v>591</v>
      </c>
      <c r="P3595" t="str">
        <f t="shared" si="241"/>
        <v>England</v>
      </c>
      <c r="S3595" t="s">
        <v>13120</v>
      </c>
      <c r="T3595">
        <v>1300</v>
      </c>
      <c r="V3595" t="s">
        <v>40</v>
      </c>
      <c r="W3595">
        <v>166</v>
      </c>
      <c r="X3595">
        <v>109</v>
      </c>
      <c r="Y3595" s="5" t="str">
        <f t="shared" si="242"/>
        <v>109 x 166 mm</v>
      </c>
      <c r="Z3595" t="s">
        <v>45</v>
      </c>
      <c r="AA3595" t="s">
        <v>46</v>
      </c>
      <c r="AE3595" t="s">
        <v>284</v>
      </c>
      <c r="AG3595" t="s">
        <v>48</v>
      </c>
      <c r="AH3595" t="s">
        <v>13066</v>
      </c>
      <c r="AN3595" t="s">
        <v>13139</v>
      </c>
    </row>
    <row r="3596" spans="1:40" ht="15" x14ac:dyDescent="0.2">
      <c r="A3596" t="s">
        <v>13140</v>
      </c>
      <c r="B3596" t="s">
        <v>13141</v>
      </c>
      <c r="E3596" t="s">
        <v>13142</v>
      </c>
      <c r="F3596" t="s">
        <v>40</v>
      </c>
      <c r="G3596">
        <v>1</v>
      </c>
      <c r="H3596" t="s">
        <v>13142</v>
      </c>
      <c r="I3596">
        <v>1</v>
      </c>
      <c r="J3596" t="s">
        <v>13142</v>
      </c>
      <c r="K3596" s="4"/>
      <c r="M3596" t="s">
        <v>12900</v>
      </c>
      <c r="O3596" t="s">
        <v>591</v>
      </c>
      <c r="P3596" t="str">
        <f t="shared" si="241"/>
        <v>England</v>
      </c>
      <c r="S3596" t="s">
        <v>13120</v>
      </c>
      <c r="V3596" t="s">
        <v>40</v>
      </c>
      <c r="Y3596" s="5"/>
      <c r="AA3596" t="s">
        <v>46</v>
      </c>
      <c r="AG3596" t="s">
        <v>48</v>
      </c>
      <c r="AH3596" t="s">
        <v>13066</v>
      </c>
    </row>
    <row r="3597" spans="1:40" ht="15" x14ac:dyDescent="0.2">
      <c r="A3597" t="s">
        <v>13143</v>
      </c>
      <c r="B3597" t="s">
        <v>13141</v>
      </c>
      <c r="E3597" t="s">
        <v>13144</v>
      </c>
      <c r="F3597" t="s">
        <v>40</v>
      </c>
      <c r="G3597">
        <v>1</v>
      </c>
      <c r="H3597" t="s">
        <v>13145</v>
      </c>
      <c r="I3597">
        <v>1</v>
      </c>
      <c r="J3597" t="s">
        <v>13145</v>
      </c>
      <c r="K3597" s="4"/>
      <c r="M3597" t="s">
        <v>12900</v>
      </c>
      <c r="O3597" t="s">
        <v>591</v>
      </c>
      <c r="P3597" t="str">
        <f t="shared" si="241"/>
        <v>England</v>
      </c>
      <c r="T3597">
        <v>1339</v>
      </c>
      <c r="V3597" t="s">
        <v>40</v>
      </c>
      <c r="Y3597" s="5"/>
      <c r="AA3597" t="s">
        <v>46</v>
      </c>
      <c r="AG3597" t="s">
        <v>48</v>
      </c>
      <c r="AH3597" t="s">
        <v>13066</v>
      </c>
    </row>
    <row r="3598" spans="1:40" ht="15" x14ac:dyDescent="0.2">
      <c r="A3598" t="s">
        <v>13146</v>
      </c>
      <c r="B3598" t="s">
        <v>13141</v>
      </c>
      <c r="E3598" t="s">
        <v>13147</v>
      </c>
      <c r="F3598" t="s">
        <v>55</v>
      </c>
      <c r="G3598">
        <v>2</v>
      </c>
      <c r="H3598" t="s">
        <v>13145</v>
      </c>
      <c r="I3598">
        <v>2</v>
      </c>
      <c r="J3598" t="s">
        <v>13145</v>
      </c>
      <c r="K3598" s="4"/>
      <c r="M3598" t="s">
        <v>12900</v>
      </c>
      <c r="O3598" t="s">
        <v>591</v>
      </c>
      <c r="P3598" t="str">
        <f t="shared" si="241"/>
        <v>England</v>
      </c>
      <c r="T3598">
        <v>1339</v>
      </c>
      <c r="V3598" t="s">
        <v>55</v>
      </c>
      <c r="Y3598" s="5"/>
      <c r="AA3598" t="s">
        <v>46</v>
      </c>
      <c r="AG3598" t="s">
        <v>48</v>
      </c>
      <c r="AH3598" t="s">
        <v>13066</v>
      </c>
    </row>
    <row r="3599" spans="1:40" ht="15" x14ac:dyDescent="0.2">
      <c r="A3599" t="s">
        <v>13148</v>
      </c>
      <c r="B3599" t="s">
        <v>13141</v>
      </c>
      <c r="E3599" t="s">
        <v>13149</v>
      </c>
      <c r="F3599" t="s">
        <v>40</v>
      </c>
      <c r="G3599">
        <v>1</v>
      </c>
      <c r="H3599" t="s">
        <v>13149</v>
      </c>
      <c r="I3599">
        <v>1</v>
      </c>
      <c r="J3599" t="s">
        <v>13149</v>
      </c>
      <c r="K3599" s="4"/>
      <c r="M3599" t="s">
        <v>12900</v>
      </c>
      <c r="P3599" t="str">
        <f t="shared" si="241"/>
        <v/>
      </c>
      <c r="S3599" t="s">
        <v>13120</v>
      </c>
      <c r="T3599">
        <v>1300</v>
      </c>
      <c r="V3599" t="s">
        <v>40</v>
      </c>
      <c r="Y3599" s="5"/>
      <c r="AA3599" t="s">
        <v>46</v>
      </c>
      <c r="AG3599" t="s">
        <v>48</v>
      </c>
      <c r="AH3599" t="s">
        <v>13066</v>
      </c>
    </row>
    <row r="3600" spans="1:40" ht="15" x14ac:dyDescent="0.2">
      <c r="A3600" t="s">
        <v>13150</v>
      </c>
      <c r="B3600" t="s">
        <v>13141</v>
      </c>
      <c r="E3600" t="s">
        <v>13151</v>
      </c>
      <c r="F3600" t="s">
        <v>40</v>
      </c>
      <c r="G3600">
        <v>1</v>
      </c>
      <c r="H3600" t="s">
        <v>13151</v>
      </c>
      <c r="I3600">
        <v>1</v>
      </c>
      <c r="J3600" t="s">
        <v>13151</v>
      </c>
      <c r="K3600" s="4"/>
      <c r="M3600" t="s">
        <v>12900</v>
      </c>
      <c r="P3600" t="str">
        <f t="shared" si="241"/>
        <v/>
      </c>
      <c r="S3600" t="s">
        <v>12649</v>
      </c>
      <c r="T3600">
        <v>1400</v>
      </c>
      <c r="V3600" t="s">
        <v>40</v>
      </c>
      <c r="Y3600" s="5"/>
      <c r="AA3600" t="s">
        <v>46</v>
      </c>
      <c r="AG3600" t="s">
        <v>48</v>
      </c>
      <c r="AH3600" t="s">
        <v>13066</v>
      </c>
    </row>
    <row r="3601" spans="1:40" ht="15" x14ac:dyDescent="0.2">
      <c r="A3601" t="s">
        <v>13152</v>
      </c>
      <c r="B3601" t="s">
        <v>13130</v>
      </c>
      <c r="E3601" t="s">
        <v>13153</v>
      </c>
      <c r="F3601" t="s">
        <v>40</v>
      </c>
      <c r="G3601">
        <v>1</v>
      </c>
      <c r="H3601" t="s">
        <v>13153</v>
      </c>
      <c r="I3601">
        <v>1</v>
      </c>
      <c r="J3601" t="s">
        <v>13153</v>
      </c>
      <c r="K3601" s="4"/>
      <c r="M3601" t="s">
        <v>12900</v>
      </c>
      <c r="O3601" t="s">
        <v>591</v>
      </c>
      <c r="P3601" t="str">
        <f t="shared" si="241"/>
        <v>England</v>
      </c>
      <c r="S3601" t="s">
        <v>13120</v>
      </c>
      <c r="T3601">
        <v>1300</v>
      </c>
      <c r="V3601" t="s">
        <v>40</v>
      </c>
      <c r="Y3601" s="5"/>
      <c r="AA3601" t="s">
        <v>46</v>
      </c>
      <c r="AG3601" t="s">
        <v>48</v>
      </c>
      <c r="AH3601" t="s">
        <v>13066</v>
      </c>
    </row>
    <row r="3602" spans="1:40" ht="15" x14ac:dyDescent="0.2">
      <c r="A3602" t="s">
        <v>13154</v>
      </c>
      <c r="B3602" t="s">
        <v>13130</v>
      </c>
      <c r="E3602" t="s">
        <v>13155</v>
      </c>
      <c r="F3602" t="s">
        <v>40</v>
      </c>
      <c r="G3602">
        <v>1</v>
      </c>
      <c r="H3602" t="s">
        <v>13155</v>
      </c>
      <c r="I3602">
        <v>1</v>
      </c>
      <c r="J3602" t="s">
        <v>13155</v>
      </c>
      <c r="K3602" s="4"/>
      <c r="M3602" t="s">
        <v>12900</v>
      </c>
      <c r="O3602" t="s">
        <v>591</v>
      </c>
      <c r="P3602" t="str">
        <f t="shared" si="241"/>
        <v>England</v>
      </c>
      <c r="S3602" t="s">
        <v>13120</v>
      </c>
      <c r="T3602">
        <v>1300</v>
      </c>
      <c r="V3602" t="s">
        <v>40</v>
      </c>
      <c r="Y3602" s="5"/>
      <c r="AA3602" t="s">
        <v>46</v>
      </c>
      <c r="AG3602" t="s">
        <v>48</v>
      </c>
      <c r="AH3602" t="s">
        <v>13066</v>
      </c>
    </row>
    <row r="3603" spans="1:40" ht="15" x14ac:dyDescent="0.2">
      <c r="A3603" t="s">
        <v>13156</v>
      </c>
      <c r="B3603" t="s">
        <v>13130</v>
      </c>
      <c r="E3603" t="s">
        <v>13157</v>
      </c>
      <c r="F3603" t="s">
        <v>40</v>
      </c>
      <c r="G3603">
        <v>1</v>
      </c>
      <c r="H3603" t="s">
        <v>13157</v>
      </c>
      <c r="I3603">
        <v>1</v>
      </c>
      <c r="J3603" t="s">
        <v>13157</v>
      </c>
      <c r="K3603" s="4"/>
      <c r="M3603" t="s">
        <v>12900</v>
      </c>
      <c r="O3603" t="s">
        <v>591</v>
      </c>
      <c r="P3603" t="str">
        <f t="shared" si="241"/>
        <v>England</v>
      </c>
      <c r="S3603" t="s">
        <v>13120</v>
      </c>
      <c r="T3603">
        <v>1300</v>
      </c>
      <c r="V3603" t="s">
        <v>40</v>
      </c>
      <c r="Y3603" s="5"/>
      <c r="AA3603" t="s">
        <v>46</v>
      </c>
      <c r="AG3603" t="s">
        <v>48</v>
      </c>
      <c r="AH3603" t="s">
        <v>13066</v>
      </c>
    </row>
    <row r="3604" spans="1:40" ht="15" x14ac:dyDescent="0.2">
      <c r="A3604" t="s">
        <v>13158</v>
      </c>
      <c r="B3604" t="s">
        <v>13130</v>
      </c>
      <c r="E3604" t="s">
        <v>13159</v>
      </c>
      <c r="F3604" t="s">
        <v>40</v>
      </c>
      <c r="G3604">
        <v>1</v>
      </c>
      <c r="H3604" t="s">
        <v>13159</v>
      </c>
      <c r="I3604">
        <v>1</v>
      </c>
      <c r="J3604" t="s">
        <v>13159</v>
      </c>
      <c r="K3604" s="4"/>
      <c r="M3604" t="s">
        <v>12900</v>
      </c>
      <c r="P3604" t="str">
        <f t="shared" si="241"/>
        <v/>
      </c>
      <c r="V3604" t="s">
        <v>40</v>
      </c>
      <c r="Y3604" s="5"/>
      <c r="AA3604" t="s">
        <v>46</v>
      </c>
      <c r="AG3604" t="s">
        <v>48</v>
      </c>
      <c r="AH3604" t="s">
        <v>13066</v>
      </c>
    </row>
    <row r="3605" spans="1:40" ht="15" x14ac:dyDescent="0.2">
      <c r="A3605" t="s">
        <v>13160</v>
      </c>
      <c r="B3605" t="s">
        <v>13130</v>
      </c>
      <c r="E3605" t="s">
        <v>13161</v>
      </c>
      <c r="F3605" t="s">
        <v>40</v>
      </c>
      <c r="G3605">
        <v>1</v>
      </c>
      <c r="H3605" t="s">
        <v>13161</v>
      </c>
      <c r="I3605">
        <v>1</v>
      </c>
      <c r="J3605" t="s">
        <v>13161</v>
      </c>
      <c r="K3605" s="4"/>
      <c r="M3605" t="s">
        <v>12900</v>
      </c>
      <c r="O3605" t="s">
        <v>591</v>
      </c>
      <c r="P3605" t="str">
        <f t="shared" si="241"/>
        <v>England</v>
      </c>
      <c r="S3605" t="s">
        <v>13120</v>
      </c>
      <c r="T3605">
        <v>1300</v>
      </c>
      <c r="V3605" t="s">
        <v>40</v>
      </c>
      <c r="Y3605" s="5"/>
      <c r="AA3605" t="s">
        <v>46</v>
      </c>
      <c r="AG3605" t="s">
        <v>48</v>
      </c>
      <c r="AH3605" t="s">
        <v>13066</v>
      </c>
    </row>
    <row r="3606" spans="1:40" ht="15" x14ac:dyDescent="0.2">
      <c r="A3606" t="s">
        <v>13162</v>
      </c>
      <c r="B3606" t="s">
        <v>13130</v>
      </c>
      <c r="E3606" t="s">
        <v>13163</v>
      </c>
      <c r="F3606" t="s">
        <v>40</v>
      </c>
      <c r="G3606">
        <v>1</v>
      </c>
      <c r="H3606" t="s">
        <v>13164</v>
      </c>
      <c r="I3606">
        <v>1</v>
      </c>
      <c r="J3606" t="s">
        <v>13164</v>
      </c>
      <c r="K3606" s="4"/>
      <c r="M3606" t="s">
        <v>13165</v>
      </c>
      <c r="O3606" t="s">
        <v>591</v>
      </c>
      <c r="P3606" t="str">
        <f t="shared" si="241"/>
        <v>England</v>
      </c>
      <c r="S3606" t="s">
        <v>13120</v>
      </c>
      <c r="T3606">
        <v>1400</v>
      </c>
      <c r="V3606" t="s">
        <v>40</v>
      </c>
      <c r="Y3606" s="5"/>
      <c r="AA3606" t="s">
        <v>46</v>
      </c>
      <c r="AG3606" t="s">
        <v>48</v>
      </c>
      <c r="AH3606" t="s">
        <v>13066</v>
      </c>
    </row>
    <row r="3607" spans="1:40" ht="15" x14ac:dyDescent="0.2">
      <c r="A3607" t="s">
        <v>13166</v>
      </c>
      <c r="B3607" t="s">
        <v>13130</v>
      </c>
      <c r="E3607" t="s">
        <v>13167</v>
      </c>
      <c r="F3607" t="s">
        <v>55</v>
      </c>
      <c r="G3607">
        <v>2</v>
      </c>
      <c r="H3607" t="s">
        <v>13164</v>
      </c>
      <c r="I3607">
        <v>2</v>
      </c>
      <c r="J3607" t="s">
        <v>13164</v>
      </c>
      <c r="K3607" s="4"/>
      <c r="O3607" t="s">
        <v>591</v>
      </c>
      <c r="P3607" t="str">
        <f t="shared" si="241"/>
        <v>England</v>
      </c>
      <c r="S3607" t="s">
        <v>13120</v>
      </c>
      <c r="T3607">
        <v>1399</v>
      </c>
      <c r="V3607" t="s">
        <v>55</v>
      </c>
      <c r="Y3607" s="5"/>
      <c r="AA3607" t="s">
        <v>46</v>
      </c>
      <c r="AG3607" t="s">
        <v>48</v>
      </c>
      <c r="AH3607" t="s">
        <v>13066</v>
      </c>
    </row>
    <row r="3608" spans="1:40" ht="15" x14ac:dyDescent="0.2">
      <c r="A3608" t="s">
        <v>13168</v>
      </c>
      <c r="B3608" t="s">
        <v>13130</v>
      </c>
      <c r="E3608" t="s">
        <v>13169</v>
      </c>
      <c r="F3608" t="s">
        <v>40</v>
      </c>
      <c r="G3608">
        <v>1</v>
      </c>
      <c r="H3608" t="s">
        <v>13170</v>
      </c>
      <c r="I3608">
        <v>1</v>
      </c>
      <c r="J3608" t="s">
        <v>13170</v>
      </c>
      <c r="K3608" s="4"/>
      <c r="M3608" t="s">
        <v>13165</v>
      </c>
      <c r="O3608" t="s">
        <v>591</v>
      </c>
      <c r="P3608" t="str">
        <f t="shared" si="241"/>
        <v>England</v>
      </c>
      <c r="T3608">
        <v>1335</v>
      </c>
      <c r="V3608" t="s">
        <v>40</v>
      </c>
      <c r="Y3608" s="5"/>
      <c r="AA3608" t="s">
        <v>46</v>
      </c>
      <c r="AG3608" t="s">
        <v>48</v>
      </c>
      <c r="AH3608" t="s">
        <v>13066</v>
      </c>
    </row>
    <row r="3609" spans="1:40" ht="15" x14ac:dyDescent="0.2">
      <c r="A3609" t="s">
        <v>13171</v>
      </c>
      <c r="B3609" t="s">
        <v>13130</v>
      </c>
      <c r="E3609" t="s">
        <v>13172</v>
      </c>
      <c r="F3609" t="s">
        <v>55</v>
      </c>
      <c r="G3609">
        <v>2</v>
      </c>
      <c r="H3609" t="s">
        <v>13170</v>
      </c>
      <c r="I3609">
        <v>2</v>
      </c>
      <c r="J3609" t="s">
        <v>13170</v>
      </c>
      <c r="K3609" s="4"/>
      <c r="O3609" t="s">
        <v>591</v>
      </c>
      <c r="P3609" t="str">
        <f t="shared" si="241"/>
        <v>England</v>
      </c>
      <c r="T3609">
        <v>1335</v>
      </c>
      <c r="V3609" t="s">
        <v>55</v>
      </c>
      <c r="Y3609" s="5"/>
      <c r="AA3609" t="s">
        <v>46</v>
      </c>
      <c r="AG3609" t="s">
        <v>48</v>
      </c>
      <c r="AH3609" t="s">
        <v>13173</v>
      </c>
    </row>
    <row r="3610" spans="1:40" ht="15" x14ac:dyDescent="0.2">
      <c r="A3610" t="s">
        <v>13174</v>
      </c>
      <c r="B3610" t="s">
        <v>13130</v>
      </c>
      <c r="E3610" t="s">
        <v>13175</v>
      </c>
      <c r="F3610" t="s">
        <v>40</v>
      </c>
      <c r="G3610">
        <v>1</v>
      </c>
      <c r="H3610" t="s">
        <v>13176</v>
      </c>
      <c r="I3610">
        <v>1</v>
      </c>
      <c r="J3610" t="s">
        <v>13176</v>
      </c>
      <c r="K3610" s="4"/>
      <c r="M3610" t="s">
        <v>13165</v>
      </c>
      <c r="O3610" t="s">
        <v>591</v>
      </c>
      <c r="P3610" t="str">
        <f t="shared" si="241"/>
        <v>England</v>
      </c>
      <c r="S3610" t="s">
        <v>12649</v>
      </c>
      <c r="T3610">
        <v>1400</v>
      </c>
      <c r="V3610" t="s">
        <v>40</v>
      </c>
      <c r="Y3610" s="5"/>
      <c r="AA3610" t="s">
        <v>46</v>
      </c>
      <c r="AG3610" t="s">
        <v>48</v>
      </c>
      <c r="AH3610" t="s">
        <v>13173</v>
      </c>
    </row>
    <row r="3611" spans="1:40" ht="15" x14ac:dyDescent="0.2">
      <c r="A3611" t="s">
        <v>13177</v>
      </c>
      <c r="B3611" t="s">
        <v>13130</v>
      </c>
      <c r="E3611" t="s">
        <v>13178</v>
      </c>
      <c r="F3611" t="s">
        <v>55</v>
      </c>
      <c r="G3611">
        <v>2</v>
      </c>
      <c r="H3611" t="s">
        <v>13176</v>
      </c>
      <c r="I3611">
        <v>2</v>
      </c>
      <c r="J3611" t="s">
        <v>13176</v>
      </c>
      <c r="K3611" s="4"/>
      <c r="O3611" t="s">
        <v>591</v>
      </c>
      <c r="P3611" t="str">
        <f t="shared" si="241"/>
        <v>England</v>
      </c>
      <c r="S3611" t="s">
        <v>12649</v>
      </c>
      <c r="T3611">
        <v>1400</v>
      </c>
      <c r="V3611" t="s">
        <v>55</v>
      </c>
      <c r="Y3611" s="5"/>
      <c r="AA3611" t="s">
        <v>46</v>
      </c>
      <c r="AG3611" t="s">
        <v>48</v>
      </c>
      <c r="AH3611" t="s">
        <v>13173</v>
      </c>
    </row>
    <row r="3612" spans="1:40" ht="15" x14ac:dyDescent="0.2">
      <c r="A3612" t="s">
        <v>13179</v>
      </c>
      <c r="B3612" t="s">
        <v>13141</v>
      </c>
      <c r="E3612" t="s">
        <v>13180</v>
      </c>
      <c r="F3612" t="s">
        <v>40</v>
      </c>
      <c r="G3612">
        <v>1</v>
      </c>
      <c r="H3612" t="s">
        <v>13181</v>
      </c>
      <c r="I3612">
        <v>1</v>
      </c>
      <c r="J3612" t="s">
        <v>13181</v>
      </c>
      <c r="K3612" s="4"/>
      <c r="M3612" t="s">
        <v>13165</v>
      </c>
      <c r="N3612" t="s">
        <v>591</v>
      </c>
      <c r="O3612" t="s">
        <v>591</v>
      </c>
      <c r="P3612" t="str">
        <f t="shared" si="241"/>
        <v>England</v>
      </c>
      <c r="T3612">
        <v>1340</v>
      </c>
      <c r="V3612" t="s">
        <v>40</v>
      </c>
      <c r="Y3612" s="5"/>
      <c r="AA3612" t="s">
        <v>46</v>
      </c>
      <c r="AG3612" t="s">
        <v>48</v>
      </c>
      <c r="AH3612" t="s">
        <v>13173</v>
      </c>
    </row>
    <row r="3613" spans="1:40" ht="15" x14ac:dyDescent="0.2">
      <c r="A3613" t="s">
        <v>13182</v>
      </c>
      <c r="B3613" t="s">
        <v>13141</v>
      </c>
      <c r="E3613" t="s">
        <v>13183</v>
      </c>
      <c r="F3613" t="s">
        <v>55</v>
      </c>
      <c r="G3613">
        <v>2</v>
      </c>
      <c r="H3613" t="s">
        <v>13181</v>
      </c>
      <c r="I3613">
        <v>2</v>
      </c>
      <c r="J3613" t="s">
        <v>13181</v>
      </c>
      <c r="K3613" s="4"/>
      <c r="O3613" t="s">
        <v>591</v>
      </c>
      <c r="P3613" t="str">
        <f t="shared" si="241"/>
        <v>England</v>
      </c>
      <c r="T3613">
        <v>1340</v>
      </c>
      <c r="V3613" t="s">
        <v>55</v>
      </c>
      <c r="Y3613" s="5"/>
      <c r="AA3613" t="s">
        <v>46</v>
      </c>
      <c r="AG3613" t="s">
        <v>48</v>
      </c>
      <c r="AH3613" t="s">
        <v>13173</v>
      </c>
    </row>
    <row r="3614" spans="1:40" ht="15" x14ac:dyDescent="0.2">
      <c r="A3614" t="s">
        <v>13184</v>
      </c>
      <c r="B3614" t="s">
        <v>13130</v>
      </c>
      <c r="E3614" t="s">
        <v>13185</v>
      </c>
      <c r="F3614" t="s">
        <v>40</v>
      </c>
      <c r="G3614">
        <v>1</v>
      </c>
      <c r="H3614" t="s">
        <v>13186</v>
      </c>
      <c r="I3614">
        <v>1</v>
      </c>
      <c r="J3614" t="s">
        <v>13186</v>
      </c>
      <c r="K3614" s="4"/>
      <c r="M3614" t="s">
        <v>13165</v>
      </c>
      <c r="O3614" t="s">
        <v>591</v>
      </c>
      <c r="P3614" t="str">
        <f t="shared" si="241"/>
        <v>England</v>
      </c>
      <c r="T3614">
        <v>1297</v>
      </c>
      <c r="V3614" t="s">
        <v>40</v>
      </c>
      <c r="Y3614" s="5"/>
      <c r="AA3614" t="s">
        <v>46</v>
      </c>
      <c r="AG3614" t="s">
        <v>48</v>
      </c>
      <c r="AH3614" t="s">
        <v>13173</v>
      </c>
    </row>
    <row r="3615" spans="1:40" ht="15" x14ac:dyDescent="0.2">
      <c r="A3615" t="s">
        <v>13187</v>
      </c>
      <c r="B3615" t="s">
        <v>13130</v>
      </c>
      <c r="E3615" t="s">
        <v>13188</v>
      </c>
      <c r="F3615" t="s">
        <v>55</v>
      </c>
      <c r="G3615">
        <v>2</v>
      </c>
      <c r="H3615" t="s">
        <v>13186</v>
      </c>
      <c r="I3615">
        <v>2</v>
      </c>
      <c r="J3615" t="s">
        <v>13186</v>
      </c>
      <c r="K3615" s="4"/>
      <c r="O3615" t="s">
        <v>591</v>
      </c>
      <c r="P3615" t="str">
        <f t="shared" si="241"/>
        <v>England</v>
      </c>
      <c r="T3615">
        <v>1297</v>
      </c>
      <c r="V3615" t="s">
        <v>55</v>
      </c>
      <c r="Y3615" s="5"/>
      <c r="AA3615" t="s">
        <v>46</v>
      </c>
      <c r="AG3615" t="s">
        <v>48</v>
      </c>
      <c r="AH3615" t="s">
        <v>13173</v>
      </c>
    </row>
    <row r="3616" spans="1:40" ht="15" x14ac:dyDescent="0.2">
      <c r="A3616" t="s">
        <v>13189</v>
      </c>
      <c r="B3616" t="s">
        <v>13190</v>
      </c>
      <c r="E3616" t="s">
        <v>13191</v>
      </c>
      <c r="F3616" t="s">
        <v>40</v>
      </c>
      <c r="G3616">
        <v>1</v>
      </c>
      <c r="H3616" t="s">
        <v>13192</v>
      </c>
      <c r="I3616">
        <v>1</v>
      </c>
      <c r="J3616" t="s">
        <v>13192</v>
      </c>
      <c r="K3616" s="4"/>
      <c r="M3616" t="s">
        <v>13165</v>
      </c>
      <c r="N3616" t="s">
        <v>13193</v>
      </c>
      <c r="O3616" t="s">
        <v>591</v>
      </c>
      <c r="P3616" t="str">
        <f t="shared" ref="P3616:P3628" si="243">CONCATENATE(N3616,", ",O3616)</f>
        <v>Berkshire, England</v>
      </c>
      <c r="S3616">
        <v>1376</v>
      </c>
      <c r="V3616" t="s">
        <v>40</v>
      </c>
      <c r="Y3616" s="5"/>
      <c r="Z3616" t="s">
        <v>45</v>
      </c>
      <c r="AA3616" t="s">
        <v>46</v>
      </c>
      <c r="AE3616" t="s">
        <v>13194</v>
      </c>
      <c r="AG3616" t="s">
        <v>48</v>
      </c>
      <c r="AH3616" t="s">
        <v>13173</v>
      </c>
      <c r="AN3616" t="s">
        <v>13195</v>
      </c>
    </row>
    <row r="3617" spans="1:40" ht="15" x14ac:dyDescent="0.2">
      <c r="A3617" t="s">
        <v>13196</v>
      </c>
      <c r="B3617" t="s">
        <v>13190</v>
      </c>
      <c r="E3617" t="s">
        <v>13197</v>
      </c>
      <c r="F3617" t="s">
        <v>55</v>
      </c>
      <c r="G3617">
        <v>2</v>
      </c>
      <c r="H3617" t="s">
        <v>13192</v>
      </c>
      <c r="I3617">
        <v>2</v>
      </c>
      <c r="J3617" t="s">
        <v>13192</v>
      </c>
      <c r="K3617" s="4"/>
      <c r="O3617" t="s">
        <v>591</v>
      </c>
      <c r="P3617" t="str">
        <f t="shared" ref="P3617" si="244">CONCATENATE(O3617)</f>
        <v>England</v>
      </c>
      <c r="T3617">
        <v>1376</v>
      </c>
      <c r="V3617" t="s">
        <v>55</v>
      </c>
      <c r="Y3617" s="5"/>
      <c r="AA3617" t="s">
        <v>46</v>
      </c>
      <c r="AG3617" t="s">
        <v>48</v>
      </c>
      <c r="AH3617" t="s">
        <v>13173</v>
      </c>
    </row>
    <row r="3618" spans="1:40" ht="15" x14ac:dyDescent="0.2">
      <c r="A3618" t="s">
        <v>13198</v>
      </c>
      <c r="B3618" t="s">
        <v>13190</v>
      </c>
      <c r="E3618" t="s">
        <v>13199</v>
      </c>
      <c r="F3618" t="s">
        <v>40</v>
      </c>
      <c r="G3618">
        <v>1</v>
      </c>
      <c r="H3618" t="s">
        <v>13200</v>
      </c>
      <c r="I3618">
        <v>1</v>
      </c>
      <c r="J3618" t="s">
        <v>13200</v>
      </c>
      <c r="K3618" s="4"/>
      <c r="M3618" t="s">
        <v>13165</v>
      </c>
      <c r="N3618" t="s">
        <v>13193</v>
      </c>
      <c r="O3618" t="s">
        <v>591</v>
      </c>
      <c r="P3618" t="str">
        <f t="shared" si="243"/>
        <v>Berkshire, England</v>
      </c>
      <c r="R3618" t="s">
        <v>13201</v>
      </c>
      <c r="S3618">
        <v>1376</v>
      </c>
      <c r="V3618" t="s">
        <v>40</v>
      </c>
      <c r="Y3618" s="5"/>
      <c r="AA3618" t="s">
        <v>46</v>
      </c>
      <c r="AG3618" t="s">
        <v>48</v>
      </c>
      <c r="AH3618" t="s">
        <v>13173</v>
      </c>
      <c r="AN3618" t="s">
        <v>13202</v>
      </c>
    </row>
    <row r="3619" spans="1:40" ht="15" x14ac:dyDescent="0.2">
      <c r="A3619" t="s">
        <v>13203</v>
      </c>
      <c r="B3619" t="s">
        <v>13190</v>
      </c>
      <c r="E3619" t="s">
        <v>13204</v>
      </c>
      <c r="F3619" t="s">
        <v>55</v>
      </c>
      <c r="G3619">
        <v>2</v>
      </c>
      <c r="H3619" t="s">
        <v>13200</v>
      </c>
      <c r="I3619">
        <v>2</v>
      </c>
      <c r="J3619" t="s">
        <v>13200</v>
      </c>
      <c r="K3619" s="4"/>
      <c r="O3619" t="s">
        <v>591</v>
      </c>
      <c r="P3619" t="str">
        <f t="shared" ref="P3619:P3627" si="245">CONCATENATE(O3619)</f>
        <v>England</v>
      </c>
      <c r="V3619" t="s">
        <v>55</v>
      </c>
      <c r="Y3619" s="5"/>
      <c r="AA3619" t="s">
        <v>46</v>
      </c>
      <c r="AG3619" t="s">
        <v>48</v>
      </c>
      <c r="AH3619" t="s">
        <v>13173</v>
      </c>
    </row>
    <row r="3620" spans="1:40" ht="15" x14ac:dyDescent="0.2">
      <c r="A3620" t="s">
        <v>13205</v>
      </c>
      <c r="B3620" t="s">
        <v>13130</v>
      </c>
      <c r="E3620" t="s">
        <v>13206</v>
      </c>
      <c r="F3620" t="s">
        <v>40</v>
      </c>
      <c r="G3620">
        <v>1</v>
      </c>
      <c r="H3620" t="s">
        <v>13207</v>
      </c>
      <c r="I3620">
        <v>1</v>
      </c>
      <c r="J3620" t="s">
        <v>13207</v>
      </c>
      <c r="K3620" s="4"/>
      <c r="M3620" t="s">
        <v>13165</v>
      </c>
      <c r="O3620" t="s">
        <v>591</v>
      </c>
      <c r="P3620" t="str">
        <f t="shared" si="245"/>
        <v>England</v>
      </c>
      <c r="T3620">
        <v>1378</v>
      </c>
      <c r="V3620" t="s">
        <v>40</v>
      </c>
      <c r="Y3620" s="5"/>
      <c r="AA3620" t="s">
        <v>46</v>
      </c>
      <c r="AG3620" t="s">
        <v>48</v>
      </c>
      <c r="AH3620" t="s">
        <v>13173</v>
      </c>
    </row>
    <row r="3621" spans="1:40" ht="15" x14ac:dyDescent="0.2">
      <c r="A3621" t="s">
        <v>13208</v>
      </c>
      <c r="B3621" t="s">
        <v>13130</v>
      </c>
      <c r="E3621" t="s">
        <v>13209</v>
      </c>
      <c r="F3621" t="s">
        <v>55</v>
      </c>
      <c r="G3621">
        <v>2</v>
      </c>
      <c r="H3621" t="s">
        <v>13207</v>
      </c>
      <c r="I3621">
        <v>2</v>
      </c>
      <c r="J3621" t="s">
        <v>13207</v>
      </c>
      <c r="K3621" s="4"/>
      <c r="O3621" t="s">
        <v>591</v>
      </c>
      <c r="P3621" t="str">
        <f t="shared" si="245"/>
        <v>England</v>
      </c>
      <c r="T3621">
        <v>1378</v>
      </c>
      <c r="V3621" t="s">
        <v>55</v>
      </c>
      <c r="Y3621" s="5"/>
      <c r="AA3621" t="s">
        <v>46</v>
      </c>
      <c r="AG3621" t="s">
        <v>48</v>
      </c>
      <c r="AH3621" t="s">
        <v>13173</v>
      </c>
    </row>
    <row r="3622" spans="1:40" ht="15" x14ac:dyDescent="0.2">
      <c r="A3622" t="s">
        <v>13210</v>
      </c>
      <c r="B3622" t="s">
        <v>13130</v>
      </c>
      <c r="E3622" t="s">
        <v>13211</v>
      </c>
      <c r="F3622" t="s">
        <v>40</v>
      </c>
      <c r="G3622">
        <v>1</v>
      </c>
      <c r="H3622" t="s">
        <v>13212</v>
      </c>
      <c r="I3622">
        <v>1</v>
      </c>
      <c r="J3622" t="s">
        <v>13212</v>
      </c>
      <c r="K3622" s="4"/>
      <c r="M3622" t="s">
        <v>13165</v>
      </c>
      <c r="O3622" t="s">
        <v>591</v>
      </c>
      <c r="P3622" t="str">
        <f t="shared" si="245"/>
        <v>England</v>
      </c>
      <c r="T3622">
        <v>1382</v>
      </c>
      <c r="V3622" t="s">
        <v>40</v>
      </c>
      <c r="Y3622" s="5"/>
      <c r="AA3622" t="s">
        <v>46</v>
      </c>
      <c r="AG3622" t="s">
        <v>48</v>
      </c>
      <c r="AH3622" t="s">
        <v>13173</v>
      </c>
    </row>
    <row r="3623" spans="1:40" ht="15" x14ac:dyDescent="0.2">
      <c r="A3623" t="s">
        <v>13213</v>
      </c>
      <c r="B3623" t="s">
        <v>13130</v>
      </c>
      <c r="E3623" t="s">
        <v>13214</v>
      </c>
      <c r="F3623" t="s">
        <v>55</v>
      </c>
      <c r="G3623">
        <v>2</v>
      </c>
      <c r="H3623" t="s">
        <v>13212</v>
      </c>
      <c r="I3623">
        <v>2</v>
      </c>
      <c r="J3623" t="s">
        <v>13212</v>
      </c>
      <c r="K3623" s="4"/>
      <c r="O3623" t="s">
        <v>591</v>
      </c>
      <c r="P3623" t="str">
        <f t="shared" si="245"/>
        <v>England</v>
      </c>
      <c r="S3623">
        <v>1200</v>
      </c>
      <c r="T3623">
        <v>1382</v>
      </c>
      <c r="V3623" t="s">
        <v>55</v>
      </c>
      <c r="Y3623" s="5"/>
      <c r="AA3623" t="s">
        <v>46</v>
      </c>
      <c r="AG3623" t="s">
        <v>48</v>
      </c>
      <c r="AH3623" t="s">
        <v>13173</v>
      </c>
    </row>
    <row r="3624" spans="1:40" ht="15" x14ac:dyDescent="0.2">
      <c r="A3624" t="s">
        <v>13215</v>
      </c>
      <c r="B3624" t="s">
        <v>13130</v>
      </c>
      <c r="E3624" t="s">
        <v>13216</v>
      </c>
      <c r="F3624" t="s">
        <v>40</v>
      </c>
      <c r="G3624">
        <v>1</v>
      </c>
      <c r="H3624" t="s">
        <v>13217</v>
      </c>
      <c r="I3624">
        <v>1</v>
      </c>
      <c r="J3624" t="s">
        <v>13217</v>
      </c>
      <c r="K3624" s="4"/>
      <c r="M3624" t="s">
        <v>13165</v>
      </c>
      <c r="P3624" t="str">
        <f t="shared" si="245"/>
        <v/>
      </c>
      <c r="S3624" t="s">
        <v>13120</v>
      </c>
      <c r="T3624">
        <v>1299</v>
      </c>
      <c r="V3624" t="s">
        <v>40</v>
      </c>
      <c r="Y3624" s="5"/>
      <c r="AA3624" t="s">
        <v>46</v>
      </c>
      <c r="AG3624" t="s">
        <v>48</v>
      </c>
      <c r="AH3624" t="s">
        <v>13173</v>
      </c>
    </row>
    <row r="3625" spans="1:40" ht="15" x14ac:dyDescent="0.2">
      <c r="A3625" t="s">
        <v>13218</v>
      </c>
      <c r="B3625" t="s">
        <v>13130</v>
      </c>
      <c r="E3625" t="s">
        <v>13219</v>
      </c>
      <c r="F3625" t="s">
        <v>55</v>
      </c>
      <c r="G3625">
        <v>2</v>
      </c>
      <c r="H3625" t="s">
        <v>13217</v>
      </c>
      <c r="I3625">
        <v>2</v>
      </c>
      <c r="J3625" t="s">
        <v>13217</v>
      </c>
      <c r="K3625" s="4"/>
      <c r="O3625" t="s">
        <v>591</v>
      </c>
      <c r="P3625" t="str">
        <f t="shared" si="245"/>
        <v>England</v>
      </c>
      <c r="S3625" t="s">
        <v>13120</v>
      </c>
      <c r="T3625">
        <v>1299</v>
      </c>
      <c r="V3625" t="s">
        <v>55</v>
      </c>
      <c r="Y3625" s="5"/>
      <c r="AA3625" t="s">
        <v>46</v>
      </c>
      <c r="AG3625" t="s">
        <v>48</v>
      </c>
      <c r="AH3625" t="s">
        <v>13173</v>
      </c>
    </row>
    <row r="3626" spans="1:40" ht="15" x14ac:dyDescent="0.2">
      <c r="A3626" t="s">
        <v>13220</v>
      </c>
      <c r="B3626" t="s">
        <v>13130</v>
      </c>
      <c r="E3626" t="s">
        <v>13221</v>
      </c>
      <c r="F3626" t="s">
        <v>40</v>
      </c>
      <c r="G3626">
        <v>1</v>
      </c>
      <c r="H3626" t="s">
        <v>13222</v>
      </c>
      <c r="I3626">
        <v>1</v>
      </c>
      <c r="J3626" t="s">
        <v>13222</v>
      </c>
      <c r="K3626" s="4"/>
      <c r="M3626" t="s">
        <v>13165</v>
      </c>
      <c r="O3626" t="s">
        <v>591</v>
      </c>
      <c r="P3626" t="str">
        <f t="shared" si="245"/>
        <v>England</v>
      </c>
      <c r="T3626">
        <v>1397</v>
      </c>
      <c r="V3626" t="s">
        <v>40</v>
      </c>
      <c r="Y3626" s="5"/>
      <c r="AA3626" t="s">
        <v>46</v>
      </c>
      <c r="AG3626" t="s">
        <v>48</v>
      </c>
      <c r="AH3626" t="s">
        <v>13173</v>
      </c>
    </row>
    <row r="3627" spans="1:40" ht="15" x14ac:dyDescent="0.2">
      <c r="A3627" t="s">
        <v>13223</v>
      </c>
      <c r="B3627" t="s">
        <v>13130</v>
      </c>
      <c r="E3627" t="s">
        <v>13224</v>
      </c>
      <c r="F3627" t="s">
        <v>55</v>
      </c>
      <c r="G3627">
        <v>2</v>
      </c>
      <c r="H3627" t="s">
        <v>13222</v>
      </c>
      <c r="I3627">
        <v>2</v>
      </c>
      <c r="J3627" t="s">
        <v>13222</v>
      </c>
      <c r="K3627" s="4"/>
      <c r="O3627" t="s">
        <v>591</v>
      </c>
      <c r="P3627" t="str">
        <f t="shared" si="245"/>
        <v>England</v>
      </c>
      <c r="T3627">
        <v>1397</v>
      </c>
      <c r="V3627" t="s">
        <v>55</v>
      </c>
      <c r="Y3627" s="5"/>
      <c r="AA3627" t="s">
        <v>46</v>
      </c>
      <c r="AG3627" t="s">
        <v>48</v>
      </c>
      <c r="AH3627" t="s">
        <v>13173</v>
      </c>
    </row>
    <row r="3628" spans="1:40" ht="15" x14ac:dyDescent="0.2">
      <c r="A3628" t="s">
        <v>13225</v>
      </c>
      <c r="B3628" t="s">
        <v>13130</v>
      </c>
      <c r="E3628" t="s">
        <v>13226</v>
      </c>
      <c r="F3628" t="s">
        <v>40</v>
      </c>
      <c r="G3628">
        <v>1</v>
      </c>
      <c r="H3628" t="s">
        <v>13227</v>
      </c>
      <c r="I3628">
        <v>1</v>
      </c>
      <c r="J3628" t="s">
        <v>13227</v>
      </c>
      <c r="K3628" s="4"/>
      <c r="M3628" t="s">
        <v>13165</v>
      </c>
      <c r="N3628" t="s">
        <v>13228</v>
      </c>
      <c r="O3628" t="s">
        <v>591</v>
      </c>
      <c r="P3628" t="str">
        <f t="shared" si="243"/>
        <v>Somerset, England</v>
      </c>
      <c r="V3628" t="s">
        <v>40</v>
      </c>
      <c r="Y3628" s="5"/>
      <c r="AA3628" t="s">
        <v>46</v>
      </c>
      <c r="AE3628" t="s">
        <v>13229</v>
      </c>
      <c r="AG3628" t="s">
        <v>48</v>
      </c>
      <c r="AH3628" t="s">
        <v>13173</v>
      </c>
    </row>
    <row r="3629" spans="1:40" ht="15" x14ac:dyDescent="0.2">
      <c r="A3629" t="s">
        <v>13230</v>
      </c>
      <c r="B3629" t="s">
        <v>13130</v>
      </c>
      <c r="E3629" t="s">
        <v>13231</v>
      </c>
      <c r="F3629" t="s">
        <v>55</v>
      </c>
      <c r="G3629">
        <v>2</v>
      </c>
      <c r="H3629" t="s">
        <v>13227</v>
      </c>
      <c r="I3629">
        <v>2</v>
      </c>
      <c r="J3629" t="s">
        <v>13227</v>
      </c>
      <c r="K3629" s="4"/>
      <c r="O3629" t="s">
        <v>591</v>
      </c>
      <c r="P3629" t="str">
        <f t="shared" ref="P3629:P3646" si="246">CONCATENATE(O3629)</f>
        <v>England</v>
      </c>
      <c r="V3629" t="s">
        <v>55</v>
      </c>
      <c r="Y3629" s="5"/>
      <c r="AA3629" t="s">
        <v>46</v>
      </c>
      <c r="AG3629" t="s">
        <v>48</v>
      </c>
      <c r="AH3629" t="s">
        <v>13173</v>
      </c>
    </row>
    <row r="3630" spans="1:40" ht="15" x14ac:dyDescent="0.2">
      <c r="A3630" t="s">
        <v>13232</v>
      </c>
      <c r="B3630" t="s">
        <v>13130</v>
      </c>
      <c r="E3630" t="s">
        <v>13233</v>
      </c>
      <c r="F3630" t="s">
        <v>40</v>
      </c>
      <c r="G3630">
        <v>1</v>
      </c>
      <c r="H3630" t="s">
        <v>13233</v>
      </c>
      <c r="I3630">
        <v>1</v>
      </c>
      <c r="J3630" t="s">
        <v>13233</v>
      </c>
      <c r="K3630" s="4"/>
      <c r="M3630" t="s">
        <v>13165</v>
      </c>
      <c r="P3630" t="str">
        <f t="shared" si="246"/>
        <v/>
      </c>
      <c r="S3630" t="s">
        <v>12649</v>
      </c>
      <c r="T3630">
        <v>1400</v>
      </c>
      <c r="V3630" t="s">
        <v>40</v>
      </c>
      <c r="Y3630" s="5"/>
      <c r="AA3630" t="s">
        <v>46</v>
      </c>
      <c r="AG3630" t="s">
        <v>48</v>
      </c>
      <c r="AH3630" t="s">
        <v>13173</v>
      </c>
    </row>
    <row r="3631" spans="1:40" ht="15" x14ac:dyDescent="0.2">
      <c r="A3631" t="s">
        <v>13234</v>
      </c>
      <c r="B3631" t="s">
        <v>13130</v>
      </c>
      <c r="E3631" t="s">
        <v>13235</v>
      </c>
      <c r="F3631" t="s">
        <v>40</v>
      </c>
      <c r="G3631">
        <v>1</v>
      </c>
      <c r="H3631" t="s">
        <v>13236</v>
      </c>
      <c r="I3631">
        <v>1</v>
      </c>
      <c r="J3631" t="s">
        <v>13236</v>
      </c>
      <c r="K3631" s="4"/>
      <c r="M3631" t="s">
        <v>13165</v>
      </c>
      <c r="O3631" t="s">
        <v>591</v>
      </c>
      <c r="P3631" t="str">
        <f t="shared" si="246"/>
        <v>England</v>
      </c>
      <c r="S3631" t="s">
        <v>12649</v>
      </c>
      <c r="T3631">
        <v>1400</v>
      </c>
      <c r="V3631" t="s">
        <v>40</v>
      </c>
      <c r="Y3631" s="5"/>
      <c r="AA3631" t="s">
        <v>46</v>
      </c>
      <c r="AG3631" t="s">
        <v>48</v>
      </c>
      <c r="AH3631" t="s">
        <v>13173</v>
      </c>
    </row>
    <row r="3632" spans="1:40" ht="15" x14ac:dyDescent="0.2">
      <c r="A3632" t="s">
        <v>13237</v>
      </c>
      <c r="B3632" t="s">
        <v>13130</v>
      </c>
      <c r="E3632" t="s">
        <v>13238</v>
      </c>
      <c r="F3632" t="s">
        <v>55</v>
      </c>
      <c r="G3632">
        <v>2</v>
      </c>
      <c r="H3632" t="s">
        <v>13236</v>
      </c>
      <c r="I3632">
        <v>2</v>
      </c>
      <c r="J3632" t="s">
        <v>13236</v>
      </c>
      <c r="K3632" s="4"/>
      <c r="O3632" t="s">
        <v>591</v>
      </c>
      <c r="P3632" t="str">
        <f t="shared" si="246"/>
        <v>England</v>
      </c>
      <c r="S3632" t="s">
        <v>12649</v>
      </c>
      <c r="T3632">
        <v>1400</v>
      </c>
      <c r="V3632" t="s">
        <v>55</v>
      </c>
      <c r="Y3632" s="5"/>
      <c r="AA3632" t="s">
        <v>46</v>
      </c>
      <c r="AG3632" t="s">
        <v>48</v>
      </c>
      <c r="AH3632" t="s">
        <v>13173</v>
      </c>
    </row>
    <row r="3633" spans="1:40" ht="15" x14ac:dyDescent="0.2">
      <c r="A3633" t="s">
        <v>13239</v>
      </c>
      <c r="B3633" t="s">
        <v>13130</v>
      </c>
      <c r="E3633" t="s">
        <v>13240</v>
      </c>
      <c r="F3633" t="s">
        <v>40</v>
      </c>
      <c r="G3633">
        <v>1</v>
      </c>
      <c r="H3633" t="s">
        <v>13241</v>
      </c>
      <c r="I3633">
        <v>1</v>
      </c>
      <c r="J3633" t="s">
        <v>13241</v>
      </c>
      <c r="K3633" s="4"/>
      <c r="M3633" t="s">
        <v>13165</v>
      </c>
      <c r="O3633" t="s">
        <v>591</v>
      </c>
      <c r="P3633" t="str">
        <f t="shared" si="246"/>
        <v>England</v>
      </c>
      <c r="S3633" t="s">
        <v>12649</v>
      </c>
      <c r="T3633">
        <v>1400</v>
      </c>
      <c r="V3633" t="s">
        <v>40</v>
      </c>
      <c r="Y3633" s="5"/>
      <c r="AA3633" t="s">
        <v>46</v>
      </c>
      <c r="AG3633" t="s">
        <v>48</v>
      </c>
      <c r="AH3633" t="s">
        <v>13173</v>
      </c>
    </row>
    <row r="3634" spans="1:40" ht="15" x14ac:dyDescent="0.2">
      <c r="A3634" t="s">
        <v>13242</v>
      </c>
      <c r="B3634" t="s">
        <v>13130</v>
      </c>
      <c r="E3634" t="s">
        <v>13243</v>
      </c>
      <c r="F3634" t="s">
        <v>55</v>
      </c>
      <c r="G3634">
        <v>2</v>
      </c>
      <c r="H3634" t="s">
        <v>13241</v>
      </c>
      <c r="I3634">
        <v>2</v>
      </c>
      <c r="J3634" t="s">
        <v>13241</v>
      </c>
      <c r="K3634" s="4"/>
      <c r="O3634" t="s">
        <v>591</v>
      </c>
      <c r="P3634" t="str">
        <f t="shared" si="246"/>
        <v>England</v>
      </c>
      <c r="S3634" t="s">
        <v>12649</v>
      </c>
      <c r="T3634">
        <v>1400</v>
      </c>
      <c r="V3634" t="s">
        <v>55</v>
      </c>
      <c r="Y3634" s="5"/>
      <c r="AA3634" t="s">
        <v>46</v>
      </c>
      <c r="AG3634" t="s">
        <v>48</v>
      </c>
      <c r="AH3634" t="s">
        <v>13173</v>
      </c>
    </row>
    <row r="3635" spans="1:40" ht="15" x14ac:dyDescent="0.2">
      <c r="A3635" t="s">
        <v>13244</v>
      </c>
      <c r="B3635" t="s">
        <v>13130</v>
      </c>
      <c r="E3635" t="s">
        <v>13245</v>
      </c>
      <c r="F3635" t="s">
        <v>40</v>
      </c>
      <c r="G3635">
        <v>1</v>
      </c>
      <c r="H3635" t="s">
        <v>13245</v>
      </c>
      <c r="I3635">
        <v>1</v>
      </c>
      <c r="J3635" t="s">
        <v>13245</v>
      </c>
      <c r="K3635" s="4"/>
      <c r="M3635" t="s">
        <v>13165</v>
      </c>
      <c r="O3635" t="s">
        <v>591</v>
      </c>
      <c r="P3635" t="str">
        <f t="shared" si="246"/>
        <v>England</v>
      </c>
      <c r="T3635">
        <v>1339</v>
      </c>
      <c r="V3635" t="s">
        <v>40</v>
      </c>
      <c r="Y3635" s="5"/>
      <c r="AA3635" t="s">
        <v>46</v>
      </c>
      <c r="AG3635" t="s">
        <v>48</v>
      </c>
      <c r="AH3635" t="s">
        <v>13173</v>
      </c>
    </row>
    <row r="3636" spans="1:40" ht="15" x14ac:dyDescent="0.2">
      <c r="A3636" t="s">
        <v>13246</v>
      </c>
      <c r="B3636" t="s">
        <v>13141</v>
      </c>
      <c r="E3636" t="s">
        <v>13247</v>
      </c>
      <c r="F3636" t="s">
        <v>40</v>
      </c>
      <c r="G3636">
        <v>1</v>
      </c>
      <c r="H3636" t="s">
        <v>13247</v>
      </c>
      <c r="I3636">
        <v>1</v>
      </c>
      <c r="J3636" t="s">
        <v>13247</v>
      </c>
      <c r="K3636" s="4"/>
      <c r="M3636" t="s">
        <v>13165</v>
      </c>
      <c r="O3636" t="s">
        <v>591</v>
      </c>
      <c r="P3636" t="str">
        <f t="shared" si="246"/>
        <v>England</v>
      </c>
      <c r="T3636">
        <v>1431</v>
      </c>
      <c r="V3636" t="s">
        <v>40</v>
      </c>
      <c r="Y3636" s="5"/>
      <c r="AA3636" t="s">
        <v>46</v>
      </c>
      <c r="AG3636" t="s">
        <v>48</v>
      </c>
      <c r="AH3636" t="s">
        <v>13173</v>
      </c>
    </row>
    <row r="3637" spans="1:40" ht="15" x14ac:dyDescent="0.2">
      <c r="A3637" t="s">
        <v>13248</v>
      </c>
      <c r="B3637" t="s">
        <v>13130</v>
      </c>
      <c r="E3637" t="s">
        <v>13249</v>
      </c>
      <c r="F3637" t="s">
        <v>40</v>
      </c>
      <c r="G3637">
        <v>1</v>
      </c>
      <c r="H3637" t="s">
        <v>13250</v>
      </c>
      <c r="I3637">
        <v>1</v>
      </c>
      <c r="J3637" t="s">
        <v>13250</v>
      </c>
      <c r="K3637" s="4"/>
      <c r="M3637" t="s">
        <v>13165</v>
      </c>
      <c r="O3637" t="s">
        <v>591</v>
      </c>
      <c r="P3637" t="str">
        <f t="shared" si="246"/>
        <v>England</v>
      </c>
      <c r="S3637" t="s">
        <v>13251</v>
      </c>
      <c r="T3637">
        <v>1481</v>
      </c>
      <c r="V3637" t="s">
        <v>40</v>
      </c>
      <c r="Y3637" s="5"/>
      <c r="AA3637" t="s">
        <v>46</v>
      </c>
      <c r="AG3637" t="s">
        <v>48</v>
      </c>
      <c r="AH3637" t="s">
        <v>13173</v>
      </c>
    </row>
    <row r="3638" spans="1:40" ht="15" x14ac:dyDescent="0.2">
      <c r="A3638" t="s">
        <v>13252</v>
      </c>
      <c r="B3638" t="s">
        <v>13130</v>
      </c>
      <c r="E3638" t="s">
        <v>13253</v>
      </c>
      <c r="F3638" t="s">
        <v>55</v>
      </c>
      <c r="G3638">
        <v>2</v>
      </c>
      <c r="H3638" t="s">
        <v>13250</v>
      </c>
      <c r="I3638">
        <v>2</v>
      </c>
      <c r="J3638" t="s">
        <v>13250</v>
      </c>
      <c r="K3638" s="4"/>
      <c r="O3638" t="s">
        <v>591</v>
      </c>
      <c r="P3638" t="str">
        <f t="shared" si="246"/>
        <v>England</v>
      </c>
      <c r="S3638" t="s">
        <v>13251</v>
      </c>
      <c r="T3638">
        <v>1481</v>
      </c>
      <c r="V3638" t="s">
        <v>55</v>
      </c>
      <c r="Y3638" s="5"/>
      <c r="AA3638" t="s">
        <v>46</v>
      </c>
      <c r="AG3638" t="s">
        <v>48</v>
      </c>
      <c r="AH3638" t="s">
        <v>13173</v>
      </c>
    </row>
    <row r="3639" spans="1:40" ht="15" x14ac:dyDescent="0.2">
      <c r="A3639" t="s">
        <v>13254</v>
      </c>
      <c r="B3639" t="s">
        <v>13130</v>
      </c>
      <c r="E3639" t="s">
        <v>13255</v>
      </c>
      <c r="F3639" t="s">
        <v>40</v>
      </c>
      <c r="G3639">
        <v>1</v>
      </c>
      <c r="H3639" t="s">
        <v>13256</v>
      </c>
      <c r="I3639">
        <v>1</v>
      </c>
      <c r="J3639" t="s">
        <v>13256</v>
      </c>
      <c r="K3639" s="4"/>
      <c r="M3639" t="s">
        <v>13165</v>
      </c>
      <c r="O3639" t="s">
        <v>591</v>
      </c>
      <c r="P3639" t="str">
        <f t="shared" si="246"/>
        <v>England</v>
      </c>
      <c r="S3639" t="s">
        <v>13127</v>
      </c>
      <c r="T3639">
        <v>1500</v>
      </c>
      <c r="V3639" t="s">
        <v>40</v>
      </c>
      <c r="Y3639" s="5"/>
      <c r="AA3639" t="s">
        <v>46</v>
      </c>
      <c r="AG3639" t="s">
        <v>48</v>
      </c>
      <c r="AH3639" t="s">
        <v>13173</v>
      </c>
    </row>
    <row r="3640" spans="1:40" ht="15" x14ac:dyDescent="0.2">
      <c r="A3640" t="s">
        <v>13257</v>
      </c>
      <c r="B3640" t="s">
        <v>13130</v>
      </c>
      <c r="E3640" t="s">
        <v>13258</v>
      </c>
      <c r="F3640" t="s">
        <v>55</v>
      </c>
      <c r="G3640">
        <v>2</v>
      </c>
      <c r="H3640" t="s">
        <v>13256</v>
      </c>
      <c r="I3640">
        <v>2</v>
      </c>
      <c r="J3640" t="s">
        <v>13256</v>
      </c>
      <c r="K3640" s="4"/>
      <c r="O3640" t="s">
        <v>591</v>
      </c>
      <c r="P3640" t="str">
        <f t="shared" si="246"/>
        <v>England</v>
      </c>
      <c r="S3640" t="s">
        <v>13127</v>
      </c>
      <c r="T3640">
        <v>1500</v>
      </c>
      <c r="V3640" t="s">
        <v>55</v>
      </c>
      <c r="Y3640" s="5"/>
      <c r="AA3640" t="s">
        <v>46</v>
      </c>
      <c r="AG3640" t="s">
        <v>48</v>
      </c>
      <c r="AH3640" t="s">
        <v>13173</v>
      </c>
    </row>
    <row r="3641" spans="1:40" ht="15" x14ac:dyDescent="0.2">
      <c r="A3641" t="s">
        <v>13259</v>
      </c>
      <c r="B3641" t="s">
        <v>13130</v>
      </c>
      <c r="E3641" t="s">
        <v>13260</v>
      </c>
      <c r="F3641" t="s">
        <v>40</v>
      </c>
      <c r="G3641">
        <v>1</v>
      </c>
      <c r="H3641" t="s">
        <v>13261</v>
      </c>
      <c r="I3641">
        <v>1</v>
      </c>
      <c r="J3641" t="s">
        <v>13261</v>
      </c>
      <c r="K3641" s="4"/>
      <c r="M3641" t="s">
        <v>13165</v>
      </c>
      <c r="O3641" t="s">
        <v>591</v>
      </c>
      <c r="P3641" t="str">
        <f t="shared" si="246"/>
        <v>England</v>
      </c>
      <c r="S3641">
        <v>1357</v>
      </c>
      <c r="V3641" t="s">
        <v>40</v>
      </c>
      <c r="Y3641" s="5"/>
      <c r="AA3641" t="s">
        <v>46</v>
      </c>
      <c r="AG3641" t="s">
        <v>48</v>
      </c>
      <c r="AH3641" t="s">
        <v>13173</v>
      </c>
    </row>
    <row r="3642" spans="1:40" ht="15" x14ac:dyDescent="0.2">
      <c r="A3642" t="s">
        <v>13262</v>
      </c>
      <c r="B3642" t="s">
        <v>13130</v>
      </c>
      <c r="E3642" t="s">
        <v>13263</v>
      </c>
      <c r="F3642" t="s">
        <v>55</v>
      </c>
      <c r="G3642">
        <v>2</v>
      </c>
      <c r="H3642" t="s">
        <v>13261</v>
      </c>
      <c r="I3642">
        <v>2</v>
      </c>
      <c r="J3642" t="s">
        <v>13261</v>
      </c>
      <c r="K3642" s="4"/>
      <c r="O3642" t="s">
        <v>591</v>
      </c>
      <c r="P3642" t="str">
        <f t="shared" si="246"/>
        <v>England</v>
      </c>
      <c r="S3642">
        <v>1357</v>
      </c>
      <c r="V3642" t="s">
        <v>55</v>
      </c>
      <c r="Y3642" s="5"/>
      <c r="AA3642" t="s">
        <v>46</v>
      </c>
      <c r="AG3642" t="s">
        <v>48</v>
      </c>
      <c r="AH3642" t="s">
        <v>13173</v>
      </c>
    </row>
    <row r="3643" spans="1:40" ht="15" x14ac:dyDescent="0.2">
      <c r="A3643" t="s">
        <v>13264</v>
      </c>
      <c r="B3643" t="s">
        <v>13265</v>
      </c>
      <c r="E3643" t="s">
        <v>13266</v>
      </c>
      <c r="F3643" t="s">
        <v>40</v>
      </c>
      <c r="G3643">
        <v>1</v>
      </c>
      <c r="H3643" t="s">
        <v>13266</v>
      </c>
      <c r="I3643">
        <v>1</v>
      </c>
      <c r="J3643" t="s">
        <v>13266</v>
      </c>
      <c r="K3643" s="4"/>
      <c r="M3643" t="s">
        <v>13165</v>
      </c>
      <c r="O3643" t="s">
        <v>591</v>
      </c>
      <c r="P3643" t="str">
        <f t="shared" si="246"/>
        <v>England</v>
      </c>
      <c r="S3643" t="s">
        <v>13267</v>
      </c>
      <c r="V3643" t="s">
        <v>40</v>
      </c>
      <c r="Y3643" s="5"/>
      <c r="AA3643" t="s">
        <v>46</v>
      </c>
      <c r="AG3643" t="s">
        <v>48</v>
      </c>
      <c r="AH3643" t="s">
        <v>13173</v>
      </c>
    </row>
    <row r="3644" spans="1:40" ht="15" x14ac:dyDescent="0.2">
      <c r="A3644" t="s">
        <v>13268</v>
      </c>
      <c r="B3644" t="s">
        <v>13265</v>
      </c>
      <c r="E3644" t="s">
        <v>13269</v>
      </c>
      <c r="F3644" t="s">
        <v>40</v>
      </c>
      <c r="G3644">
        <v>1</v>
      </c>
      <c r="H3644" t="s">
        <v>13270</v>
      </c>
      <c r="I3644">
        <v>1</v>
      </c>
      <c r="J3644" t="s">
        <v>13270</v>
      </c>
      <c r="K3644" s="4"/>
      <c r="M3644" t="s">
        <v>13165</v>
      </c>
      <c r="O3644" t="s">
        <v>591</v>
      </c>
      <c r="P3644" t="str">
        <f t="shared" si="246"/>
        <v>England</v>
      </c>
      <c r="S3644">
        <v>1614</v>
      </c>
      <c r="V3644" t="s">
        <v>40</v>
      </c>
      <c r="Y3644" s="5"/>
      <c r="AA3644" t="s">
        <v>46</v>
      </c>
      <c r="AG3644" t="s">
        <v>48</v>
      </c>
      <c r="AH3644" t="s">
        <v>13173</v>
      </c>
    </row>
    <row r="3645" spans="1:40" ht="15" x14ac:dyDescent="0.2">
      <c r="A3645" t="s">
        <v>13271</v>
      </c>
      <c r="B3645" t="s">
        <v>13265</v>
      </c>
      <c r="E3645" t="s">
        <v>13272</v>
      </c>
      <c r="F3645" t="s">
        <v>55</v>
      </c>
      <c r="G3645">
        <v>2</v>
      </c>
      <c r="H3645" t="s">
        <v>13270</v>
      </c>
      <c r="I3645">
        <v>2</v>
      </c>
      <c r="J3645" t="s">
        <v>13270</v>
      </c>
      <c r="K3645" s="4"/>
      <c r="O3645" t="s">
        <v>591</v>
      </c>
      <c r="P3645" t="str">
        <f t="shared" si="246"/>
        <v>England</v>
      </c>
      <c r="S3645">
        <v>1614</v>
      </c>
      <c r="V3645" t="s">
        <v>55</v>
      </c>
      <c r="Y3645" s="5"/>
      <c r="AA3645" t="s">
        <v>46</v>
      </c>
      <c r="AG3645" t="s">
        <v>48</v>
      </c>
      <c r="AH3645" t="s">
        <v>13173</v>
      </c>
    </row>
    <row r="3646" spans="1:40" ht="15" x14ac:dyDescent="0.2">
      <c r="A3646" t="s">
        <v>13273</v>
      </c>
      <c r="B3646" t="s">
        <v>13265</v>
      </c>
      <c r="E3646" t="s">
        <v>13274</v>
      </c>
      <c r="F3646" t="s">
        <v>40</v>
      </c>
      <c r="G3646">
        <v>3</v>
      </c>
      <c r="H3646" t="s">
        <v>13270</v>
      </c>
      <c r="I3646">
        <v>3</v>
      </c>
      <c r="J3646" t="s">
        <v>13270</v>
      </c>
      <c r="K3646" s="4"/>
      <c r="O3646" t="s">
        <v>591</v>
      </c>
      <c r="P3646" t="str">
        <f t="shared" si="246"/>
        <v>England</v>
      </c>
      <c r="S3646">
        <v>1614</v>
      </c>
      <c r="V3646" t="s">
        <v>40</v>
      </c>
      <c r="Y3646" s="5"/>
      <c r="AA3646" t="s">
        <v>46</v>
      </c>
      <c r="AG3646" t="s">
        <v>48</v>
      </c>
      <c r="AH3646" t="s">
        <v>13173</v>
      </c>
    </row>
    <row r="3647" spans="1:40" ht="15" x14ac:dyDescent="0.2">
      <c r="A3647" t="s">
        <v>13275</v>
      </c>
      <c r="B3647" t="s">
        <v>13265</v>
      </c>
      <c r="E3647" t="s">
        <v>13276</v>
      </c>
      <c r="F3647" t="s">
        <v>40</v>
      </c>
      <c r="G3647">
        <v>1</v>
      </c>
      <c r="H3647" t="s">
        <v>13277</v>
      </c>
      <c r="I3647">
        <v>1</v>
      </c>
      <c r="J3647" t="s">
        <v>13277</v>
      </c>
      <c r="K3647" s="4"/>
      <c r="M3647" t="s">
        <v>13165</v>
      </c>
      <c r="N3647" t="s">
        <v>13278</v>
      </c>
      <c r="O3647" t="s">
        <v>591</v>
      </c>
      <c r="P3647" t="str">
        <f t="shared" ref="P3647:P3686" si="247">CONCATENATE(N3647,", ",O3647)</f>
        <v>Kent, England</v>
      </c>
      <c r="Q3647" t="s">
        <v>13279</v>
      </c>
      <c r="S3647">
        <v>1600</v>
      </c>
      <c r="V3647" t="s">
        <v>40</v>
      </c>
      <c r="W3647">
        <v>126</v>
      </c>
      <c r="X3647">
        <v>208</v>
      </c>
      <c r="Y3647" s="5" t="str">
        <f>CONCATENATE(X3647," x ",W3647," mm")</f>
        <v>208 x 126 mm</v>
      </c>
      <c r="AA3647" t="s">
        <v>46</v>
      </c>
      <c r="AD3647" t="s">
        <v>5664</v>
      </c>
      <c r="AG3647" t="s">
        <v>48</v>
      </c>
      <c r="AH3647" t="s">
        <v>13173</v>
      </c>
      <c r="AN3647" t="s">
        <v>13280</v>
      </c>
    </row>
    <row r="3648" spans="1:40" ht="15" x14ac:dyDescent="0.2">
      <c r="A3648" t="s">
        <v>13281</v>
      </c>
      <c r="B3648" t="s">
        <v>13265</v>
      </c>
      <c r="E3648" t="s">
        <v>13282</v>
      </c>
      <c r="F3648" t="s">
        <v>55</v>
      </c>
      <c r="G3648">
        <v>2</v>
      </c>
      <c r="H3648" t="s">
        <v>13277</v>
      </c>
      <c r="I3648">
        <v>2</v>
      </c>
      <c r="J3648" t="s">
        <v>13277</v>
      </c>
      <c r="K3648" s="4"/>
      <c r="N3648" t="s">
        <v>13278</v>
      </c>
      <c r="O3648" t="s">
        <v>591</v>
      </c>
      <c r="P3648" t="str">
        <f t="shared" si="247"/>
        <v>Kent, England</v>
      </c>
      <c r="Q3648" t="s">
        <v>13279</v>
      </c>
      <c r="V3648" t="s">
        <v>55</v>
      </c>
      <c r="Y3648" s="5"/>
      <c r="AA3648" t="s">
        <v>46</v>
      </c>
      <c r="AD3648" t="s">
        <v>5664</v>
      </c>
      <c r="AG3648" t="s">
        <v>48</v>
      </c>
      <c r="AH3648" t="s">
        <v>13173</v>
      </c>
    </row>
    <row r="3649" spans="1:40" ht="15" x14ac:dyDescent="0.2">
      <c r="A3649" t="s">
        <v>13283</v>
      </c>
      <c r="B3649" t="s">
        <v>13265</v>
      </c>
      <c r="E3649" t="s">
        <v>13284</v>
      </c>
      <c r="F3649" t="s">
        <v>40</v>
      </c>
      <c r="G3649">
        <v>1</v>
      </c>
      <c r="H3649" t="s">
        <v>13285</v>
      </c>
      <c r="I3649">
        <v>1</v>
      </c>
      <c r="J3649" t="s">
        <v>13285</v>
      </c>
      <c r="K3649" s="4"/>
      <c r="M3649" t="s">
        <v>13165</v>
      </c>
      <c r="N3649" t="s">
        <v>13278</v>
      </c>
      <c r="O3649" t="s">
        <v>591</v>
      </c>
      <c r="P3649" t="str">
        <f t="shared" si="247"/>
        <v>Kent, England</v>
      </c>
      <c r="Q3649" t="s">
        <v>13286</v>
      </c>
      <c r="V3649" t="s">
        <v>40</v>
      </c>
      <c r="W3649">
        <v>112</v>
      </c>
      <c r="X3649">
        <v>201</v>
      </c>
      <c r="Y3649" s="5" t="str">
        <f>CONCATENATE(X3649," x ",W3649," mm")</f>
        <v>201 x 112 mm</v>
      </c>
      <c r="AA3649" t="s">
        <v>46</v>
      </c>
      <c r="AG3649" t="s">
        <v>48</v>
      </c>
      <c r="AH3649" t="s">
        <v>13173</v>
      </c>
      <c r="AN3649" t="s">
        <v>13287</v>
      </c>
    </row>
    <row r="3650" spans="1:40" ht="15" x14ac:dyDescent="0.2">
      <c r="A3650" t="s">
        <v>13288</v>
      </c>
      <c r="B3650" t="s">
        <v>13265</v>
      </c>
      <c r="E3650" t="s">
        <v>13289</v>
      </c>
      <c r="F3650" t="s">
        <v>55</v>
      </c>
      <c r="G3650">
        <v>2</v>
      </c>
      <c r="H3650" t="s">
        <v>13285</v>
      </c>
      <c r="I3650">
        <v>2</v>
      </c>
      <c r="J3650" t="s">
        <v>13285</v>
      </c>
      <c r="K3650" s="4"/>
      <c r="N3650" t="s">
        <v>13278</v>
      </c>
      <c r="O3650" t="s">
        <v>591</v>
      </c>
      <c r="P3650" t="str">
        <f t="shared" si="247"/>
        <v>Kent, England</v>
      </c>
      <c r="Q3650" t="s">
        <v>13286</v>
      </c>
      <c r="S3650">
        <v>1610</v>
      </c>
      <c r="V3650" t="s">
        <v>55</v>
      </c>
      <c r="Y3650" s="5"/>
      <c r="AA3650" t="s">
        <v>46</v>
      </c>
      <c r="AD3650" t="s">
        <v>5664</v>
      </c>
      <c r="AG3650" t="s">
        <v>48</v>
      </c>
      <c r="AH3650" t="s">
        <v>13173</v>
      </c>
    </row>
    <row r="3651" spans="1:40" ht="15" x14ac:dyDescent="0.2">
      <c r="A3651" t="s">
        <v>13290</v>
      </c>
      <c r="B3651" t="s">
        <v>13265</v>
      </c>
      <c r="E3651" t="s">
        <v>13291</v>
      </c>
      <c r="F3651" t="s">
        <v>40</v>
      </c>
      <c r="G3651">
        <v>1</v>
      </c>
      <c r="H3651" t="s">
        <v>13291</v>
      </c>
      <c r="I3651">
        <v>1</v>
      </c>
      <c r="J3651" t="s">
        <v>13291</v>
      </c>
      <c r="K3651" s="4"/>
      <c r="M3651" t="s">
        <v>13165</v>
      </c>
      <c r="N3651" t="s">
        <v>13278</v>
      </c>
      <c r="O3651" t="s">
        <v>591</v>
      </c>
      <c r="P3651" t="str">
        <f t="shared" si="247"/>
        <v>Kent, England</v>
      </c>
      <c r="Q3651" t="s">
        <v>13292</v>
      </c>
      <c r="V3651" t="s">
        <v>40</v>
      </c>
      <c r="W3651">
        <v>84</v>
      </c>
      <c r="X3651">
        <v>200</v>
      </c>
      <c r="Y3651" s="5" t="str">
        <f>CONCATENATE(X3651," x ",W3651," mm")</f>
        <v>200 x 84 mm</v>
      </c>
      <c r="Z3651" t="s">
        <v>45</v>
      </c>
      <c r="AA3651" t="s">
        <v>46</v>
      </c>
      <c r="AD3651" t="s">
        <v>5664</v>
      </c>
      <c r="AG3651" t="s">
        <v>48</v>
      </c>
      <c r="AH3651" t="s">
        <v>13173</v>
      </c>
      <c r="AN3651" t="s">
        <v>13293</v>
      </c>
    </row>
    <row r="3652" spans="1:40" ht="15" x14ac:dyDescent="0.2">
      <c r="A3652" t="s">
        <v>13294</v>
      </c>
      <c r="B3652" t="s">
        <v>13265</v>
      </c>
      <c r="E3652" t="s">
        <v>13295</v>
      </c>
      <c r="F3652" t="s">
        <v>40</v>
      </c>
      <c r="G3652">
        <v>1</v>
      </c>
      <c r="H3652" t="s">
        <v>13296</v>
      </c>
      <c r="I3652">
        <v>1</v>
      </c>
      <c r="J3652" t="s">
        <v>13296</v>
      </c>
      <c r="K3652" s="4"/>
      <c r="M3652" t="s">
        <v>13165</v>
      </c>
      <c r="N3652" t="s">
        <v>13278</v>
      </c>
      <c r="O3652" t="s">
        <v>591</v>
      </c>
      <c r="P3652" t="str">
        <f t="shared" si="247"/>
        <v>Kent, England</v>
      </c>
      <c r="Q3652" t="s">
        <v>13297</v>
      </c>
      <c r="R3652" t="s">
        <v>13298</v>
      </c>
      <c r="V3652" t="s">
        <v>40</v>
      </c>
      <c r="W3652">
        <v>91</v>
      </c>
      <c r="X3652">
        <v>248</v>
      </c>
      <c r="Y3652" s="5" t="str">
        <f>CONCATENATE(X3652," x ",W3652," mm")</f>
        <v>248 x 91 mm</v>
      </c>
      <c r="AA3652" t="s">
        <v>46</v>
      </c>
      <c r="AD3652" t="s">
        <v>5664</v>
      </c>
      <c r="AG3652" t="s">
        <v>48</v>
      </c>
      <c r="AH3652" t="s">
        <v>13173</v>
      </c>
      <c r="AN3652" t="s">
        <v>13299</v>
      </c>
    </row>
    <row r="3653" spans="1:40" ht="15" x14ac:dyDescent="0.2">
      <c r="A3653" t="s">
        <v>13300</v>
      </c>
      <c r="B3653" t="s">
        <v>13265</v>
      </c>
      <c r="E3653" t="s">
        <v>13301</v>
      </c>
      <c r="F3653" t="s">
        <v>55</v>
      </c>
      <c r="G3653">
        <v>2</v>
      </c>
      <c r="H3653" t="s">
        <v>13296</v>
      </c>
      <c r="I3653">
        <v>2</v>
      </c>
      <c r="J3653" t="s">
        <v>13296</v>
      </c>
      <c r="K3653" s="4"/>
      <c r="P3653" t="str">
        <f t="shared" ref="P3653" si="248">CONCATENATE(O3653)</f>
        <v/>
      </c>
      <c r="Q3653" t="s">
        <v>13297</v>
      </c>
      <c r="V3653" t="s">
        <v>55</v>
      </c>
      <c r="Y3653" s="5"/>
      <c r="AA3653" t="s">
        <v>46</v>
      </c>
      <c r="AD3653" t="s">
        <v>5664</v>
      </c>
      <c r="AG3653" t="s">
        <v>48</v>
      </c>
      <c r="AH3653" t="s">
        <v>13173</v>
      </c>
    </row>
    <row r="3654" spans="1:40" ht="15" x14ac:dyDescent="0.2">
      <c r="A3654" t="s">
        <v>13302</v>
      </c>
      <c r="B3654" t="s">
        <v>13265</v>
      </c>
      <c r="E3654" t="s">
        <v>13303</v>
      </c>
      <c r="F3654" t="s">
        <v>40</v>
      </c>
      <c r="G3654">
        <v>1</v>
      </c>
      <c r="H3654" t="s">
        <v>13304</v>
      </c>
      <c r="I3654">
        <v>1</v>
      </c>
      <c r="J3654" t="s">
        <v>13304</v>
      </c>
      <c r="K3654" s="4"/>
      <c r="N3654" t="s">
        <v>13278</v>
      </c>
      <c r="O3654" t="s">
        <v>591</v>
      </c>
      <c r="P3654" t="str">
        <f t="shared" si="247"/>
        <v>Kent, England</v>
      </c>
      <c r="R3654" t="s">
        <v>13305</v>
      </c>
      <c r="S3654">
        <v>1601</v>
      </c>
      <c r="V3654" t="s">
        <v>40</v>
      </c>
      <c r="W3654">
        <v>127</v>
      </c>
      <c r="X3654">
        <v>160</v>
      </c>
      <c r="Y3654" s="5" t="str">
        <f>CONCATENATE(X3654," x ",W3654," mm")</f>
        <v>160 x 127 mm</v>
      </c>
      <c r="AA3654" t="s">
        <v>46</v>
      </c>
      <c r="AD3654" t="s">
        <v>5664</v>
      </c>
      <c r="AG3654" t="s">
        <v>48</v>
      </c>
      <c r="AH3654" t="s">
        <v>13173</v>
      </c>
      <c r="AN3654" t="s">
        <v>13306</v>
      </c>
    </row>
    <row r="3655" spans="1:40" ht="15" x14ac:dyDescent="0.2">
      <c r="A3655" t="s">
        <v>13307</v>
      </c>
      <c r="B3655" t="s">
        <v>13265</v>
      </c>
      <c r="E3655" t="s">
        <v>13308</v>
      </c>
      <c r="F3655" t="s">
        <v>55</v>
      </c>
      <c r="G3655">
        <v>2</v>
      </c>
      <c r="H3655" t="s">
        <v>13304</v>
      </c>
      <c r="I3655">
        <v>2</v>
      </c>
      <c r="J3655" t="s">
        <v>13304</v>
      </c>
      <c r="K3655" s="4"/>
      <c r="P3655" t="str">
        <f t="shared" ref="P3655" si="249">CONCATENATE(O3655)</f>
        <v/>
      </c>
      <c r="Q3655" t="s">
        <v>13309</v>
      </c>
      <c r="V3655" t="s">
        <v>55</v>
      </c>
      <c r="W3655">
        <v>127</v>
      </c>
      <c r="X3655">
        <v>160</v>
      </c>
      <c r="Y3655" s="5" t="str">
        <f>CONCATENATE(X3655," x ",W3655," mm")</f>
        <v>160 x 127 mm</v>
      </c>
      <c r="AA3655" t="s">
        <v>46</v>
      </c>
      <c r="AD3655" t="s">
        <v>5664</v>
      </c>
      <c r="AG3655" t="s">
        <v>48</v>
      </c>
      <c r="AH3655" t="s">
        <v>13173</v>
      </c>
    </row>
    <row r="3656" spans="1:40" ht="15" x14ac:dyDescent="0.2">
      <c r="A3656" t="s">
        <v>13310</v>
      </c>
      <c r="B3656" t="s">
        <v>13265</v>
      </c>
      <c r="E3656" t="s">
        <v>13311</v>
      </c>
      <c r="F3656" t="s">
        <v>40</v>
      </c>
      <c r="G3656">
        <v>1</v>
      </c>
      <c r="H3656" t="s">
        <v>13311</v>
      </c>
      <c r="I3656">
        <v>1</v>
      </c>
      <c r="J3656" t="s">
        <v>13311</v>
      </c>
      <c r="K3656" s="4"/>
      <c r="M3656" t="s">
        <v>13165</v>
      </c>
      <c r="N3656" t="s">
        <v>13278</v>
      </c>
      <c r="O3656" t="s">
        <v>591</v>
      </c>
      <c r="P3656" t="str">
        <f t="shared" si="247"/>
        <v>Kent, England</v>
      </c>
      <c r="R3656" t="s">
        <v>13312</v>
      </c>
      <c r="S3656">
        <v>1605</v>
      </c>
      <c r="V3656" t="s">
        <v>40</v>
      </c>
      <c r="W3656">
        <v>101</v>
      </c>
      <c r="X3656">
        <v>199</v>
      </c>
      <c r="Y3656" s="5" t="str">
        <f>CONCATENATE(X3656," x ",W3656," mm")</f>
        <v>199 x 101 mm</v>
      </c>
      <c r="AA3656" t="s">
        <v>46</v>
      </c>
      <c r="AD3656" t="s">
        <v>5664</v>
      </c>
      <c r="AG3656" t="s">
        <v>48</v>
      </c>
      <c r="AH3656" t="s">
        <v>13313</v>
      </c>
    </row>
    <row r="3657" spans="1:40" ht="15" x14ac:dyDescent="0.2">
      <c r="A3657" t="s">
        <v>13314</v>
      </c>
      <c r="B3657" t="s">
        <v>13315</v>
      </c>
      <c r="E3657" t="s">
        <v>13316</v>
      </c>
      <c r="F3657" t="s">
        <v>40</v>
      </c>
      <c r="G3657">
        <v>1</v>
      </c>
      <c r="H3657" t="s">
        <v>13316</v>
      </c>
      <c r="I3657">
        <v>1</v>
      </c>
      <c r="J3657" t="s">
        <v>13316</v>
      </c>
      <c r="K3657" s="4"/>
      <c r="M3657" t="s">
        <v>13165</v>
      </c>
      <c r="N3657" t="s">
        <v>13278</v>
      </c>
      <c r="O3657" t="s">
        <v>591</v>
      </c>
      <c r="P3657" t="str">
        <f t="shared" si="247"/>
        <v>Kent, England</v>
      </c>
      <c r="Q3657" t="s">
        <v>13317</v>
      </c>
      <c r="S3657">
        <v>1604</v>
      </c>
      <c r="V3657" t="s">
        <v>40</v>
      </c>
      <c r="W3657">
        <v>95</v>
      </c>
      <c r="X3657">
        <v>177</v>
      </c>
      <c r="Y3657" s="5" t="str">
        <f>CONCATENATE(X3657," x ",W3657," mm")</f>
        <v>177 x 95 mm</v>
      </c>
      <c r="AA3657" t="s">
        <v>46</v>
      </c>
      <c r="AD3657" t="s">
        <v>5664</v>
      </c>
      <c r="AG3657" t="s">
        <v>48</v>
      </c>
      <c r="AH3657" t="s">
        <v>13313</v>
      </c>
      <c r="AN3657" t="s">
        <v>13318</v>
      </c>
    </row>
    <row r="3658" spans="1:40" ht="15" x14ac:dyDescent="0.2">
      <c r="A3658" t="s">
        <v>13319</v>
      </c>
      <c r="B3658" t="s">
        <v>13265</v>
      </c>
      <c r="E3658" t="s">
        <v>13320</v>
      </c>
      <c r="F3658" t="s">
        <v>40</v>
      </c>
      <c r="G3658">
        <v>1</v>
      </c>
      <c r="H3658" t="s">
        <v>13321</v>
      </c>
      <c r="I3658">
        <v>1</v>
      </c>
      <c r="J3658" t="s">
        <v>13321</v>
      </c>
      <c r="K3658" s="4"/>
      <c r="M3658" t="s">
        <v>13165</v>
      </c>
      <c r="N3658" t="s">
        <v>13278</v>
      </c>
      <c r="O3658" t="s">
        <v>591</v>
      </c>
      <c r="P3658" t="str">
        <f t="shared" si="247"/>
        <v>Kent, England</v>
      </c>
      <c r="Q3658" t="s">
        <v>13322</v>
      </c>
      <c r="V3658" t="s">
        <v>40</v>
      </c>
      <c r="Y3658" s="5"/>
      <c r="AA3658" t="s">
        <v>46</v>
      </c>
      <c r="AG3658" t="s">
        <v>48</v>
      </c>
      <c r="AH3658" t="s">
        <v>13313</v>
      </c>
      <c r="AN3658" t="s">
        <v>13323</v>
      </c>
    </row>
    <row r="3659" spans="1:40" ht="15" x14ac:dyDescent="0.2">
      <c r="A3659" t="s">
        <v>13324</v>
      </c>
      <c r="B3659" t="s">
        <v>13265</v>
      </c>
      <c r="E3659" t="s">
        <v>13325</v>
      </c>
      <c r="F3659" t="s">
        <v>55</v>
      </c>
      <c r="G3659">
        <v>2</v>
      </c>
      <c r="H3659" t="s">
        <v>13321</v>
      </c>
      <c r="I3659">
        <v>2</v>
      </c>
      <c r="J3659" t="s">
        <v>13321</v>
      </c>
      <c r="K3659" s="4"/>
      <c r="N3659" t="s">
        <v>13278</v>
      </c>
      <c r="O3659" t="s">
        <v>591</v>
      </c>
      <c r="P3659" t="str">
        <f t="shared" si="247"/>
        <v>Kent, England</v>
      </c>
      <c r="V3659" t="s">
        <v>55</v>
      </c>
      <c r="W3659">
        <v>80</v>
      </c>
      <c r="X3659">
        <v>230</v>
      </c>
      <c r="Y3659" s="5" t="str">
        <f>CONCATENATE(X3659," x ",W3659," mm")</f>
        <v>230 x 80 mm</v>
      </c>
      <c r="AA3659" t="s">
        <v>46</v>
      </c>
      <c r="AD3659" t="s">
        <v>5664</v>
      </c>
      <c r="AG3659" t="s">
        <v>48</v>
      </c>
      <c r="AH3659" t="s">
        <v>13313</v>
      </c>
    </row>
    <row r="3660" spans="1:40" ht="15" x14ac:dyDescent="0.2">
      <c r="A3660" t="s">
        <v>13326</v>
      </c>
      <c r="B3660" t="s">
        <v>13265</v>
      </c>
      <c r="E3660" t="s">
        <v>13327</v>
      </c>
      <c r="F3660" t="s">
        <v>40</v>
      </c>
      <c r="G3660">
        <v>1</v>
      </c>
      <c r="H3660" t="s">
        <v>13328</v>
      </c>
      <c r="I3660">
        <v>1</v>
      </c>
      <c r="J3660" t="s">
        <v>13328</v>
      </c>
      <c r="K3660" s="4"/>
      <c r="M3660" t="s">
        <v>13165</v>
      </c>
      <c r="O3660" t="s">
        <v>591</v>
      </c>
      <c r="P3660" t="str">
        <f t="shared" ref="P3660:P3662" si="250">CONCATENATE(O3660)</f>
        <v>England</v>
      </c>
      <c r="V3660" t="s">
        <v>40</v>
      </c>
      <c r="Y3660" s="5"/>
      <c r="AA3660" t="s">
        <v>46</v>
      </c>
      <c r="AG3660" t="s">
        <v>48</v>
      </c>
      <c r="AH3660" t="s">
        <v>13313</v>
      </c>
    </row>
    <row r="3661" spans="1:40" ht="15" x14ac:dyDescent="0.2">
      <c r="A3661" t="s">
        <v>13329</v>
      </c>
      <c r="B3661" t="s">
        <v>13265</v>
      </c>
      <c r="E3661" t="s">
        <v>13330</v>
      </c>
      <c r="F3661" t="s">
        <v>55</v>
      </c>
      <c r="G3661">
        <v>2</v>
      </c>
      <c r="H3661" t="s">
        <v>13328</v>
      </c>
      <c r="I3661">
        <v>2</v>
      </c>
      <c r="J3661" t="s">
        <v>13328</v>
      </c>
      <c r="K3661" s="4"/>
      <c r="O3661" t="s">
        <v>591</v>
      </c>
      <c r="P3661" t="str">
        <f t="shared" si="250"/>
        <v>England</v>
      </c>
      <c r="V3661" t="s">
        <v>55</v>
      </c>
      <c r="Y3661" s="5"/>
      <c r="AA3661" t="s">
        <v>46</v>
      </c>
      <c r="AG3661" t="s">
        <v>48</v>
      </c>
      <c r="AH3661" t="s">
        <v>13313</v>
      </c>
    </row>
    <row r="3662" spans="1:40" ht="15" x14ac:dyDescent="0.2">
      <c r="A3662" t="s">
        <v>13331</v>
      </c>
      <c r="B3662" t="s">
        <v>13265</v>
      </c>
      <c r="E3662" t="s">
        <v>13332</v>
      </c>
      <c r="F3662" t="s">
        <v>40</v>
      </c>
      <c r="G3662">
        <v>1</v>
      </c>
      <c r="H3662" t="s">
        <v>13332</v>
      </c>
      <c r="I3662">
        <v>1</v>
      </c>
      <c r="J3662" t="s">
        <v>13332</v>
      </c>
      <c r="K3662" s="4"/>
      <c r="M3662" t="s">
        <v>13165</v>
      </c>
      <c r="O3662" t="s">
        <v>591</v>
      </c>
      <c r="P3662" t="str">
        <f t="shared" si="250"/>
        <v>England</v>
      </c>
      <c r="V3662" t="s">
        <v>40</v>
      </c>
      <c r="Y3662" s="5"/>
      <c r="AA3662" t="s">
        <v>46</v>
      </c>
      <c r="AG3662" t="s">
        <v>48</v>
      </c>
      <c r="AH3662" t="s">
        <v>13313</v>
      </c>
    </row>
    <row r="3663" spans="1:40" ht="15" x14ac:dyDescent="0.2">
      <c r="A3663" t="s">
        <v>13333</v>
      </c>
      <c r="B3663" t="s">
        <v>13265</v>
      </c>
      <c r="E3663" t="s">
        <v>13334</v>
      </c>
      <c r="F3663" t="s">
        <v>40</v>
      </c>
      <c r="G3663">
        <v>1</v>
      </c>
      <c r="H3663" t="s">
        <v>13335</v>
      </c>
      <c r="I3663">
        <v>1</v>
      </c>
      <c r="J3663" t="s">
        <v>13335</v>
      </c>
      <c r="K3663" s="4"/>
      <c r="M3663" t="s">
        <v>13165</v>
      </c>
      <c r="N3663" t="s">
        <v>13278</v>
      </c>
      <c r="O3663" t="s">
        <v>591</v>
      </c>
      <c r="P3663" t="str">
        <f t="shared" si="247"/>
        <v>Kent, England</v>
      </c>
      <c r="Q3663" t="s">
        <v>13336</v>
      </c>
      <c r="R3663" t="s">
        <v>13337</v>
      </c>
      <c r="S3663">
        <v>1604</v>
      </c>
      <c r="V3663" t="s">
        <v>40</v>
      </c>
      <c r="Y3663" s="5"/>
      <c r="AA3663" t="s">
        <v>46</v>
      </c>
      <c r="AG3663" t="s">
        <v>48</v>
      </c>
      <c r="AH3663" t="s">
        <v>13313</v>
      </c>
    </row>
    <row r="3664" spans="1:40" ht="15" x14ac:dyDescent="0.2">
      <c r="A3664" t="s">
        <v>13338</v>
      </c>
      <c r="B3664" t="s">
        <v>13265</v>
      </c>
      <c r="E3664" t="s">
        <v>13339</v>
      </c>
      <c r="F3664" t="s">
        <v>55</v>
      </c>
      <c r="G3664">
        <v>2</v>
      </c>
      <c r="H3664" t="s">
        <v>13335</v>
      </c>
      <c r="I3664">
        <v>2</v>
      </c>
      <c r="J3664" t="s">
        <v>13335</v>
      </c>
      <c r="K3664" s="4"/>
      <c r="O3664" t="s">
        <v>591</v>
      </c>
      <c r="P3664" t="str">
        <f t="shared" ref="P3664:P3670" si="251">CONCATENATE(O3664)</f>
        <v>England</v>
      </c>
      <c r="S3664">
        <v>1604</v>
      </c>
      <c r="V3664" t="s">
        <v>55</v>
      </c>
      <c r="Y3664" s="5"/>
      <c r="AA3664" t="s">
        <v>46</v>
      </c>
      <c r="AG3664" t="s">
        <v>48</v>
      </c>
      <c r="AH3664" t="s">
        <v>13313</v>
      </c>
    </row>
    <row r="3665" spans="1:40" ht="15" x14ac:dyDescent="0.2">
      <c r="A3665" t="s">
        <v>13340</v>
      </c>
      <c r="B3665" t="s">
        <v>13265</v>
      </c>
      <c r="E3665" t="s">
        <v>13341</v>
      </c>
      <c r="F3665" t="s">
        <v>40</v>
      </c>
      <c r="G3665">
        <v>1</v>
      </c>
      <c r="H3665" t="s">
        <v>13342</v>
      </c>
      <c r="I3665">
        <v>1</v>
      </c>
      <c r="J3665" t="s">
        <v>13342</v>
      </c>
      <c r="K3665" s="4"/>
      <c r="M3665" t="s">
        <v>13165</v>
      </c>
      <c r="O3665" t="s">
        <v>591</v>
      </c>
      <c r="P3665" t="str">
        <f t="shared" si="251"/>
        <v>England</v>
      </c>
      <c r="V3665" t="s">
        <v>40</v>
      </c>
      <c r="Y3665" s="5"/>
      <c r="AA3665" t="s">
        <v>46</v>
      </c>
      <c r="AG3665" t="s">
        <v>48</v>
      </c>
      <c r="AH3665" t="s">
        <v>13313</v>
      </c>
    </row>
    <row r="3666" spans="1:40" ht="15" x14ac:dyDescent="0.2">
      <c r="A3666" t="s">
        <v>13343</v>
      </c>
      <c r="B3666" t="s">
        <v>13265</v>
      </c>
      <c r="E3666" t="s">
        <v>13344</v>
      </c>
      <c r="F3666" t="s">
        <v>55</v>
      </c>
      <c r="G3666">
        <v>2</v>
      </c>
      <c r="H3666" t="s">
        <v>13342</v>
      </c>
      <c r="I3666">
        <v>2</v>
      </c>
      <c r="J3666" t="s">
        <v>13342</v>
      </c>
      <c r="K3666" s="4"/>
      <c r="O3666" t="s">
        <v>591</v>
      </c>
      <c r="P3666" t="str">
        <f t="shared" si="251"/>
        <v>England</v>
      </c>
      <c r="V3666" t="s">
        <v>55</v>
      </c>
      <c r="Y3666" s="5"/>
      <c r="AA3666" t="s">
        <v>46</v>
      </c>
      <c r="AG3666" t="s">
        <v>48</v>
      </c>
      <c r="AH3666" t="s">
        <v>13313</v>
      </c>
    </row>
    <row r="3667" spans="1:40" ht="15" x14ac:dyDescent="0.2">
      <c r="A3667" t="s">
        <v>13345</v>
      </c>
      <c r="B3667" t="s">
        <v>13265</v>
      </c>
      <c r="E3667" t="s">
        <v>13346</v>
      </c>
      <c r="F3667" t="s">
        <v>40</v>
      </c>
      <c r="G3667">
        <v>1</v>
      </c>
      <c r="H3667" t="s">
        <v>13347</v>
      </c>
      <c r="I3667">
        <v>1</v>
      </c>
      <c r="J3667" t="s">
        <v>13347</v>
      </c>
      <c r="K3667" s="4"/>
      <c r="M3667" t="s">
        <v>13165</v>
      </c>
      <c r="O3667" t="s">
        <v>591</v>
      </c>
      <c r="P3667" t="str">
        <f t="shared" si="251"/>
        <v>England</v>
      </c>
      <c r="V3667" t="s">
        <v>40</v>
      </c>
      <c r="Y3667" s="5"/>
      <c r="AA3667" t="s">
        <v>46</v>
      </c>
      <c r="AG3667" t="s">
        <v>48</v>
      </c>
      <c r="AH3667" t="s">
        <v>13313</v>
      </c>
    </row>
    <row r="3668" spans="1:40" ht="15" x14ac:dyDescent="0.2">
      <c r="A3668" t="s">
        <v>13348</v>
      </c>
      <c r="B3668" t="s">
        <v>13265</v>
      </c>
      <c r="E3668" t="s">
        <v>13349</v>
      </c>
      <c r="F3668" t="s">
        <v>55</v>
      </c>
      <c r="G3668">
        <v>2</v>
      </c>
      <c r="H3668" t="s">
        <v>13347</v>
      </c>
      <c r="I3668">
        <v>2</v>
      </c>
      <c r="J3668" t="s">
        <v>13347</v>
      </c>
      <c r="K3668" s="4"/>
      <c r="O3668" t="s">
        <v>591</v>
      </c>
      <c r="P3668" t="str">
        <f t="shared" si="251"/>
        <v>England</v>
      </c>
      <c r="V3668" t="s">
        <v>55</v>
      </c>
      <c r="Y3668" s="5"/>
      <c r="AA3668" t="s">
        <v>46</v>
      </c>
      <c r="AG3668" t="s">
        <v>48</v>
      </c>
      <c r="AH3668" t="s">
        <v>13313</v>
      </c>
    </row>
    <row r="3669" spans="1:40" ht="15" x14ac:dyDescent="0.2">
      <c r="A3669" t="s">
        <v>13350</v>
      </c>
      <c r="B3669" t="s">
        <v>13265</v>
      </c>
      <c r="E3669" t="s">
        <v>13351</v>
      </c>
      <c r="F3669" t="s">
        <v>40</v>
      </c>
      <c r="G3669">
        <v>1</v>
      </c>
      <c r="H3669" t="s">
        <v>13351</v>
      </c>
      <c r="I3669">
        <v>1</v>
      </c>
      <c r="J3669" t="s">
        <v>13351</v>
      </c>
      <c r="K3669" s="4"/>
      <c r="M3669" t="s">
        <v>13165</v>
      </c>
      <c r="O3669" t="s">
        <v>591</v>
      </c>
      <c r="P3669" t="str">
        <f t="shared" si="251"/>
        <v>England</v>
      </c>
      <c r="V3669" t="s">
        <v>40</v>
      </c>
      <c r="Y3669" s="5"/>
      <c r="AA3669" t="s">
        <v>46</v>
      </c>
      <c r="AG3669" t="s">
        <v>48</v>
      </c>
      <c r="AH3669" t="s">
        <v>13313</v>
      </c>
    </row>
    <row r="3670" spans="1:40" ht="15" x14ac:dyDescent="0.2">
      <c r="A3670" t="s">
        <v>13352</v>
      </c>
      <c r="B3670" t="s">
        <v>13265</v>
      </c>
      <c r="E3670" t="s">
        <v>13353</v>
      </c>
      <c r="F3670" t="s">
        <v>40</v>
      </c>
      <c r="G3670">
        <v>1</v>
      </c>
      <c r="H3670" t="s">
        <v>13353</v>
      </c>
      <c r="I3670">
        <v>1</v>
      </c>
      <c r="J3670" t="s">
        <v>13353</v>
      </c>
      <c r="K3670" s="4"/>
      <c r="M3670" t="s">
        <v>13165</v>
      </c>
      <c r="O3670" t="s">
        <v>591</v>
      </c>
      <c r="P3670" t="str">
        <f t="shared" si="251"/>
        <v>England</v>
      </c>
      <c r="V3670" t="s">
        <v>40</v>
      </c>
      <c r="Y3670" s="5"/>
      <c r="AA3670" t="s">
        <v>46</v>
      </c>
      <c r="AG3670" t="s">
        <v>48</v>
      </c>
      <c r="AH3670" t="s">
        <v>13313</v>
      </c>
    </row>
    <row r="3671" spans="1:40" ht="15" x14ac:dyDescent="0.2">
      <c r="A3671" t="s">
        <v>13354</v>
      </c>
      <c r="B3671" t="s">
        <v>13265</v>
      </c>
      <c r="E3671" t="s">
        <v>13355</v>
      </c>
      <c r="F3671" t="s">
        <v>40</v>
      </c>
      <c r="G3671">
        <v>1</v>
      </c>
      <c r="H3671" t="s">
        <v>13356</v>
      </c>
      <c r="I3671">
        <v>1</v>
      </c>
      <c r="J3671" t="s">
        <v>13356</v>
      </c>
      <c r="K3671" s="4"/>
      <c r="M3671" t="s">
        <v>13165</v>
      </c>
      <c r="N3671" t="s">
        <v>13278</v>
      </c>
      <c r="O3671" t="s">
        <v>591</v>
      </c>
      <c r="P3671" t="str">
        <f t="shared" si="247"/>
        <v>Kent, England</v>
      </c>
      <c r="Q3671" t="s">
        <v>13357</v>
      </c>
      <c r="S3671">
        <v>1604</v>
      </c>
      <c r="V3671" t="s">
        <v>40</v>
      </c>
      <c r="W3671">
        <v>115</v>
      </c>
      <c r="X3671">
        <v>257</v>
      </c>
      <c r="Y3671" s="5" t="str">
        <f>CONCATENATE(X3671," x ",W3671," mm")</f>
        <v>257 x 115 mm</v>
      </c>
      <c r="AA3671" t="s">
        <v>46</v>
      </c>
      <c r="AD3671" t="s">
        <v>5664</v>
      </c>
      <c r="AG3671" t="s">
        <v>48</v>
      </c>
      <c r="AH3671" t="s">
        <v>13313</v>
      </c>
      <c r="AN3671" t="s">
        <v>13358</v>
      </c>
    </row>
    <row r="3672" spans="1:40" ht="15" x14ac:dyDescent="0.2">
      <c r="A3672" t="s">
        <v>13359</v>
      </c>
      <c r="B3672" t="s">
        <v>13265</v>
      </c>
      <c r="E3672" t="s">
        <v>13360</v>
      </c>
      <c r="F3672" t="s">
        <v>55</v>
      </c>
      <c r="G3672">
        <v>2</v>
      </c>
      <c r="H3672" t="s">
        <v>13356</v>
      </c>
      <c r="I3672">
        <v>2</v>
      </c>
      <c r="J3672" t="s">
        <v>13356</v>
      </c>
      <c r="K3672" s="4"/>
      <c r="N3672" t="s">
        <v>13278</v>
      </c>
      <c r="O3672" t="s">
        <v>591</v>
      </c>
      <c r="P3672" t="str">
        <f t="shared" si="247"/>
        <v>Kent, England</v>
      </c>
      <c r="S3672">
        <v>1604</v>
      </c>
      <c r="V3672" t="s">
        <v>55</v>
      </c>
      <c r="Y3672" s="5"/>
      <c r="AA3672" t="s">
        <v>46</v>
      </c>
      <c r="AG3672" t="s">
        <v>48</v>
      </c>
      <c r="AH3672" t="s">
        <v>13313</v>
      </c>
      <c r="AN3672" t="s">
        <v>13361</v>
      </c>
    </row>
    <row r="3673" spans="1:40" ht="15" x14ac:dyDescent="0.2">
      <c r="A3673" t="s">
        <v>13362</v>
      </c>
      <c r="B3673" t="s">
        <v>13265</v>
      </c>
      <c r="E3673" t="s">
        <v>13363</v>
      </c>
      <c r="F3673" t="s">
        <v>40</v>
      </c>
      <c r="G3673">
        <v>1</v>
      </c>
      <c r="H3673" t="s">
        <v>13363</v>
      </c>
      <c r="I3673">
        <v>1</v>
      </c>
      <c r="J3673" t="s">
        <v>13363</v>
      </c>
      <c r="K3673" s="4"/>
      <c r="M3673" t="s">
        <v>13165</v>
      </c>
      <c r="O3673" t="s">
        <v>591</v>
      </c>
      <c r="P3673" t="str">
        <f t="shared" ref="P3673:P3684" si="252">CONCATENATE(O3673)</f>
        <v>England</v>
      </c>
      <c r="V3673" t="s">
        <v>40</v>
      </c>
      <c r="Y3673" s="5"/>
      <c r="AA3673" t="s">
        <v>46</v>
      </c>
      <c r="AG3673" t="s">
        <v>48</v>
      </c>
      <c r="AH3673" t="s">
        <v>13313</v>
      </c>
    </row>
    <row r="3674" spans="1:40" ht="15" x14ac:dyDescent="0.2">
      <c r="A3674" t="s">
        <v>13364</v>
      </c>
      <c r="B3674" t="s">
        <v>13265</v>
      </c>
      <c r="E3674" t="s">
        <v>13365</v>
      </c>
      <c r="F3674" t="s">
        <v>40</v>
      </c>
      <c r="G3674">
        <v>1</v>
      </c>
      <c r="H3674" t="s">
        <v>13366</v>
      </c>
      <c r="I3674">
        <v>1</v>
      </c>
      <c r="J3674" t="s">
        <v>13366</v>
      </c>
      <c r="K3674" s="4"/>
      <c r="M3674" t="s">
        <v>13165</v>
      </c>
      <c r="O3674" t="s">
        <v>591</v>
      </c>
      <c r="P3674" t="str">
        <f t="shared" si="252"/>
        <v>England</v>
      </c>
      <c r="V3674" t="s">
        <v>40</v>
      </c>
      <c r="Y3674" s="5"/>
      <c r="AA3674" t="s">
        <v>46</v>
      </c>
      <c r="AG3674" t="s">
        <v>48</v>
      </c>
      <c r="AH3674" t="s">
        <v>13313</v>
      </c>
    </row>
    <row r="3675" spans="1:40" ht="15" x14ac:dyDescent="0.2">
      <c r="A3675" t="s">
        <v>13367</v>
      </c>
      <c r="B3675" t="s">
        <v>13265</v>
      </c>
      <c r="E3675" t="s">
        <v>13368</v>
      </c>
      <c r="F3675" t="s">
        <v>55</v>
      </c>
      <c r="G3675">
        <v>2</v>
      </c>
      <c r="H3675" t="s">
        <v>13366</v>
      </c>
      <c r="I3675">
        <v>2</v>
      </c>
      <c r="J3675" t="s">
        <v>13366</v>
      </c>
      <c r="K3675" s="4"/>
      <c r="O3675" t="s">
        <v>591</v>
      </c>
      <c r="P3675" t="str">
        <f t="shared" si="252"/>
        <v>England</v>
      </c>
      <c r="V3675" t="s">
        <v>55</v>
      </c>
      <c r="Y3675" s="5"/>
      <c r="AA3675" t="s">
        <v>46</v>
      </c>
      <c r="AG3675" t="s">
        <v>48</v>
      </c>
      <c r="AH3675" t="s">
        <v>13313</v>
      </c>
    </row>
    <row r="3676" spans="1:40" ht="15" x14ac:dyDescent="0.2">
      <c r="A3676" t="s">
        <v>13369</v>
      </c>
      <c r="B3676" t="s">
        <v>13265</v>
      </c>
      <c r="E3676" t="s">
        <v>13370</v>
      </c>
      <c r="F3676" t="s">
        <v>40</v>
      </c>
      <c r="G3676">
        <v>1</v>
      </c>
      <c r="H3676" t="s">
        <v>13371</v>
      </c>
      <c r="I3676">
        <v>1</v>
      </c>
      <c r="J3676" t="s">
        <v>13371</v>
      </c>
      <c r="K3676" s="4"/>
      <c r="M3676" t="s">
        <v>13165</v>
      </c>
      <c r="O3676" t="s">
        <v>591</v>
      </c>
      <c r="P3676" t="str">
        <f t="shared" si="252"/>
        <v>England</v>
      </c>
      <c r="V3676" t="s">
        <v>40</v>
      </c>
      <c r="Y3676" s="5"/>
      <c r="AA3676" t="s">
        <v>46</v>
      </c>
      <c r="AG3676" t="s">
        <v>48</v>
      </c>
      <c r="AH3676" t="s">
        <v>13313</v>
      </c>
    </row>
    <row r="3677" spans="1:40" ht="15" x14ac:dyDescent="0.2">
      <c r="A3677" t="s">
        <v>13372</v>
      </c>
      <c r="B3677" t="s">
        <v>13265</v>
      </c>
      <c r="E3677" t="s">
        <v>13373</v>
      </c>
      <c r="F3677" t="s">
        <v>55</v>
      </c>
      <c r="G3677">
        <v>2</v>
      </c>
      <c r="H3677" t="s">
        <v>13371</v>
      </c>
      <c r="I3677">
        <v>2</v>
      </c>
      <c r="J3677" t="s">
        <v>13371</v>
      </c>
      <c r="K3677" s="4"/>
      <c r="O3677" t="s">
        <v>591</v>
      </c>
      <c r="P3677" t="str">
        <f t="shared" si="252"/>
        <v>England</v>
      </c>
      <c r="V3677" t="s">
        <v>55</v>
      </c>
      <c r="Y3677" s="5"/>
      <c r="AA3677" t="s">
        <v>46</v>
      </c>
      <c r="AG3677" t="s">
        <v>48</v>
      </c>
      <c r="AH3677" t="s">
        <v>13313</v>
      </c>
    </row>
    <row r="3678" spans="1:40" ht="15" x14ac:dyDescent="0.2">
      <c r="A3678" t="s">
        <v>13374</v>
      </c>
      <c r="B3678" t="s">
        <v>13265</v>
      </c>
      <c r="E3678" t="s">
        <v>13375</v>
      </c>
      <c r="F3678" t="s">
        <v>40</v>
      </c>
      <c r="G3678">
        <v>1</v>
      </c>
      <c r="H3678" t="s">
        <v>13376</v>
      </c>
      <c r="I3678">
        <v>1</v>
      </c>
      <c r="J3678" t="s">
        <v>13376</v>
      </c>
      <c r="K3678" s="4"/>
      <c r="M3678" t="s">
        <v>13165</v>
      </c>
      <c r="O3678" t="s">
        <v>591</v>
      </c>
      <c r="P3678" t="str">
        <f t="shared" si="252"/>
        <v>England</v>
      </c>
      <c r="V3678" t="s">
        <v>40</v>
      </c>
      <c r="Y3678" s="5"/>
      <c r="AA3678" t="s">
        <v>46</v>
      </c>
      <c r="AG3678" t="s">
        <v>48</v>
      </c>
      <c r="AH3678" t="s">
        <v>13313</v>
      </c>
    </row>
    <row r="3679" spans="1:40" ht="15" x14ac:dyDescent="0.2">
      <c r="A3679" t="s">
        <v>13377</v>
      </c>
      <c r="B3679" t="s">
        <v>13265</v>
      </c>
      <c r="E3679" t="s">
        <v>13378</v>
      </c>
      <c r="F3679" t="s">
        <v>55</v>
      </c>
      <c r="G3679">
        <v>2</v>
      </c>
      <c r="H3679" t="s">
        <v>13376</v>
      </c>
      <c r="I3679">
        <v>2</v>
      </c>
      <c r="J3679" t="s">
        <v>13376</v>
      </c>
      <c r="K3679" s="4"/>
      <c r="O3679" t="s">
        <v>591</v>
      </c>
      <c r="P3679" t="str">
        <f t="shared" si="252"/>
        <v>England</v>
      </c>
      <c r="V3679" t="s">
        <v>55</v>
      </c>
      <c r="Y3679" s="5"/>
      <c r="AA3679" t="s">
        <v>46</v>
      </c>
      <c r="AG3679" t="s">
        <v>48</v>
      </c>
      <c r="AH3679" t="s">
        <v>13313</v>
      </c>
    </row>
    <row r="3680" spans="1:40" ht="15" x14ac:dyDescent="0.2">
      <c r="A3680" t="s">
        <v>13379</v>
      </c>
      <c r="B3680" t="s">
        <v>13380</v>
      </c>
      <c r="E3680" t="s">
        <v>13381</v>
      </c>
      <c r="F3680" t="s">
        <v>40</v>
      </c>
      <c r="G3680">
        <v>1</v>
      </c>
      <c r="H3680" t="s">
        <v>13382</v>
      </c>
      <c r="I3680">
        <v>1</v>
      </c>
      <c r="J3680" t="s">
        <v>13382</v>
      </c>
      <c r="K3680" s="4"/>
      <c r="M3680" t="s">
        <v>13165</v>
      </c>
      <c r="O3680" t="s">
        <v>591</v>
      </c>
      <c r="P3680" t="str">
        <f t="shared" si="252"/>
        <v>England</v>
      </c>
      <c r="V3680" t="s">
        <v>40</v>
      </c>
      <c r="Y3680" s="5"/>
      <c r="AA3680" t="s">
        <v>46</v>
      </c>
      <c r="AG3680" t="s">
        <v>48</v>
      </c>
      <c r="AH3680" t="s">
        <v>13313</v>
      </c>
    </row>
    <row r="3681" spans="1:34" ht="15" x14ac:dyDescent="0.2">
      <c r="A3681" t="s">
        <v>13383</v>
      </c>
      <c r="B3681" t="s">
        <v>13380</v>
      </c>
      <c r="E3681" t="s">
        <v>13384</v>
      </c>
      <c r="F3681" t="s">
        <v>55</v>
      </c>
      <c r="G3681">
        <v>2</v>
      </c>
      <c r="H3681" t="s">
        <v>13382</v>
      </c>
      <c r="I3681">
        <v>2</v>
      </c>
      <c r="J3681" t="s">
        <v>13382</v>
      </c>
      <c r="K3681" s="4"/>
      <c r="O3681" t="s">
        <v>591</v>
      </c>
      <c r="P3681" t="str">
        <f t="shared" si="252"/>
        <v>England</v>
      </c>
      <c r="V3681" t="s">
        <v>55</v>
      </c>
      <c r="Y3681" s="5"/>
      <c r="AA3681" t="s">
        <v>46</v>
      </c>
      <c r="AG3681" t="s">
        <v>48</v>
      </c>
      <c r="AH3681" t="s">
        <v>13313</v>
      </c>
    </row>
    <row r="3682" spans="1:34" ht="15" x14ac:dyDescent="0.2">
      <c r="A3682" t="s">
        <v>13385</v>
      </c>
      <c r="B3682" t="s">
        <v>13265</v>
      </c>
      <c r="E3682" t="s">
        <v>13386</v>
      </c>
      <c r="F3682" t="s">
        <v>40</v>
      </c>
      <c r="G3682">
        <v>1</v>
      </c>
      <c r="H3682" t="s">
        <v>13387</v>
      </c>
      <c r="I3682">
        <v>1</v>
      </c>
      <c r="J3682" t="s">
        <v>13387</v>
      </c>
      <c r="K3682" s="4"/>
      <c r="M3682" t="s">
        <v>13165</v>
      </c>
      <c r="O3682" t="s">
        <v>591</v>
      </c>
      <c r="P3682" t="str">
        <f t="shared" si="252"/>
        <v>England</v>
      </c>
      <c r="V3682" t="s">
        <v>40</v>
      </c>
      <c r="Y3682" s="5"/>
      <c r="AA3682" t="s">
        <v>46</v>
      </c>
      <c r="AG3682" t="s">
        <v>48</v>
      </c>
      <c r="AH3682" t="s">
        <v>13313</v>
      </c>
    </row>
    <row r="3683" spans="1:34" ht="15" x14ac:dyDescent="0.2">
      <c r="A3683" t="s">
        <v>13388</v>
      </c>
      <c r="B3683" t="s">
        <v>13265</v>
      </c>
      <c r="E3683" t="s">
        <v>13389</v>
      </c>
      <c r="F3683" t="s">
        <v>55</v>
      </c>
      <c r="G3683">
        <v>2</v>
      </c>
      <c r="H3683" t="s">
        <v>13387</v>
      </c>
      <c r="I3683">
        <v>2</v>
      </c>
      <c r="J3683" t="s">
        <v>13387</v>
      </c>
      <c r="K3683" s="4"/>
      <c r="O3683" t="s">
        <v>591</v>
      </c>
      <c r="P3683" t="str">
        <f t="shared" si="252"/>
        <v>England</v>
      </c>
      <c r="V3683" t="s">
        <v>55</v>
      </c>
      <c r="Y3683" s="5"/>
      <c r="AA3683" t="s">
        <v>46</v>
      </c>
      <c r="AG3683" t="s">
        <v>48</v>
      </c>
      <c r="AH3683" t="s">
        <v>13313</v>
      </c>
    </row>
    <row r="3684" spans="1:34" ht="15" x14ac:dyDescent="0.2">
      <c r="A3684" t="s">
        <v>13390</v>
      </c>
      <c r="B3684" t="s">
        <v>13265</v>
      </c>
      <c r="E3684" t="s">
        <v>13391</v>
      </c>
      <c r="F3684" t="s">
        <v>40</v>
      </c>
      <c r="G3684">
        <v>1</v>
      </c>
      <c r="H3684" t="s">
        <v>13391</v>
      </c>
      <c r="I3684">
        <v>1</v>
      </c>
      <c r="J3684" t="s">
        <v>13391</v>
      </c>
      <c r="K3684" s="4"/>
      <c r="M3684" t="s">
        <v>13165</v>
      </c>
      <c r="O3684" t="s">
        <v>591</v>
      </c>
      <c r="P3684" t="str">
        <f t="shared" si="252"/>
        <v>England</v>
      </c>
      <c r="V3684" t="s">
        <v>40</v>
      </c>
      <c r="Y3684" s="5"/>
      <c r="AA3684" t="s">
        <v>46</v>
      </c>
      <c r="AG3684" t="s">
        <v>48</v>
      </c>
      <c r="AH3684" t="s">
        <v>13313</v>
      </c>
    </row>
    <row r="3685" spans="1:34" ht="15" x14ac:dyDescent="0.2">
      <c r="A3685" t="s">
        <v>13392</v>
      </c>
      <c r="B3685" t="s">
        <v>13393</v>
      </c>
      <c r="E3685" t="s">
        <v>13394</v>
      </c>
      <c r="F3685" t="s">
        <v>40</v>
      </c>
      <c r="G3685">
        <v>1</v>
      </c>
      <c r="H3685" t="s">
        <v>13394</v>
      </c>
      <c r="I3685">
        <v>1</v>
      </c>
      <c r="J3685" t="s">
        <v>13394</v>
      </c>
      <c r="K3685" s="4"/>
      <c r="M3685" t="s">
        <v>13165</v>
      </c>
      <c r="N3685" t="s">
        <v>13278</v>
      </c>
      <c r="O3685" t="s">
        <v>591</v>
      </c>
      <c r="P3685" t="str">
        <f t="shared" si="247"/>
        <v>Kent, England</v>
      </c>
      <c r="R3685" t="s">
        <v>13395</v>
      </c>
      <c r="S3685">
        <v>1610</v>
      </c>
      <c r="V3685" t="s">
        <v>40</v>
      </c>
      <c r="Y3685" s="5"/>
      <c r="AA3685" t="s">
        <v>46</v>
      </c>
      <c r="AG3685" t="s">
        <v>48</v>
      </c>
      <c r="AH3685" t="s">
        <v>13313</v>
      </c>
    </row>
    <row r="3686" spans="1:34" ht="15" x14ac:dyDescent="0.2">
      <c r="A3686" t="s">
        <v>13396</v>
      </c>
      <c r="B3686" t="s">
        <v>13265</v>
      </c>
      <c r="E3686" t="s">
        <v>13397</v>
      </c>
      <c r="F3686" t="s">
        <v>40</v>
      </c>
      <c r="G3686">
        <v>1</v>
      </c>
      <c r="H3686" t="s">
        <v>13397</v>
      </c>
      <c r="I3686">
        <v>1</v>
      </c>
      <c r="J3686" t="s">
        <v>13397</v>
      </c>
      <c r="K3686" s="4"/>
      <c r="M3686" t="s">
        <v>13165</v>
      </c>
      <c r="N3686" t="s">
        <v>13278</v>
      </c>
      <c r="O3686" t="s">
        <v>591</v>
      </c>
      <c r="P3686" t="str">
        <f t="shared" si="247"/>
        <v>Kent, England</v>
      </c>
      <c r="R3686" t="s">
        <v>13398</v>
      </c>
      <c r="S3686">
        <v>1605</v>
      </c>
      <c r="V3686" t="s">
        <v>40</v>
      </c>
      <c r="Y3686" s="5"/>
      <c r="Z3686" t="s">
        <v>45</v>
      </c>
      <c r="AA3686" t="s">
        <v>46</v>
      </c>
      <c r="AG3686" t="s">
        <v>48</v>
      </c>
      <c r="AH3686" t="s">
        <v>13313</v>
      </c>
    </row>
    <row r="3687" spans="1:34" ht="15" x14ac:dyDescent="0.2">
      <c r="A3687" t="s">
        <v>13399</v>
      </c>
      <c r="B3687" t="s">
        <v>13265</v>
      </c>
      <c r="E3687" t="s">
        <v>13400</v>
      </c>
      <c r="F3687" t="s">
        <v>40</v>
      </c>
      <c r="G3687">
        <v>1</v>
      </c>
      <c r="H3687" t="s">
        <v>13400</v>
      </c>
      <c r="I3687">
        <v>1</v>
      </c>
      <c r="J3687" t="s">
        <v>13400</v>
      </c>
      <c r="K3687" s="4"/>
      <c r="M3687" t="s">
        <v>13165</v>
      </c>
      <c r="O3687" t="s">
        <v>591</v>
      </c>
      <c r="P3687" t="str">
        <f t="shared" ref="P3687:P3730" si="253">CONCATENATE(O3687)</f>
        <v>England</v>
      </c>
      <c r="V3687" t="s">
        <v>40</v>
      </c>
      <c r="Y3687" s="5"/>
      <c r="AA3687" t="s">
        <v>46</v>
      </c>
      <c r="AG3687" t="s">
        <v>48</v>
      </c>
      <c r="AH3687" t="s">
        <v>13313</v>
      </c>
    </row>
    <row r="3688" spans="1:34" ht="15" x14ac:dyDescent="0.2">
      <c r="A3688" t="s">
        <v>13401</v>
      </c>
      <c r="B3688" t="s">
        <v>13265</v>
      </c>
      <c r="E3688" t="s">
        <v>13402</v>
      </c>
      <c r="F3688" t="s">
        <v>40</v>
      </c>
      <c r="G3688">
        <v>1</v>
      </c>
      <c r="H3688" t="s">
        <v>13403</v>
      </c>
      <c r="I3688">
        <v>1</v>
      </c>
      <c r="J3688" t="s">
        <v>13403</v>
      </c>
      <c r="K3688" s="4"/>
      <c r="M3688" t="s">
        <v>13165</v>
      </c>
      <c r="O3688" t="s">
        <v>591</v>
      </c>
      <c r="P3688" t="str">
        <f t="shared" si="253"/>
        <v>England</v>
      </c>
      <c r="V3688" t="s">
        <v>40</v>
      </c>
      <c r="Y3688" s="5"/>
      <c r="AA3688" t="s">
        <v>46</v>
      </c>
      <c r="AG3688" t="s">
        <v>48</v>
      </c>
      <c r="AH3688" t="s">
        <v>13313</v>
      </c>
    </row>
    <row r="3689" spans="1:34" ht="15" x14ac:dyDescent="0.2">
      <c r="A3689" t="s">
        <v>13404</v>
      </c>
      <c r="B3689" t="s">
        <v>13265</v>
      </c>
      <c r="E3689" t="s">
        <v>13405</v>
      </c>
      <c r="F3689" t="s">
        <v>55</v>
      </c>
      <c r="G3689">
        <v>2</v>
      </c>
      <c r="H3689" t="s">
        <v>13403</v>
      </c>
      <c r="I3689">
        <v>2</v>
      </c>
      <c r="J3689" t="s">
        <v>13403</v>
      </c>
      <c r="K3689" s="4"/>
      <c r="O3689" t="s">
        <v>591</v>
      </c>
      <c r="P3689" t="str">
        <f t="shared" si="253"/>
        <v>England</v>
      </c>
      <c r="V3689" t="s">
        <v>55</v>
      </c>
      <c r="Y3689" s="5"/>
      <c r="AA3689" t="s">
        <v>46</v>
      </c>
      <c r="AG3689" t="s">
        <v>48</v>
      </c>
      <c r="AH3689" t="s">
        <v>13313</v>
      </c>
    </row>
    <row r="3690" spans="1:34" ht="15" x14ac:dyDescent="0.2">
      <c r="A3690" t="s">
        <v>13406</v>
      </c>
      <c r="B3690" t="s">
        <v>13407</v>
      </c>
      <c r="E3690" t="s">
        <v>13408</v>
      </c>
      <c r="F3690" t="s">
        <v>40</v>
      </c>
      <c r="G3690">
        <v>1</v>
      </c>
      <c r="H3690" t="s">
        <v>13409</v>
      </c>
      <c r="I3690">
        <v>1</v>
      </c>
      <c r="J3690" t="s">
        <v>13409</v>
      </c>
      <c r="K3690" s="4"/>
      <c r="O3690" t="s">
        <v>591</v>
      </c>
      <c r="P3690" t="str">
        <f t="shared" si="253"/>
        <v>England</v>
      </c>
      <c r="V3690" t="s">
        <v>40</v>
      </c>
      <c r="Y3690" s="5"/>
      <c r="AA3690" t="s">
        <v>46</v>
      </c>
      <c r="AG3690" t="s">
        <v>48</v>
      </c>
      <c r="AH3690" t="s">
        <v>13410</v>
      </c>
    </row>
    <row r="3691" spans="1:34" ht="15" x14ac:dyDescent="0.2">
      <c r="A3691" t="s">
        <v>13411</v>
      </c>
      <c r="B3691" t="s">
        <v>13407</v>
      </c>
      <c r="E3691" t="s">
        <v>13412</v>
      </c>
      <c r="F3691" t="s">
        <v>55</v>
      </c>
      <c r="G3691">
        <v>2</v>
      </c>
      <c r="H3691" t="s">
        <v>13409</v>
      </c>
      <c r="I3691">
        <v>2</v>
      </c>
      <c r="J3691" t="s">
        <v>13409</v>
      </c>
      <c r="K3691" s="4"/>
      <c r="O3691" t="s">
        <v>591</v>
      </c>
      <c r="P3691" t="str">
        <f t="shared" si="253"/>
        <v>England</v>
      </c>
      <c r="V3691" t="s">
        <v>55</v>
      </c>
      <c r="Y3691" s="5"/>
      <c r="AA3691" t="s">
        <v>46</v>
      </c>
      <c r="AG3691" t="s">
        <v>48</v>
      </c>
      <c r="AH3691" t="s">
        <v>13410</v>
      </c>
    </row>
    <row r="3692" spans="1:34" ht="15" x14ac:dyDescent="0.2">
      <c r="A3692" t="s">
        <v>13413</v>
      </c>
      <c r="B3692" t="s">
        <v>13414</v>
      </c>
      <c r="E3692" t="s">
        <v>13415</v>
      </c>
      <c r="F3692" t="s">
        <v>40</v>
      </c>
      <c r="G3692">
        <v>1</v>
      </c>
      <c r="H3692" t="s">
        <v>13416</v>
      </c>
      <c r="I3692">
        <v>1</v>
      </c>
      <c r="J3692" t="s">
        <v>13416</v>
      </c>
      <c r="K3692" s="4"/>
      <c r="M3692" t="s">
        <v>13165</v>
      </c>
      <c r="O3692" t="s">
        <v>591</v>
      </c>
      <c r="P3692" t="str">
        <f t="shared" si="253"/>
        <v>England</v>
      </c>
      <c r="V3692" t="s">
        <v>40</v>
      </c>
      <c r="Y3692" s="5"/>
      <c r="AA3692" t="s">
        <v>46</v>
      </c>
      <c r="AG3692" t="s">
        <v>48</v>
      </c>
      <c r="AH3692" t="s">
        <v>13410</v>
      </c>
    </row>
    <row r="3693" spans="1:34" ht="15" x14ac:dyDescent="0.2">
      <c r="A3693" t="s">
        <v>13417</v>
      </c>
      <c r="B3693" t="s">
        <v>13414</v>
      </c>
      <c r="E3693" t="s">
        <v>13418</v>
      </c>
      <c r="F3693" t="s">
        <v>55</v>
      </c>
      <c r="G3693">
        <v>2</v>
      </c>
      <c r="H3693" t="s">
        <v>13416</v>
      </c>
      <c r="I3693">
        <v>2</v>
      </c>
      <c r="J3693" t="s">
        <v>13416</v>
      </c>
      <c r="K3693" s="4"/>
      <c r="O3693" t="s">
        <v>591</v>
      </c>
      <c r="P3693" t="str">
        <f t="shared" si="253"/>
        <v>England</v>
      </c>
      <c r="V3693" t="s">
        <v>55</v>
      </c>
      <c r="Y3693" s="5"/>
      <c r="AA3693" t="s">
        <v>46</v>
      </c>
      <c r="AG3693" t="s">
        <v>48</v>
      </c>
      <c r="AH3693" t="s">
        <v>13410</v>
      </c>
    </row>
    <row r="3694" spans="1:34" ht="15" x14ac:dyDescent="0.2">
      <c r="A3694" t="s">
        <v>13419</v>
      </c>
      <c r="B3694" t="s">
        <v>13420</v>
      </c>
      <c r="E3694" t="s">
        <v>13421</v>
      </c>
      <c r="F3694" t="s">
        <v>40</v>
      </c>
      <c r="G3694">
        <v>1</v>
      </c>
      <c r="H3694" t="s">
        <v>13422</v>
      </c>
      <c r="I3694">
        <v>1</v>
      </c>
      <c r="J3694" t="s">
        <v>13422</v>
      </c>
      <c r="K3694" s="4"/>
      <c r="M3694" t="s">
        <v>13165</v>
      </c>
      <c r="O3694" t="s">
        <v>591</v>
      </c>
      <c r="P3694" t="str">
        <f t="shared" si="253"/>
        <v>England</v>
      </c>
      <c r="V3694" t="s">
        <v>40</v>
      </c>
      <c r="Y3694" s="5"/>
      <c r="AA3694" t="s">
        <v>46</v>
      </c>
      <c r="AG3694" t="s">
        <v>48</v>
      </c>
      <c r="AH3694" t="s">
        <v>13410</v>
      </c>
    </row>
    <row r="3695" spans="1:34" ht="15" x14ac:dyDescent="0.2">
      <c r="A3695" t="s">
        <v>13423</v>
      </c>
      <c r="B3695" t="s">
        <v>13420</v>
      </c>
      <c r="E3695" t="s">
        <v>13424</v>
      </c>
      <c r="F3695" t="s">
        <v>55</v>
      </c>
      <c r="G3695">
        <v>2</v>
      </c>
      <c r="H3695" t="s">
        <v>13422</v>
      </c>
      <c r="I3695">
        <v>2</v>
      </c>
      <c r="J3695" t="s">
        <v>13422</v>
      </c>
      <c r="K3695" s="4"/>
      <c r="O3695" t="s">
        <v>591</v>
      </c>
      <c r="P3695" t="str">
        <f t="shared" si="253"/>
        <v>England</v>
      </c>
      <c r="V3695" t="s">
        <v>55</v>
      </c>
      <c r="Y3695" s="5"/>
      <c r="AA3695" t="s">
        <v>46</v>
      </c>
      <c r="AG3695" t="s">
        <v>48</v>
      </c>
      <c r="AH3695" t="s">
        <v>13410</v>
      </c>
    </row>
    <row r="3696" spans="1:34" ht="15" x14ac:dyDescent="0.2">
      <c r="A3696" t="s">
        <v>13425</v>
      </c>
      <c r="B3696" t="s">
        <v>13426</v>
      </c>
      <c r="E3696" t="s">
        <v>13427</v>
      </c>
      <c r="F3696" t="s">
        <v>40</v>
      </c>
      <c r="G3696">
        <v>1</v>
      </c>
      <c r="H3696" t="s">
        <v>13428</v>
      </c>
      <c r="I3696">
        <v>1</v>
      </c>
      <c r="J3696" t="s">
        <v>13428</v>
      </c>
      <c r="K3696" s="4"/>
      <c r="M3696" t="s">
        <v>13165</v>
      </c>
      <c r="O3696" t="s">
        <v>591</v>
      </c>
      <c r="P3696" t="str">
        <f t="shared" si="253"/>
        <v>England</v>
      </c>
      <c r="V3696" t="s">
        <v>40</v>
      </c>
      <c r="Y3696" s="5"/>
      <c r="AA3696" t="s">
        <v>46</v>
      </c>
      <c r="AG3696" t="s">
        <v>48</v>
      </c>
      <c r="AH3696" t="s">
        <v>13410</v>
      </c>
    </row>
    <row r="3697" spans="1:34" ht="15" x14ac:dyDescent="0.2">
      <c r="A3697" t="s">
        <v>13429</v>
      </c>
      <c r="B3697" t="s">
        <v>13426</v>
      </c>
      <c r="E3697" t="s">
        <v>13430</v>
      </c>
      <c r="F3697" t="s">
        <v>55</v>
      </c>
      <c r="G3697">
        <v>2</v>
      </c>
      <c r="H3697" t="s">
        <v>13428</v>
      </c>
      <c r="I3697">
        <v>2</v>
      </c>
      <c r="J3697" t="s">
        <v>13428</v>
      </c>
      <c r="K3697" s="4"/>
      <c r="O3697" t="s">
        <v>591</v>
      </c>
      <c r="P3697" t="str">
        <f t="shared" si="253"/>
        <v>England</v>
      </c>
      <c r="V3697" t="s">
        <v>55</v>
      </c>
      <c r="Y3697" s="5"/>
      <c r="AA3697" t="s">
        <v>46</v>
      </c>
      <c r="AG3697" t="s">
        <v>48</v>
      </c>
      <c r="AH3697" t="s">
        <v>13410</v>
      </c>
    </row>
    <row r="3698" spans="1:34" ht="15" x14ac:dyDescent="0.2">
      <c r="A3698" t="s">
        <v>13431</v>
      </c>
      <c r="B3698" t="s">
        <v>13432</v>
      </c>
      <c r="E3698" t="s">
        <v>13433</v>
      </c>
      <c r="F3698" t="s">
        <v>40</v>
      </c>
      <c r="G3698">
        <v>1</v>
      </c>
      <c r="H3698" t="s">
        <v>13434</v>
      </c>
      <c r="I3698">
        <v>1</v>
      </c>
      <c r="J3698" t="s">
        <v>13434</v>
      </c>
      <c r="K3698" s="4"/>
      <c r="M3698" t="s">
        <v>13165</v>
      </c>
      <c r="O3698" t="s">
        <v>591</v>
      </c>
      <c r="P3698" t="str">
        <f t="shared" si="253"/>
        <v>England</v>
      </c>
      <c r="V3698" t="s">
        <v>40</v>
      </c>
      <c r="Y3698" s="5"/>
      <c r="AA3698" t="s">
        <v>46</v>
      </c>
      <c r="AG3698" t="s">
        <v>48</v>
      </c>
      <c r="AH3698" t="s">
        <v>13410</v>
      </c>
    </row>
    <row r="3699" spans="1:34" ht="15" x14ac:dyDescent="0.2">
      <c r="A3699" t="s">
        <v>13435</v>
      </c>
      <c r="B3699" t="s">
        <v>13432</v>
      </c>
      <c r="E3699" t="s">
        <v>13436</v>
      </c>
      <c r="F3699" t="s">
        <v>55</v>
      </c>
      <c r="G3699">
        <v>2</v>
      </c>
      <c r="H3699" t="s">
        <v>13434</v>
      </c>
      <c r="I3699">
        <v>2</v>
      </c>
      <c r="J3699" t="s">
        <v>13434</v>
      </c>
      <c r="K3699" s="4"/>
      <c r="O3699" t="s">
        <v>591</v>
      </c>
      <c r="P3699" t="str">
        <f t="shared" si="253"/>
        <v>England</v>
      </c>
      <c r="V3699" t="s">
        <v>55</v>
      </c>
      <c r="Y3699" s="5"/>
      <c r="AA3699" t="s">
        <v>46</v>
      </c>
      <c r="AG3699" t="s">
        <v>48</v>
      </c>
      <c r="AH3699" t="s">
        <v>13410</v>
      </c>
    </row>
    <row r="3700" spans="1:34" ht="15" x14ac:dyDescent="0.2">
      <c r="A3700" t="s">
        <v>13437</v>
      </c>
      <c r="B3700" t="s">
        <v>13438</v>
      </c>
      <c r="E3700" t="s">
        <v>13439</v>
      </c>
      <c r="F3700" t="s">
        <v>40</v>
      </c>
      <c r="G3700">
        <v>1</v>
      </c>
      <c r="H3700" t="s">
        <v>13440</v>
      </c>
      <c r="I3700">
        <v>1</v>
      </c>
      <c r="J3700" t="s">
        <v>13440</v>
      </c>
      <c r="K3700" s="4"/>
      <c r="M3700" t="s">
        <v>13441</v>
      </c>
      <c r="O3700" t="s">
        <v>591</v>
      </c>
      <c r="P3700" t="str">
        <f t="shared" si="253"/>
        <v>England</v>
      </c>
      <c r="V3700" t="s">
        <v>40</v>
      </c>
      <c r="Y3700" s="5"/>
      <c r="AA3700" t="s">
        <v>46</v>
      </c>
      <c r="AG3700" t="s">
        <v>48</v>
      </c>
      <c r="AH3700" t="s">
        <v>13410</v>
      </c>
    </row>
    <row r="3701" spans="1:34" ht="15" x14ac:dyDescent="0.2">
      <c r="A3701" t="s">
        <v>13442</v>
      </c>
      <c r="B3701" t="s">
        <v>13438</v>
      </c>
      <c r="E3701" t="s">
        <v>13443</v>
      </c>
      <c r="F3701" t="s">
        <v>55</v>
      </c>
      <c r="G3701">
        <v>2</v>
      </c>
      <c r="H3701" t="s">
        <v>13440</v>
      </c>
      <c r="I3701">
        <v>2</v>
      </c>
      <c r="J3701" t="s">
        <v>13440</v>
      </c>
      <c r="K3701" s="4"/>
      <c r="O3701" t="s">
        <v>591</v>
      </c>
      <c r="P3701" t="str">
        <f t="shared" si="253"/>
        <v>England</v>
      </c>
      <c r="V3701" t="s">
        <v>55</v>
      </c>
      <c r="Y3701" s="5"/>
      <c r="AA3701" t="s">
        <v>46</v>
      </c>
      <c r="AG3701" t="s">
        <v>48</v>
      </c>
      <c r="AH3701" t="s">
        <v>13410</v>
      </c>
    </row>
    <row r="3702" spans="1:34" ht="15" x14ac:dyDescent="0.2">
      <c r="A3702" t="s">
        <v>13444</v>
      </c>
      <c r="B3702" t="s">
        <v>13438</v>
      </c>
      <c r="E3702" t="s">
        <v>13445</v>
      </c>
      <c r="F3702" t="s">
        <v>40</v>
      </c>
      <c r="G3702">
        <v>3</v>
      </c>
      <c r="H3702" t="s">
        <v>13440</v>
      </c>
      <c r="I3702">
        <v>3</v>
      </c>
      <c r="J3702" t="s">
        <v>13440</v>
      </c>
      <c r="K3702" s="4"/>
      <c r="O3702" t="s">
        <v>591</v>
      </c>
      <c r="P3702" t="str">
        <f t="shared" si="253"/>
        <v>England</v>
      </c>
      <c r="V3702" t="s">
        <v>40</v>
      </c>
      <c r="Y3702" s="5"/>
      <c r="AA3702" t="s">
        <v>46</v>
      </c>
      <c r="AG3702" t="s">
        <v>48</v>
      </c>
      <c r="AH3702" t="s">
        <v>13410</v>
      </c>
    </row>
    <row r="3703" spans="1:34" ht="15" x14ac:dyDescent="0.2">
      <c r="A3703" t="s">
        <v>13446</v>
      </c>
      <c r="B3703" t="s">
        <v>13438</v>
      </c>
      <c r="E3703" t="s">
        <v>13447</v>
      </c>
      <c r="F3703" t="s">
        <v>55</v>
      </c>
      <c r="G3703">
        <v>4</v>
      </c>
      <c r="H3703" t="s">
        <v>13440</v>
      </c>
      <c r="I3703">
        <v>4</v>
      </c>
      <c r="J3703" t="s">
        <v>13440</v>
      </c>
      <c r="K3703" s="4"/>
      <c r="O3703" t="s">
        <v>591</v>
      </c>
      <c r="P3703" t="str">
        <f t="shared" si="253"/>
        <v>England</v>
      </c>
      <c r="V3703" t="s">
        <v>55</v>
      </c>
      <c r="Y3703" s="5"/>
      <c r="AA3703" t="s">
        <v>46</v>
      </c>
      <c r="AG3703" t="s">
        <v>48</v>
      </c>
      <c r="AH3703" t="s">
        <v>13410</v>
      </c>
    </row>
    <row r="3704" spans="1:34" ht="15" x14ac:dyDescent="0.2">
      <c r="A3704" t="s">
        <v>13448</v>
      </c>
      <c r="B3704" t="s">
        <v>13438</v>
      </c>
      <c r="E3704" t="s">
        <v>13449</v>
      </c>
      <c r="F3704" t="s">
        <v>40</v>
      </c>
      <c r="G3704">
        <v>5</v>
      </c>
      <c r="H3704" t="s">
        <v>13440</v>
      </c>
      <c r="I3704">
        <v>5</v>
      </c>
      <c r="J3704" t="s">
        <v>13440</v>
      </c>
      <c r="K3704" s="4"/>
      <c r="O3704" t="s">
        <v>591</v>
      </c>
      <c r="P3704" t="str">
        <f t="shared" si="253"/>
        <v>England</v>
      </c>
      <c r="V3704" t="s">
        <v>40</v>
      </c>
      <c r="Y3704" s="5"/>
      <c r="AA3704" t="s">
        <v>46</v>
      </c>
      <c r="AG3704" t="s">
        <v>48</v>
      </c>
      <c r="AH3704" t="s">
        <v>13410</v>
      </c>
    </row>
    <row r="3705" spans="1:34" ht="15" x14ac:dyDescent="0.2">
      <c r="A3705" t="s">
        <v>13450</v>
      </c>
      <c r="B3705" t="s">
        <v>13438</v>
      </c>
      <c r="E3705" t="s">
        <v>13451</v>
      </c>
      <c r="F3705" t="s">
        <v>55</v>
      </c>
      <c r="G3705">
        <v>6</v>
      </c>
      <c r="H3705" t="s">
        <v>13440</v>
      </c>
      <c r="I3705">
        <v>6</v>
      </c>
      <c r="J3705" t="s">
        <v>13440</v>
      </c>
      <c r="K3705" s="4"/>
      <c r="O3705" t="s">
        <v>591</v>
      </c>
      <c r="P3705" t="str">
        <f t="shared" si="253"/>
        <v>England</v>
      </c>
      <c r="V3705" t="s">
        <v>55</v>
      </c>
      <c r="Y3705" s="5"/>
      <c r="AA3705" t="s">
        <v>46</v>
      </c>
      <c r="AG3705" t="s">
        <v>48</v>
      </c>
      <c r="AH3705" t="s">
        <v>13410</v>
      </c>
    </row>
    <row r="3706" spans="1:34" ht="15" x14ac:dyDescent="0.2">
      <c r="A3706" t="s">
        <v>13452</v>
      </c>
      <c r="B3706" t="s">
        <v>13438</v>
      </c>
      <c r="E3706" t="s">
        <v>13453</v>
      </c>
      <c r="F3706" t="s">
        <v>40</v>
      </c>
      <c r="G3706">
        <v>7</v>
      </c>
      <c r="H3706" t="s">
        <v>13440</v>
      </c>
      <c r="I3706">
        <v>7</v>
      </c>
      <c r="J3706" t="s">
        <v>13440</v>
      </c>
      <c r="K3706" s="4"/>
      <c r="O3706" t="s">
        <v>591</v>
      </c>
      <c r="P3706" t="str">
        <f t="shared" si="253"/>
        <v>England</v>
      </c>
      <c r="V3706" t="s">
        <v>40</v>
      </c>
      <c r="Y3706" s="5"/>
      <c r="AA3706" t="s">
        <v>46</v>
      </c>
      <c r="AG3706" t="s">
        <v>48</v>
      </c>
      <c r="AH3706" t="s">
        <v>13410</v>
      </c>
    </row>
    <row r="3707" spans="1:34" ht="15" x14ac:dyDescent="0.2">
      <c r="A3707" t="s">
        <v>13454</v>
      </c>
      <c r="B3707" t="s">
        <v>12110</v>
      </c>
      <c r="E3707" t="s">
        <v>13455</v>
      </c>
      <c r="F3707" t="s">
        <v>40</v>
      </c>
      <c r="G3707">
        <v>1</v>
      </c>
      <c r="H3707" t="s">
        <v>13456</v>
      </c>
      <c r="I3707">
        <v>1</v>
      </c>
      <c r="J3707" t="s">
        <v>13456</v>
      </c>
      <c r="K3707" s="4"/>
      <c r="M3707" t="s">
        <v>13441</v>
      </c>
      <c r="O3707" t="s">
        <v>591</v>
      </c>
      <c r="P3707" t="str">
        <f t="shared" si="253"/>
        <v>England</v>
      </c>
      <c r="V3707" t="s">
        <v>40</v>
      </c>
      <c r="Y3707" s="5"/>
      <c r="AA3707" t="s">
        <v>46</v>
      </c>
      <c r="AG3707" t="s">
        <v>48</v>
      </c>
      <c r="AH3707" t="s">
        <v>13410</v>
      </c>
    </row>
    <row r="3708" spans="1:34" ht="15" x14ac:dyDescent="0.2">
      <c r="A3708" t="s">
        <v>13457</v>
      </c>
      <c r="B3708" t="s">
        <v>12110</v>
      </c>
      <c r="E3708" t="s">
        <v>13458</v>
      </c>
      <c r="F3708" t="s">
        <v>55</v>
      </c>
      <c r="G3708">
        <v>2</v>
      </c>
      <c r="H3708" t="s">
        <v>13456</v>
      </c>
      <c r="I3708">
        <v>2</v>
      </c>
      <c r="J3708" t="s">
        <v>13456</v>
      </c>
      <c r="K3708" s="4"/>
      <c r="O3708" t="s">
        <v>591</v>
      </c>
      <c r="P3708" t="str">
        <f t="shared" si="253"/>
        <v>England</v>
      </c>
      <c r="V3708" t="s">
        <v>55</v>
      </c>
      <c r="Y3708" s="5"/>
      <c r="AA3708" t="s">
        <v>46</v>
      </c>
      <c r="AG3708" t="s">
        <v>48</v>
      </c>
      <c r="AH3708" t="s">
        <v>13410</v>
      </c>
    </row>
    <row r="3709" spans="1:34" ht="15" x14ac:dyDescent="0.2">
      <c r="A3709" t="s">
        <v>13459</v>
      </c>
      <c r="B3709" t="s">
        <v>12110</v>
      </c>
      <c r="E3709" t="s">
        <v>13460</v>
      </c>
      <c r="F3709" t="s">
        <v>40</v>
      </c>
      <c r="G3709">
        <v>1</v>
      </c>
      <c r="H3709" t="s">
        <v>13461</v>
      </c>
      <c r="I3709">
        <v>1</v>
      </c>
      <c r="J3709" t="s">
        <v>13461</v>
      </c>
      <c r="K3709" s="4"/>
      <c r="M3709" t="s">
        <v>13441</v>
      </c>
      <c r="O3709" t="s">
        <v>591</v>
      </c>
      <c r="P3709" t="str">
        <f t="shared" si="253"/>
        <v>England</v>
      </c>
      <c r="V3709" t="s">
        <v>40</v>
      </c>
      <c r="Y3709" s="5"/>
      <c r="AA3709" t="s">
        <v>46</v>
      </c>
      <c r="AG3709" t="s">
        <v>48</v>
      </c>
      <c r="AH3709" t="s">
        <v>13410</v>
      </c>
    </row>
    <row r="3710" spans="1:34" ht="15" x14ac:dyDescent="0.2">
      <c r="A3710" t="s">
        <v>13462</v>
      </c>
      <c r="B3710" t="s">
        <v>12110</v>
      </c>
      <c r="E3710" t="s">
        <v>13463</v>
      </c>
      <c r="F3710" t="s">
        <v>55</v>
      </c>
      <c r="G3710">
        <v>2</v>
      </c>
      <c r="H3710" t="s">
        <v>13461</v>
      </c>
      <c r="I3710">
        <v>2</v>
      </c>
      <c r="J3710" t="s">
        <v>13461</v>
      </c>
      <c r="K3710" s="4"/>
      <c r="O3710" t="s">
        <v>591</v>
      </c>
      <c r="P3710" t="str">
        <f t="shared" si="253"/>
        <v>England</v>
      </c>
      <c r="V3710" t="s">
        <v>55</v>
      </c>
      <c r="Y3710" s="5"/>
      <c r="AA3710" t="s">
        <v>46</v>
      </c>
      <c r="AG3710" t="s">
        <v>48</v>
      </c>
      <c r="AH3710" t="s">
        <v>13410</v>
      </c>
    </row>
    <row r="3711" spans="1:34" ht="15" x14ac:dyDescent="0.2">
      <c r="A3711" t="s">
        <v>13464</v>
      </c>
      <c r="B3711" t="s">
        <v>13465</v>
      </c>
      <c r="E3711" t="s">
        <v>13466</v>
      </c>
      <c r="F3711" t="s">
        <v>40</v>
      </c>
      <c r="G3711">
        <v>1</v>
      </c>
      <c r="H3711" t="s">
        <v>13467</v>
      </c>
      <c r="I3711">
        <v>1</v>
      </c>
      <c r="J3711" t="s">
        <v>13467</v>
      </c>
      <c r="K3711" s="4"/>
      <c r="M3711" t="s">
        <v>13441</v>
      </c>
      <c r="O3711" t="s">
        <v>558</v>
      </c>
      <c r="P3711" t="str">
        <f t="shared" si="253"/>
        <v>France</v>
      </c>
      <c r="V3711" t="s">
        <v>40</v>
      </c>
      <c r="Y3711" s="5"/>
      <c r="AA3711" t="s">
        <v>46</v>
      </c>
      <c r="AG3711" t="s">
        <v>48</v>
      </c>
      <c r="AH3711" t="s">
        <v>13410</v>
      </c>
    </row>
    <row r="3712" spans="1:34" ht="15" x14ac:dyDescent="0.2">
      <c r="A3712" t="s">
        <v>13468</v>
      </c>
      <c r="B3712" t="s">
        <v>13465</v>
      </c>
      <c r="E3712" t="s">
        <v>13469</v>
      </c>
      <c r="F3712" t="s">
        <v>55</v>
      </c>
      <c r="G3712">
        <v>2</v>
      </c>
      <c r="H3712" t="s">
        <v>13467</v>
      </c>
      <c r="I3712">
        <v>2</v>
      </c>
      <c r="J3712" t="s">
        <v>13467</v>
      </c>
      <c r="K3712" s="4"/>
      <c r="O3712" t="s">
        <v>558</v>
      </c>
      <c r="P3712" t="str">
        <f t="shared" si="253"/>
        <v>France</v>
      </c>
      <c r="V3712" t="s">
        <v>55</v>
      </c>
      <c r="Y3712" s="5"/>
      <c r="AA3712" t="s">
        <v>46</v>
      </c>
      <c r="AG3712" t="s">
        <v>48</v>
      </c>
      <c r="AH3712" t="s">
        <v>13410</v>
      </c>
    </row>
    <row r="3713" spans="1:34" ht="15" x14ac:dyDescent="0.2">
      <c r="A3713" t="s">
        <v>13470</v>
      </c>
      <c r="B3713" t="s">
        <v>13471</v>
      </c>
      <c r="E3713" t="s">
        <v>13472</v>
      </c>
      <c r="F3713" t="s">
        <v>40</v>
      </c>
      <c r="G3713">
        <v>1</v>
      </c>
      <c r="H3713" t="s">
        <v>13472</v>
      </c>
      <c r="I3713">
        <v>1</v>
      </c>
      <c r="J3713" t="s">
        <v>13472</v>
      </c>
      <c r="K3713" s="4"/>
      <c r="M3713" t="s">
        <v>13441</v>
      </c>
      <c r="O3713" t="s">
        <v>44</v>
      </c>
      <c r="P3713" t="str">
        <f t="shared" si="253"/>
        <v>Germany</v>
      </c>
      <c r="V3713" t="s">
        <v>40</v>
      </c>
      <c r="Y3713" s="5"/>
      <c r="AA3713" t="s">
        <v>46</v>
      </c>
      <c r="AG3713" t="s">
        <v>48</v>
      </c>
      <c r="AH3713" t="s">
        <v>13473</v>
      </c>
    </row>
    <row r="3714" spans="1:34" ht="15" x14ac:dyDescent="0.2">
      <c r="A3714" t="s">
        <v>13474</v>
      </c>
      <c r="B3714" t="s">
        <v>13475</v>
      </c>
      <c r="E3714" t="s">
        <v>13476</v>
      </c>
      <c r="F3714" t="s">
        <v>40</v>
      </c>
      <c r="G3714">
        <v>1</v>
      </c>
      <c r="H3714" t="s">
        <v>13477</v>
      </c>
      <c r="I3714">
        <v>1</v>
      </c>
      <c r="J3714" t="s">
        <v>13477</v>
      </c>
      <c r="K3714" s="4"/>
      <c r="M3714" t="s">
        <v>13441</v>
      </c>
      <c r="P3714" t="str">
        <f t="shared" si="253"/>
        <v/>
      </c>
      <c r="V3714" t="s">
        <v>40</v>
      </c>
      <c r="Y3714" s="5"/>
      <c r="Z3714" t="s">
        <v>13478</v>
      </c>
      <c r="AA3714" t="s">
        <v>46</v>
      </c>
      <c r="AG3714" t="s">
        <v>48</v>
      </c>
      <c r="AH3714" t="s">
        <v>13473</v>
      </c>
    </row>
    <row r="3715" spans="1:34" ht="15" x14ac:dyDescent="0.2">
      <c r="A3715" t="s">
        <v>13479</v>
      </c>
      <c r="B3715" t="s">
        <v>13475</v>
      </c>
      <c r="E3715" t="s">
        <v>13480</v>
      </c>
      <c r="F3715" t="s">
        <v>55</v>
      </c>
      <c r="G3715">
        <v>2</v>
      </c>
      <c r="H3715" t="s">
        <v>13477</v>
      </c>
      <c r="I3715">
        <v>2</v>
      </c>
      <c r="J3715" t="s">
        <v>13477</v>
      </c>
      <c r="K3715" s="4"/>
      <c r="P3715" t="str">
        <f t="shared" si="253"/>
        <v/>
      </c>
      <c r="V3715" t="s">
        <v>55</v>
      </c>
      <c r="Y3715" s="5"/>
      <c r="Z3715" t="s">
        <v>13478</v>
      </c>
      <c r="AA3715" t="s">
        <v>46</v>
      </c>
      <c r="AG3715" t="s">
        <v>48</v>
      </c>
      <c r="AH3715" t="s">
        <v>13473</v>
      </c>
    </row>
    <row r="3716" spans="1:34" ht="15" x14ac:dyDescent="0.2">
      <c r="A3716" t="s">
        <v>13481</v>
      </c>
      <c r="B3716" t="s">
        <v>13475</v>
      </c>
      <c r="E3716" t="s">
        <v>13482</v>
      </c>
      <c r="F3716" t="s">
        <v>40</v>
      </c>
      <c r="G3716">
        <v>1</v>
      </c>
      <c r="H3716" t="s">
        <v>13482</v>
      </c>
      <c r="I3716">
        <v>1</v>
      </c>
      <c r="J3716" t="s">
        <v>13482</v>
      </c>
      <c r="K3716" s="4"/>
      <c r="M3716" t="s">
        <v>13441</v>
      </c>
      <c r="P3716" t="str">
        <f t="shared" si="253"/>
        <v/>
      </c>
      <c r="V3716" t="s">
        <v>40</v>
      </c>
      <c r="Y3716" s="5"/>
      <c r="Z3716" t="s">
        <v>13478</v>
      </c>
      <c r="AA3716" t="s">
        <v>46</v>
      </c>
      <c r="AG3716" t="s">
        <v>48</v>
      </c>
      <c r="AH3716" t="s">
        <v>13473</v>
      </c>
    </row>
    <row r="3717" spans="1:34" ht="15" x14ac:dyDescent="0.2">
      <c r="A3717" t="s">
        <v>13483</v>
      </c>
      <c r="B3717" t="s">
        <v>13484</v>
      </c>
      <c r="E3717" t="s">
        <v>13485</v>
      </c>
      <c r="F3717" t="s">
        <v>40</v>
      </c>
      <c r="G3717">
        <v>1</v>
      </c>
      <c r="H3717" t="s">
        <v>13486</v>
      </c>
      <c r="I3717">
        <v>1</v>
      </c>
      <c r="J3717" t="s">
        <v>13486</v>
      </c>
      <c r="K3717" s="4"/>
      <c r="M3717" t="s">
        <v>13441</v>
      </c>
      <c r="P3717" t="str">
        <f t="shared" si="253"/>
        <v/>
      </c>
      <c r="V3717" t="s">
        <v>40</v>
      </c>
      <c r="Y3717" s="5"/>
      <c r="Z3717" t="s">
        <v>13487</v>
      </c>
      <c r="AA3717" t="s">
        <v>46</v>
      </c>
      <c r="AD3717" t="s">
        <v>5664</v>
      </c>
      <c r="AG3717" t="s">
        <v>48</v>
      </c>
      <c r="AH3717" t="s">
        <v>13473</v>
      </c>
    </row>
    <row r="3718" spans="1:34" ht="15" x14ac:dyDescent="0.2">
      <c r="A3718" t="s">
        <v>13488</v>
      </c>
      <c r="B3718" t="s">
        <v>13484</v>
      </c>
      <c r="E3718" t="s">
        <v>13489</v>
      </c>
      <c r="F3718" t="s">
        <v>55</v>
      </c>
      <c r="G3718">
        <v>2</v>
      </c>
      <c r="H3718" t="s">
        <v>13486</v>
      </c>
      <c r="I3718">
        <v>2</v>
      </c>
      <c r="J3718" t="s">
        <v>13486</v>
      </c>
      <c r="K3718" s="4"/>
      <c r="P3718" t="str">
        <f t="shared" si="253"/>
        <v/>
      </c>
      <c r="V3718" t="s">
        <v>55</v>
      </c>
      <c r="Y3718" s="5"/>
      <c r="AA3718" t="s">
        <v>46</v>
      </c>
      <c r="AD3718" t="s">
        <v>5664</v>
      </c>
      <c r="AG3718" t="s">
        <v>48</v>
      </c>
      <c r="AH3718" t="s">
        <v>13473</v>
      </c>
    </row>
    <row r="3719" spans="1:34" ht="15" x14ac:dyDescent="0.2">
      <c r="A3719" t="s">
        <v>13490</v>
      </c>
      <c r="B3719" t="s">
        <v>13491</v>
      </c>
      <c r="E3719" t="s">
        <v>13492</v>
      </c>
      <c r="F3719" t="s">
        <v>40</v>
      </c>
      <c r="G3719">
        <v>1</v>
      </c>
      <c r="H3719" t="s">
        <v>13493</v>
      </c>
      <c r="I3719">
        <v>1</v>
      </c>
      <c r="J3719" t="s">
        <v>13493</v>
      </c>
      <c r="K3719" s="4"/>
      <c r="M3719" t="s">
        <v>13441</v>
      </c>
      <c r="P3719" t="str">
        <f t="shared" si="253"/>
        <v/>
      </c>
      <c r="V3719" t="s">
        <v>40</v>
      </c>
      <c r="Y3719" s="5"/>
      <c r="AA3719" t="s">
        <v>46</v>
      </c>
      <c r="AG3719" t="s">
        <v>48</v>
      </c>
      <c r="AH3719" t="s">
        <v>13473</v>
      </c>
    </row>
    <row r="3720" spans="1:34" ht="15" x14ac:dyDescent="0.2">
      <c r="A3720" t="s">
        <v>13494</v>
      </c>
      <c r="B3720" t="s">
        <v>13491</v>
      </c>
      <c r="E3720" t="s">
        <v>13495</v>
      </c>
      <c r="F3720" t="s">
        <v>55</v>
      </c>
      <c r="G3720">
        <v>2</v>
      </c>
      <c r="H3720" t="s">
        <v>13493</v>
      </c>
      <c r="I3720">
        <v>2</v>
      </c>
      <c r="J3720" t="s">
        <v>13493</v>
      </c>
      <c r="K3720" s="4"/>
      <c r="P3720" t="str">
        <f t="shared" si="253"/>
        <v/>
      </c>
      <c r="V3720" t="s">
        <v>55</v>
      </c>
      <c r="Y3720" s="5"/>
      <c r="AA3720" t="s">
        <v>46</v>
      </c>
      <c r="AG3720" t="s">
        <v>48</v>
      </c>
      <c r="AH3720" t="s">
        <v>13473</v>
      </c>
    </row>
    <row r="3721" spans="1:34" ht="15" x14ac:dyDescent="0.2">
      <c r="A3721" t="s">
        <v>13496</v>
      </c>
      <c r="B3721" t="s">
        <v>13491</v>
      </c>
      <c r="E3721" t="s">
        <v>13497</v>
      </c>
      <c r="F3721" t="s">
        <v>40</v>
      </c>
      <c r="G3721">
        <v>1</v>
      </c>
      <c r="H3721" t="s">
        <v>13498</v>
      </c>
      <c r="I3721">
        <v>1</v>
      </c>
      <c r="J3721" t="s">
        <v>13498</v>
      </c>
      <c r="K3721" s="4"/>
      <c r="M3721" t="s">
        <v>13441</v>
      </c>
      <c r="P3721" t="str">
        <f t="shared" si="253"/>
        <v/>
      </c>
      <c r="V3721" t="s">
        <v>40</v>
      </c>
      <c r="Y3721" s="5"/>
      <c r="AA3721" t="s">
        <v>46</v>
      </c>
      <c r="AG3721" t="s">
        <v>48</v>
      </c>
      <c r="AH3721" t="s">
        <v>13473</v>
      </c>
    </row>
    <row r="3722" spans="1:34" ht="15" x14ac:dyDescent="0.2">
      <c r="A3722" t="s">
        <v>13499</v>
      </c>
      <c r="B3722" t="s">
        <v>13491</v>
      </c>
      <c r="E3722" t="s">
        <v>13500</v>
      </c>
      <c r="F3722" t="s">
        <v>55</v>
      </c>
      <c r="G3722">
        <v>2</v>
      </c>
      <c r="H3722" t="s">
        <v>13498</v>
      </c>
      <c r="I3722">
        <v>2</v>
      </c>
      <c r="J3722" t="s">
        <v>13498</v>
      </c>
      <c r="K3722" s="4"/>
      <c r="P3722" t="str">
        <f t="shared" si="253"/>
        <v/>
      </c>
      <c r="V3722" t="s">
        <v>55</v>
      </c>
      <c r="Y3722" s="5"/>
      <c r="AA3722" t="s">
        <v>46</v>
      </c>
      <c r="AG3722" t="s">
        <v>48</v>
      </c>
      <c r="AH3722" t="s">
        <v>13473</v>
      </c>
    </row>
    <row r="3723" spans="1:34" ht="15" x14ac:dyDescent="0.2">
      <c r="A3723" t="s">
        <v>13501</v>
      </c>
      <c r="B3723" t="s">
        <v>13491</v>
      </c>
      <c r="E3723" t="s">
        <v>13502</v>
      </c>
      <c r="F3723" t="s">
        <v>40</v>
      </c>
      <c r="G3723">
        <v>1</v>
      </c>
      <c r="H3723" t="s">
        <v>13503</v>
      </c>
      <c r="I3723">
        <v>1</v>
      </c>
      <c r="J3723" t="s">
        <v>13503</v>
      </c>
      <c r="K3723" s="4"/>
      <c r="M3723" t="s">
        <v>13441</v>
      </c>
      <c r="P3723" t="str">
        <f t="shared" si="253"/>
        <v/>
      </c>
      <c r="V3723" t="s">
        <v>40</v>
      </c>
      <c r="Y3723" s="5"/>
      <c r="AA3723" t="s">
        <v>46</v>
      </c>
      <c r="AG3723" t="s">
        <v>48</v>
      </c>
      <c r="AH3723" t="s">
        <v>13473</v>
      </c>
    </row>
    <row r="3724" spans="1:34" ht="15" x14ac:dyDescent="0.2">
      <c r="A3724" t="s">
        <v>13504</v>
      </c>
      <c r="B3724" t="s">
        <v>13491</v>
      </c>
      <c r="E3724" t="s">
        <v>13505</v>
      </c>
      <c r="F3724" t="s">
        <v>55</v>
      </c>
      <c r="G3724">
        <v>2</v>
      </c>
      <c r="H3724" t="s">
        <v>13503</v>
      </c>
      <c r="I3724">
        <v>2</v>
      </c>
      <c r="J3724" t="s">
        <v>13503</v>
      </c>
      <c r="K3724" s="4"/>
      <c r="P3724" t="str">
        <f t="shared" si="253"/>
        <v/>
      </c>
      <c r="V3724" t="s">
        <v>55</v>
      </c>
      <c r="Y3724" s="5"/>
      <c r="AA3724" t="s">
        <v>46</v>
      </c>
      <c r="AG3724" t="s">
        <v>48</v>
      </c>
      <c r="AH3724" t="s">
        <v>13473</v>
      </c>
    </row>
    <row r="3725" spans="1:34" ht="15" x14ac:dyDescent="0.2">
      <c r="A3725" t="s">
        <v>13506</v>
      </c>
      <c r="B3725" t="s">
        <v>13491</v>
      </c>
      <c r="E3725" t="s">
        <v>13507</v>
      </c>
      <c r="F3725" t="s">
        <v>40</v>
      </c>
      <c r="G3725">
        <v>1</v>
      </c>
      <c r="H3725" t="s">
        <v>13508</v>
      </c>
      <c r="I3725">
        <v>1</v>
      </c>
      <c r="J3725" t="s">
        <v>13508</v>
      </c>
      <c r="K3725" s="4"/>
      <c r="M3725" t="s">
        <v>13441</v>
      </c>
      <c r="P3725" t="str">
        <f t="shared" si="253"/>
        <v/>
      </c>
      <c r="V3725" t="s">
        <v>40</v>
      </c>
      <c r="Y3725" s="5"/>
      <c r="AA3725" t="s">
        <v>46</v>
      </c>
      <c r="AG3725" t="s">
        <v>48</v>
      </c>
      <c r="AH3725" t="s">
        <v>13473</v>
      </c>
    </row>
    <row r="3726" spans="1:34" ht="15" x14ac:dyDescent="0.2">
      <c r="A3726" t="s">
        <v>13509</v>
      </c>
      <c r="B3726" t="s">
        <v>13491</v>
      </c>
      <c r="E3726" t="s">
        <v>13510</v>
      </c>
      <c r="F3726" t="s">
        <v>55</v>
      </c>
      <c r="G3726">
        <v>2</v>
      </c>
      <c r="H3726" t="s">
        <v>13508</v>
      </c>
      <c r="I3726">
        <v>2</v>
      </c>
      <c r="J3726" t="s">
        <v>13508</v>
      </c>
      <c r="K3726" s="4"/>
      <c r="P3726" t="str">
        <f t="shared" si="253"/>
        <v/>
      </c>
      <c r="V3726" t="s">
        <v>55</v>
      </c>
      <c r="Y3726" s="5"/>
      <c r="AA3726" t="s">
        <v>46</v>
      </c>
      <c r="AG3726" t="s">
        <v>48</v>
      </c>
      <c r="AH3726" t="s">
        <v>13473</v>
      </c>
    </row>
    <row r="3727" spans="1:34" ht="15" x14ac:dyDescent="0.2">
      <c r="A3727" t="s">
        <v>13511</v>
      </c>
      <c r="B3727" t="s">
        <v>13491</v>
      </c>
      <c r="E3727" t="s">
        <v>13512</v>
      </c>
      <c r="F3727" t="s">
        <v>40</v>
      </c>
      <c r="G3727">
        <v>1</v>
      </c>
      <c r="H3727" t="s">
        <v>13513</v>
      </c>
      <c r="I3727">
        <v>1</v>
      </c>
      <c r="J3727" t="s">
        <v>13513</v>
      </c>
      <c r="K3727" s="4"/>
      <c r="M3727" t="s">
        <v>13441</v>
      </c>
      <c r="P3727" t="str">
        <f t="shared" si="253"/>
        <v/>
      </c>
      <c r="V3727" t="s">
        <v>40</v>
      </c>
      <c r="Y3727" s="5"/>
      <c r="AA3727" t="s">
        <v>46</v>
      </c>
      <c r="AG3727" t="s">
        <v>48</v>
      </c>
      <c r="AH3727" t="s">
        <v>13473</v>
      </c>
    </row>
    <row r="3728" spans="1:34" ht="15" x14ac:dyDescent="0.2">
      <c r="A3728" t="s">
        <v>13514</v>
      </c>
      <c r="B3728" t="s">
        <v>13491</v>
      </c>
      <c r="E3728" t="s">
        <v>13515</v>
      </c>
      <c r="F3728" t="s">
        <v>55</v>
      </c>
      <c r="G3728">
        <v>2</v>
      </c>
      <c r="H3728" t="s">
        <v>13513</v>
      </c>
      <c r="I3728">
        <v>2</v>
      </c>
      <c r="J3728" t="s">
        <v>13513</v>
      </c>
      <c r="K3728" s="4"/>
      <c r="P3728" t="str">
        <f t="shared" si="253"/>
        <v/>
      </c>
      <c r="V3728" t="s">
        <v>55</v>
      </c>
      <c r="Y3728" s="5"/>
      <c r="AA3728" t="s">
        <v>46</v>
      </c>
      <c r="AG3728" t="s">
        <v>48</v>
      </c>
      <c r="AH3728" t="s">
        <v>13473</v>
      </c>
    </row>
    <row r="3729" spans="1:40" ht="15" x14ac:dyDescent="0.2">
      <c r="A3729" t="s">
        <v>13516</v>
      </c>
      <c r="B3729" t="s">
        <v>13491</v>
      </c>
      <c r="E3729" t="s">
        <v>13517</v>
      </c>
      <c r="F3729" t="s">
        <v>40</v>
      </c>
      <c r="G3729">
        <v>1</v>
      </c>
      <c r="H3729" t="s">
        <v>13518</v>
      </c>
      <c r="I3729">
        <v>1</v>
      </c>
      <c r="J3729" t="s">
        <v>13518</v>
      </c>
      <c r="K3729" s="4"/>
      <c r="M3729" t="s">
        <v>13441</v>
      </c>
      <c r="P3729" t="str">
        <f t="shared" si="253"/>
        <v/>
      </c>
      <c r="V3729" t="s">
        <v>40</v>
      </c>
      <c r="Y3729" s="5"/>
      <c r="AA3729" t="s">
        <v>46</v>
      </c>
      <c r="AG3729" t="s">
        <v>48</v>
      </c>
      <c r="AH3729" t="s">
        <v>13473</v>
      </c>
    </row>
    <row r="3730" spans="1:40" ht="15" x14ac:dyDescent="0.2">
      <c r="A3730" t="s">
        <v>13519</v>
      </c>
      <c r="B3730" t="s">
        <v>13491</v>
      </c>
      <c r="E3730" t="s">
        <v>13520</v>
      </c>
      <c r="F3730" t="s">
        <v>55</v>
      </c>
      <c r="G3730">
        <v>2</v>
      </c>
      <c r="H3730" t="s">
        <v>13518</v>
      </c>
      <c r="I3730">
        <v>2</v>
      </c>
      <c r="J3730" t="s">
        <v>13518</v>
      </c>
      <c r="K3730" s="4"/>
      <c r="P3730" t="str">
        <f t="shared" si="253"/>
        <v/>
      </c>
      <c r="V3730" t="s">
        <v>55</v>
      </c>
      <c r="Y3730" s="5"/>
      <c r="AA3730" t="s">
        <v>46</v>
      </c>
      <c r="AG3730" t="s">
        <v>48</v>
      </c>
      <c r="AH3730" t="s">
        <v>13473</v>
      </c>
    </row>
    <row r="3731" spans="1:40" ht="15" x14ac:dyDescent="0.2">
      <c r="A3731" t="s">
        <v>13521</v>
      </c>
      <c r="B3731" t="s">
        <v>13522</v>
      </c>
      <c r="E3731" t="s">
        <v>13523</v>
      </c>
      <c r="F3731" t="s">
        <v>40</v>
      </c>
      <c r="G3731">
        <v>1</v>
      </c>
      <c r="H3731" t="s">
        <v>13523</v>
      </c>
      <c r="I3731">
        <v>1</v>
      </c>
      <c r="J3731" t="s">
        <v>13523</v>
      </c>
      <c r="K3731" s="4"/>
      <c r="M3731" t="s">
        <v>13441</v>
      </c>
      <c r="N3731" t="s">
        <v>13524</v>
      </c>
      <c r="O3731" t="s">
        <v>591</v>
      </c>
      <c r="P3731" t="str">
        <f t="shared" ref="P3731:P3735" si="254">CONCATENATE(N3731,", ",O3731)</f>
        <v>Lancashire, England</v>
      </c>
      <c r="R3731" t="s">
        <v>13525</v>
      </c>
      <c r="S3731">
        <v>1646</v>
      </c>
      <c r="V3731" t="s">
        <v>40</v>
      </c>
      <c r="Y3731" s="5"/>
      <c r="Z3731" t="s">
        <v>700</v>
      </c>
      <c r="AA3731" t="s">
        <v>46</v>
      </c>
      <c r="AG3731" t="s">
        <v>48</v>
      </c>
      <c r="AH3731" t="s">
        <v>13473</v>
      </c>
    </row>
    <row r="3732" spans="1:40" ht="15" x14ac:dyDescent="0.2">
      <c r="A3732" t="s">
        <v>13526</v>
      </c>
      <c r="B3732" t="s">
        <v>13522</v>
      </c>
      <c r="E3732" t="s">
        <v>13527</v>
      </c>
      <c r="F3732" t="s">
        <v>40</v>
      </c>
      <c r="G3732">
        <v>1</v>
      </c>
      <c r="H3732" t="s">
        <v>13528</v>
      </c>
      <c r="I3732">
        <v>1</v>
      </c>
      <c r="J3732" t="s">
        <v>13528</v>
      </c>
      <c r="K3732" s="4"/>
      <c r="M3732" t="s">
        <v>13441</v>
      </c>
      <c r="N3732" t="s">
        <v>13529</v>
      </c>
      <c r="O3732" t="s">
        <v>591</v>
      </c>
      <c r="P3732" t="str">
        <f t="shared" si="254"/>
        <v>London, England</v>
      </c>
      <c r="R3732" t="s">
        <v>13530</v>
      </c>
      <c r="S3732">
        <v>1521</v>
      </c>
      <c r="V3732" t="s">
        <v>40</v>
      </c>
      <c r="Y3732" s="5"/>
      <c r="Z3732" t="s">
        <v>700</v>
      </c>
      <c r="AA3732" t="s">
        <v>46</v>
      </c>
      <c r="AG3732" t="s">
        <v>48</v>
      </c>
      <c r="AH3732" t="s">
        <v>13473</v>
      </c>
    </row>
    <row r="3733" spans="1:40" ht="15" x14ac:dyDescent="0.2">
      <c r="A3733" t="s">
        <v>13531</v>
      </c>
      <c r="B3733" t="s">
        <v>13522</v>
      </c>
      <c r="E3733" t="s">
        <v>13532</v>
      </c>
      <c r="F3733" t="s">
        <v>55</v>
      </c>
      <c r="G3733">
        <v>2</v>
      </c>
      <c r="H3733" t="s">
        <v>13528</v>
      </c>
      <c r="I3733">
        <v>2</v>
      </c>
      <c r="J3733" t="s">
        <v>13528</v>
      </c>
      <c r="K3733" s="4"/>
      <c r="O3733" t="s">
        <v>591</v>
      </c>
      <c r="P3733" t="str">
        <f t="shared" ref="P3733" si="255">CONCATENATE(O3733)</f>
        <v>England</v>
      </c>
      <c r="S3733">
        <v>1521</v>
      </c>
      <c r="V3733" t="s">
        <v>55</v>
      </c>
      <c r="Y3733" s="5"/>
      <c r="AA3733" t="s">
        <v>46</v>
      </c>
      <c r="AG3733" t="s">
        <v>48</v>
      </c>
      <c r="AH3733" t="s">
        <v>13473</v>
      </c>
    </row>
    <row r="3734" spans="1:40" ht="15" x14ac:dyDescent="0.2">
      <c r="A3734" t="s">
        <v>13533</v>
      </c>
      <c r="B3734" t="s">
        <v>13534</v>
      </c>
      <c r="E3734" t="s">
        <v>13535</v>
      </c>
      <c r="F3734" t="s">
        <v>40</v>
      </c>
      <c r="G3734">
        <v>1</v>
      </c>
      <c r="H3734" t="s">
        <v>13536</v>
      </c>
      <c r="I3734">
        <v>1</v>
      </c>
      <c r="J3734" t="s">
        <v>13536</v>
      </c>
      <c r="K3734" s="4"/>
      <c r="M3734" t="s">
        <v>13441</v>
      </c>
      <c r="N3734" t="s">
        <v>13537</v>
      </c>
      <c r="O3734" t="s">
        <v>591</v>
      </c>
      <c r="P3734" t="str">
        <f t="shared" si="254"/>
        <v>Warwick, England</v>
      </c>
      <c r="Q3734" t="s">
        <v>13538</v>
      </c>
      <c r="R3734" t="s">
        <v>13539</v>
      </c>
      <c r="S3734">
        <v>1383</v>
      </c>
      <c r="V3734" t="s">
        <v>40</v>
      </c>
      <c r="Y3734" s="5"/>
      <c r="Z3734" t="s">
        <v>1164</v>
      </c>
      <c r="AA3734" t="s">
        <v>46</v>
      </c>
      <c r="AG3734" t="s">
        <v>48</v>
      </c>
      <c r="AH3734" t="s">
        <v>13473</v>
      </c>
    </row>
    <row r="3735" spans="1:40" ht="15" x14ac:dyDescent="0.2">
      <c r="A3735" t="s">
        <v>13540</v>
      </c>
      <c r="B3735" t="s">
        <v>13534</v>
      </c>
      <c r="E3735" t="s">
        <v>13541</v>
      </c>
      <c r="F3735" t="s">
        <v>55</v>
      </c>
      <c r="G3735">
        <v>2</v>
      </c>
      <c r="H3735" t="s">
        <v>13536</v>
      </c>
      <c r="I3735">
        <v>2</v>
      </c>
      <c r="J3735" t="s">
        <v>13536</v>
      </c>
      <c r="K3735" s="4"/>
      <c r="N3735" t="s">
        <v>13537</v>
      </c>
      <c r="O3735" t="s">
        <v>591</v>
      </c>
      <c r="P3735" t="str">
        <f t="shared" si="254"/>
        <v>Warwick, England</v>
      </c>
      <c r="S3735">
        <v>1383</v>
      </c>
      <c r="V3735" t="s">
        <v>55</v>
      </c>
      <c r="Y3735" s="5"/>
      <c r="AA3735" t="s">
        <v>46</v>
      </c>
      <c r="AG3735" t="s">
        <v>48</v>
      </c>
      <c r="AH3735" t="s">
        <v>13473</v>
      </c>
    </row>
    <row r="3736" spans="1:40" ht="15" x14ac:dyDescent="0.2">
      <c r="A3736" t="s">
        <v>13542</v>
      </c>
      <c r="B3736" t="s">
        <v>13543</v>
      </c>
      <c r="E3736" t="s">
        <v>13544</v>
      </c>
      <c r="F3736" t="s">
        <v>40</v>
      </c>
      <c r="G3736">
        <v>1</v>
      </c>
      <c r="H3736" t="s">
        <v>13545</v>
      </c>
      <c r="I3736">
        <v>1</v>
      </c>
      <c r="J3736" t="s">
        <v>13545</v>
      </c>
      <c r="K3736" s="4"/>
      <c r="M3736" t="s">
        <v>13441</v>
      </c>
      <c r="P3736" t="str">
        <f t="shared" ref="P3736:P3799" si="256">CONCATENATE(O3736)</f>
        <v/>
      </c>
      <c r="V3736" t="s">
        <v>40</v>
      </c>
      <c r="Y3736" s="5"/>
      <c r="AA3736" t="s">
        <v>46</v>
      </c>
      <c r="AG3736" t="s">
        <v>48</v>
      </c>
      <c r="AH3736" t="s">
        <v>13473</v>
      </c>
    </row>
    <row r="3737" spans="1:40" ht="15" x14ac:dyDescent="0.2">
      <c r="A3737" t="s">
        <v>13546</v>
      </c>
      <c r="B3737" t="s">
        <v>13543</v>
      </c>
      <c r="E3737" t="s">
        <v>13547</v>
      </c>
      <c r="F3737" t="s">
        <v>55</v>
      </c>
      <c r="G3737">
        <v>2</v>
      </c>
      <c r="H3737" t="s">
        <v>13545</v>
      </c>
      <c r="I3737">
        <v>2</v>
      </c>
      <c r="J3737" t="s">
        <v>13545</v>
      </c>
      <c r="K3737" s="4"/>
      <c r="P3737" t="str">
        <f t="shared" si="256"/>
        <v/>
      </c>
      <c r="V3737" t="s">
        <v>55</v>
      </c>
      <c r="Y3737" s="5"/>
      <c r="AA3737" t="s">
        <v>46</v>
      </c>
      <c r="AG3737" t="s">
        <v>48</v>
      </c>
      <c r="AH3737" t="s">
        <v>13473</v>
      </c>
    </row>
    <row r="3738" spans="1:40" ht="15" x14ac:dyDescent="0.2">
      <c r="A3738" t="s">
        <v>13548</v>
      </c>
      <c r="B3738" t="s">
        <v>13549</v>
      </c>
      <c r="E3738" t="s">
        <v>13550</v>
      </c>
      <c r="F3738" t="s">
        <v>40</v>
      </c>
      <c r="G3738">
        <v>1</v>
      </c>
      <c r="H3738" t="s">
        <v>13551</v>
      </c>
      <c r="I3738">
        <v>1</v>
      </c>
      <c r="J3738" t="s">
        <v>13551</v>
      </c>
      <c r="K3738" s="4"/>
      <c r="M3738" t="s">
        <v>13441</v>
      </c>
      <c r="O3738" t="s">
        <v>558</v>
      </c>
      <c r="P3738" t="str">
        <f t="shared" si="256"/>
        <v>France</v>
      </c>
      <c r="S3738">
        <v>1234</v>
      </c>
      <c r="V3738" t="s">
        <v>40</v>
      </c>
      <c r="Y3738" s="5"/>
      <c r="Z3738" t="s">
        <v>1164</v>
      </c>
      <c r="AA3738" t="s">
        <v>46</v>
      </c>
      <c r="AG3738" t="s">
        <v>48</v>
      </c>
      <c r="AH3738" t="s">
        <v>13473</v>
      </c>
      <c r="AN3738" t="s">
        <v>13552</v>
      </c>
    </row>
    <row r="3739" spans="1:40" ht="15" x14ac:dyDescent="0.2">
      <c r="A3739" t="s">
        <v>13553</v>
      </c>
      <c r="B3739" t="s">
        <v>13549</v>
      </c>
      <c r="E3739" t="s">
        <v>13554</v>
      </c>
      <c r="F3739" t="s">
        <v>55</v>
      </c>
      <c r="G3739">
        <v>2</v>
      </c>
      <c r="H3739" t="s">
        <v>13551</v>
      </c>
      <c r="I3739">
        <v>2</v>
      </c>
      <c r="J3739" t="s">
        <v>13551</v>
      </c>
      <c r="K3739" s="4"/>
      <c r="O3739" t="s">
        <v>558</v>
      </c>
      <c r="P3739" t="str">
        <f t="shared" si="256"/>
        <v>France</v>
      </c>
      <c r="S3739">
        <v>1234</v>
      </c>
      <c r="V3739" t="s">
        <v>55</v>
      </c>
      <c r="Y3739" s="5"/>
      <c r="Z3739" t="s">
        <v>1164</v>
      </c>
      <c r="AA3739" t="s">
        <v>46</v>
      </c>
      <c r="AG3739" t="s">
        <v>48</v>
      </c>
      <c r="AH3739" t="s">
        <v>13473</v>
      </c>
    </row>
    <row r="3740" spans="1:40" ht="15" x14ac:dyDescent="0.2">
      <c r="A3740" t="s">
        <v>13555</v>
      </c>
      <c r="B3740" t="s">
        <v>13556</v>
      </c>
      <c r="E3740" t="s">
        <v>13557</v>
      </c>
      <c r="F3740" t="s">
        <v>40</v>
      </c>
      <c r="G3740">
        <v>1</v>
      </c>
      <c r="H3740" t="s">
        <v>13558</v>
      </c>
      <c r="I3740">
        <v>1</v>
      </c>
      <c r="J3740" t="s">
        <v>13558</v>
      </c>
      <c r="K3740" s="4"/>
      <c r="M3740" t="s">
        <v>13441</v>
      </c>
      <c r="O3740" t="s">
        <v>558</v>
      </c>
      <c r="P3740" t="str">
        <f t="shared" si="256"/>
        <v>France</v>
      </c>
      <c r="S3740">
        <v>1265</v>
      </c>
      <c r="V3740" t="s">
        <v>40</v>
      </c>
      <c r="Y3740" s="5"/>
      <c r="AA3740" t="s">
        <v>46</v>
      </c>
      <c r="AD3740" t="s">
        <v>5664</v>
      </c>
      <c r="AG3740" t="s">
        <v>48</v>
      </c>
      <c r="AH3740" t="s">
        <v>13473</v>
      </c>
      <c r="AN3740" t="s">
        <v>13559</v>
      </c>
    </row>
    <row r="3741" spans="1:40" ht="15" x14ac:dyDescent="0.2">
      <c r="A3741" t="s">
        <v>13560</v>
      </c>
      <c r="B3741" t="s">
        <v>13556</v>
      </c>
      <c r="E3741" t="s">
        <v>13561</v>
      </c>
      <c r="F3741" t="s">
        <v>55</v>
      </c>
      <c r="G3741">
        <v>2</v>
      </c>
      <c r="H3741" t="s">
        <v>13558</v>
      </c>
      <c r="I3741">
        <v>2</v>
      </c>
      <c r="J3741" t="s">
        <v>13558</v>
      </c>
      <c r="K3741" s="4"/>
      <c r="O3741" t="s">
        <v>558</v>
      </c>
      <c r="P3741" t="str">
        <f t="shared" si="256"/>
        <v>France</v>
      </c>
      <c r="S3741">
        <v>1265</v>
      </c>
      <c r="V3741" t="s">
        <v>55</v>
      </c>
      <c r="Y3741" s="5"/>
      <c r="AA3741" t="s">
        <v>46</v>
      </c>
      <c r="AG3741" t="s">
        <v>48</v>
      </c>
      <c r="AH3741" t="s">
        <v>13473</v>
      </c>
    </row>
    <row r="3742" spans="1:40" ht="15" x14ac:dyDescent="0.2">
      <c r="A3742" t="s">
        <v>13562</v>
      </c>
      <c r="B3742" t="s">
        <v>13549</v>
      </c>
      <c r="E3742" t="s">
        <v>13563</v>
      </c>
      <c r="F3742" t="s">
        <v>40</v>
      </c>
      <c r="G3742">
        <v>1</v>
      </c>
      <c r="H3742" t="s">
        <v>13564</v>
      </c>
      <c r="I3742">
        <v>1</v>
      </c>
      <c r="J3742" t="s">
        <v>13564</v>
      </c>
      <c r="K3742" s="4"/>
      <c r="M3742" t="s">
        <v>13441</v>
      </c>
      <c r="O3742" t="s">
        <v>558</v>
      </c>
      <c r="P3742" t="str">
        <f t="shared" si="256"/>
        <v>France</v>
      </c>
      <c r="S3742">
        <v>1271</v>
      </c>
      <c r="V3742" t="s">
        <v>40</v>
      </c>
      <c r="Y3742" s="5"/>
      <c r="Z3742" t="s">
        <v>1164</v>
      </c>
      <c r="AA3742" t="s">
        <v>46</v>
      </c>
      <c r="AG3742" t="s">
        <v>48</v>
      </c>
      <c r="AH3742" t="s">
        <v>13473</v>
      </c>
      <c r="AN3742" t="s">
        <v>13565</v>
      </c>
    </row>
    <row r="3743" spans="1:40" ht="15" x14ac:dyDescent="0.2">
      <c r="A3743" t="s">
        <v>13566</v>
      </c>
      <c r="B3743" t="s">
        <v>13549</v>
      </c>
      <c r="E3743" t="s">
        <v>13567</v>
      </c>
      <c r="F3743" t="s">
        <v>55</v>
      </c>
      <c r="G3743">
        <v>2</v>
      </c>
      <c r="H3743" t="s">
        <v>13564</v>
      </c>
      <c r="I3743">
        <v>2</v>
      </c>
      <c r="J3743" t="s">
        <v>13564</v>
      </c>
      <c r="K3743" s="4"/>
      <c r="O3743" t="s">
        <v>558</v>
      </c>
      <c r="P3743" t="str">
        <f t="shared" si="256"/>
        <v>France</v>
      </c>
      <c r="S3743">
        <v>1271</v>
      </c>
      <c r="V3743" t="s">
        <v>55</v>
      </c>
      <c r="Y3743" s="5"/>
      <c r="AA3743" t="s">
        <v>46</v>
      </c>
      <c r="AG3743" t="s">
        <v>48</v>
      </c>
      <c r="AH3743" t="s">
        <v>13473</v>
      </c>
    </row>
    <row r="3744" spans="1:40" ht="15" x14ac:dyDescent="0.2">
      <c r="A3744" t="s">
        <v>13568</v>
      </c>
      <c r="B3744" t="s">
        <v>13130</v>
      </c>
      <c r="E3744" t="s">
        <v>13569</v>
      </c>
      <c r="F3744" t="s">
        <v>40</v>
      </c>
      <c r="G3744">
        <v>1</v>
      </c>
      <c r="H3744" t="s">
        <v>13570</v>
      </c>
      <c r="I3744">
        <v>1</v>
      </c>
      <c r="J3744" t="s">
        <v>13570</v>
      </c>
      <c r="K3744" s="4"/>
      <c r="M3744" t="s">
        <v>13441</v>
      </c>
      <c r="O3744" t="s">
        <v>558</v>
      </c>
      <c r="P3744" t="str">
        <f t="shared" si="256"/>
        <v>France</v>
      </c>
      <c r="S3744">
        <v>1295</v>
      </c>
      <c r="V3744" t="s">
        <v>40</v>
      </c>
      <c r="Y3744" s="5"/>
      <c r="AA3744" t="s">
        <v>46</v>
      </c>
      <c r="AG3744" t="s">
        <v>48</v>
      </c>
      <c r="AH3744" t="s">
        <v>13473</v>
      </c>
      <c r="AN3744" t="s">
        <v>13571</v>
      </c>
    </row>
    <row r="3745" spans="1:40" ht="15" x14ac:dyDescent="0.2">
      <c r="A3745" t="s">
        <v>13572</v>
      </c>
      <c r="B3745" t="s">
        <v>13130</v>
      </c>
      <c r="E3745" t="s">
        <v>13573</v>
      </c>
      <c r="F3745" t="s">
        <v>55</v>
      </c>
      <c r="G3745">
        <v>2</v>
      </c>
      <c r="H3745" t="s">
        <v>13570</v>
      </c>
      <c r="I3745">
        <v>2</v>
      </c>
      <c r="J3745" t="s">
        <v>13570</v>
      </c>
      <c r="K3745" s="4"/>
      <c r="O3745" t="s">
        <v>558</v>
      </c>
      <c r="P3745" t="str">
        <f t="shared" si="256"/>
        <v>France</v>
      </c>
      <c r="S3745">
        <v>1295</v>
      </c>
      <c r="V3745" t="s">
        <v>55</v>
      </c>
      <c r="Y3745" s="5"/>
      <c r="AA3745" t="s">
        <v>46</v>
      </c>
      <c r="AG3745" t="s">
        <v>48</v>
      </c>
      <c r="AH3745" t="s">
        <v>13574</v>
      </c>
      <c r="AN3745" t="s">
        <v>13571</v>
      </c>
    </row>
    <row r="3746" spans="1:40" ht="15" x14ac:dyDescent="0.2">
      <c r="A3746" t="s">
        <v>13575</v>
      </c>
      <c r="B3746" t="s">
        <v>13576</v>
      </c>
      <c r="E3746" t="s">
        <v>13577</v>
      </c>
      <c r="F3746" t="s">
        <v>40</v>
      </c>
      <c r="G3746">
        <v>1</v>
      </c>
      <c r="H3746" t="s">
        <v>13578</v>
      </c>
      <c r="I3746">
        <v>1</v>
      </c>
      <c r="J3746" t="s">
        <v>13578</v>
      </c>
      <c r="K3746" s="4"/>
      <c r="M3746" t="s">
        <v>13441</v>
      </c>
      <c r="P3746" t="str">
        <f t="shared" si="256"/>
        <v/>
      </c>
      <c r="V3746" t="s">
        <v>40</v>
      </c>
      <c r="Y3746" s="5"/>
      <c r="Z3746" t="s">
        <v>6853</v>
      </c>
      <c r="AA3746" t="s">
        <v>46</v>
      </c>
      <c r="AG3746" t="s">
        <v>48</v>
      </c>
      <c r="AH3746" t="s">
        <v>13574</v>
      </c>
    </row>
    <row r="3747" spans="1:40" ht="15" x14ac:dyDescent="0.2">
      <c r="A3747" t="s">
        <v>13579</v>
      </c>
      <c r="B3747" t="s">
        <v>13576</v>
      </c>
      <c r="E3747" t="s">
        <v>13580</v>
      </c>
      <c r="F3747" t="s">
        <v>55</v>
      </c>
      <c r="G3747">
        <v>2</v>
      </c>
      <c r="H3747" t="s">
        <v>13578</v>
      </c>
      <c r="I3747">
        <v>2</v>
      </c>
      <c r="J3747" t="s">
        <v>13578</v>
      </c>
      <c r="K3747" s="4"/>
      <c r="P3747" t="str">
        <f t="shared" si="256"/>
        <v/>
      </c>
      <c r="V3747" t="s">
        <v>55</v>
      </c>
      <c r="Y3747" s="5"/>
      <c r="Z3747" t="s">
        <v>6853</v>
      </c>
      <c r="AA3747" t="s">
        <v>46</v>
      </c>
      <c r="AD3747" t="s">
        <v>5664</v>
      </c>
      <c r="AG3747" t="s">
        <v>48</v>
      </c>
      <c r="AH3747" t="s">
        <v>13574</v>
      </c>
    </row>
    <row r="3748" spans="1:40" ht="15" x14ac:dyDescent="0.2">
      <c r="A3748" t="s">
        <v>13581</v>
      </c>
      <c r="B3748" t="s">
        <v>13576</v>
      </c>
      <c r="E3748" t="s">
        <v>13582</v>
      </c>
      <c r="F3748" t="s">
        <v>40</v>
      </c>
      <c r="G3748">
        <v>3</v>
      </c>
      <c r="H3748" t="s">
        <v>13578</v>
      </c>
      <c r="I3748">
        <v>3</v>
      </c>
      <c r="J3748" t="s">
        <v>13578</v>
      </c>
      <c r="K3748" s="4"/>
      <c r="P3748" t="str">
        <f t="shared" si="256"/>
        <v/>
      </c>
      <c r="V3748" t="s">
        <v>40</v>
      </c>
      <c r="Y3748" s="5"/>
      <c r="Z3748" t="s">
        <v>6853</v>
      </c>
      <c r="AA3748" t="s">
        <v>46</v>
      </c>
      <c r="AG3748" t="s">
        <v>48</v>
      </c>
      <c r="AH3748" t="s">
        <v>13574</v>
      </c>
    </row>
    <row r="3749" spans="1:40" ht="15" x14ac:dyDescent="0.2">
      <c r="A3749" t="s">
        <v>13583</v>
      </c>
      <c r="B3749" t="s">
        <v>13576</v>
      </c>
      <c r="E3749" t="s">
        <v>13584</v>
      </c>
      <c r="F3749" t="s">
        <v>55</v>
      </c>
      <c r="G3749">
        <v>4</v>
      </c>
      <c r="H3749" t="s">
        <v>13578</v>
      </c>
      <c r="I3749">
        <v>4</v>
      </c>
      <c r="J3749" t="s">
        <v>13578</v>
      </c>
      <c r="K3749" s="4"/>
      <c r="P3749" t="str">
        <f t="shared" si="256"/>
        <v/>
      </c>
      <c r="V3749" t="s">
        <v>55</v>
      </c>
      <c r="Y3749" s="5"/>
      <c r="Z3749" t="s">
        <v>6853</v>
      </c>
      <c r="AA3749" t="s">
        <v>46</v>
      </c>
      <c r="AD3749" t="s">
        <v>5664</v>
      </c>
      <c r="AG3749" t="s">
        <v>48</v>
      </c>
      <c r="AH3749" t="s">
        <v>13574</v>
      </c>
    </row>
    <row r="3750" spans="1:40" ht="15" x14ac:dyDescent="0.2">
      <c r="A3750" t="s">
        <v>13585</v>
      </c>
      <c r="B3750" t="s">
        <v>13576</v>
      </c>
      <c r="E3750" t="s">
        <v>13586</v>
      </c>
      <c r="F3750" t="s">
        <v>40</v>
      </c>
      <c r="G3750">
        <v>1</v>
      </c>
      <c r="H3750" t="s">
        <v>13587</v>
      </c>
      <c r="I3750">
        <v>1</v>
      </c>
      <c r="J3750" t="s">
        <v>13587</v>
      </c>
      <c r="K3750" s="4"/>
      <c r="M3750" t="s">
        <v>13441</v>
      </c>
      <c r="P3750" t="str">
        <f t="shared" si="256"/>
        <v/>
      </c>
      <c r="V3750" t="s">
        <v>40</v>
      </c>
      <c r="Y3750" s="5"/>
      <c r="Z3750" t="s">
        <v>6853</v>
      </c>
      <c r="AA3750" t="s">
        <v>46</v>
      </c>
      <c r="AD3750" t="s">
        <v>5664</v>
      </c>
      <c r="AG3750" t="s">
        <v>48</v>
      </c>
      <c r="AH3750" t="s">
        <v>13574</v>
      </c>
    </row>
    <row r="3751" spans="1:40" ht="15" x14ac:dyDescent="0.2">
      <c r="A3751" t="s">
        <v>13588</v>
      </c>
      <c r="B3751" t="s">
        <v>13576</v>
      </c>
      <c r="E3751" t="s">
        <v>13589</v>
      </c>
      <c r="F3751" t="s">
        <v>55</v>
      </c>
      <c r="G3751">
        <v>2</v>
      </c>
      <c r="H3751" t="s">
        <v>13587</v>
      </c>
      <c r="I3751">
        <v>2</v>
      </c>
      <c r="J3751" t="s">
        <v>13587</v>
      </c>
      <c r="K3751" s="4"/>
      <c r="P3751" t="str">
        <f t="shared" si="256"/>
        <v/>
      </c>
      <c r="V3751" t="s">
        <v>55</v>
      </c>
      <c r="Y3751" s="5"/>
      <c r="Z3751" t="s">
        <v>6853</v>
      </c>
      <c r="AA3751" t="s">
        <v>46</v>
      </c>
      <c r="AD3751" t="s">
        <v>5664</v>
      </c>
      <c r="AG3751" t="s">
        <v>48</v>
      </c>
      <c r="AH3751" t="s">
        <v>13574</v>
      </c>
    </row>
    <row r="3752" spans="1:40" ht="15" x14ac:dyDescent="0.2">
      <c r="A3752" t="s">
        <v>13590</v>
      </c>
      <c r="B3752" t="s">
        <v>13576</v>
      </c>
      <c r="E3752" t="s">
        <v>13591</v>
      </c>
      <c r="F3752" t="s">
        <v>40</v>
      </c>
      <c r="G3752">
        <v>1</v>
      </c>
      <c r="H3752" t="s">
        <v>13592</v>
      </c>
      <c r="I3752">
        <v>1</v>
      </c>
      <c r="J3752" t="s">
        <v>13592</v>
      </c>
      <c r="K3752" s="4"/>
      <c r="M3752" t="s">
        <v>13441</v>
      </c>
      <c r="P3752" t="str">
        <f t="shared" si="256"/>
        <v/>
      </c>
      <c r="V3752" t="s">
        <v>40</v>
      </c>
      <c r="Y3752" s="5"/>
      <c r="Z3752" t="s">
        <v>6853</v>
      </c>
      <c r="AA3752" t="s">
        <v>46</v>
      </c>
      <c r="AG3752" t="s">
        <v>48</v>
      </c>
      <c r="AH3752" t="s">
        <v>13574</v>
      </c>
    </row>
    <row r="3753" spans="1:40" ht="15" x14ac:dyDescent="0.2">
      <c r="A3753" t="s">
        <v>13593</v>
      </c>
      <c r="B3753" t="s">
        <v>13576</v>
      </c>
      <c r="E3753" t="s">
        <v>13594</v>
      </c>
      <c r="F3753" t="s">
        <v>55</v>
      </c>
      <c r="G3753">
        <v>2</v>
      </c>
      <c r="H3753" t="s">
        <v>13592</v>
      </c>
      <c r="I3753">
        <v>2</v>
      </c>
      <c r="J3753" t="s">
        <v>13592</v>
      </c>
      <c r="K3753" s="4"/>
      <c r="P3753" t="str">
        <f t="shared" si="256"/>
        <v/>
      </c>
      <c r="V3753" t="s">
        <v>55</v>
      </c>
      <c r="Y3753" s="5"/>
      <c r="Z3753" t="s">
        <v>6853</v>
      </c>
      <c r="AA3753" t="s">
        <v>46</v>
      </c>
      <c r="AG3753" t="s">
        <v>48</v>
      </c>
      <c r="AH3753" t="s">
        <v>13574</v>
      </c>
    </row>
    <row r="3754" spans="1:40" ht="15" x14ac:dyDescent="0.2">
      <c r="A3754" t="s">
        <v>13595</v>
      </c>
      <c r="B3754" t="s">
        <v>13576</v>
      </c>
      <c r="E3754" t="s">
        <v>13596</v>
      </c>
      <c r="F3754" t="s">
        <v>40</v>
      </c>
      <c r="G3754">
        <v>1</v>
      </c>
      <c r="H3754" t="s">
        <v>13597</v>
      </c>
      <c r="I3754">
        <v>1</v>
      </c>
      <c r="J3754" t="s">
        <v>13597</v>
      </c>
      <c r="K3754" s="4"/>
      <c r="M3754" t="s">
        <v>13441</v>
      </c>
      <c r="P3754" t="str">
        <f t="shared" si="256"/>
        <v/>
      </c>
      <c r="V3754" t="s">
        <v>40</v>
      </c>
      <c r="Y3754" s="5"/>
      <c r="Z3754" t="s">
        <v>6853</v>
      </c>
      <c r="AA3754" t="s">
        <v>46</v>
      </c>
      <c r="AD3754" t="s">
        <v>5664</v>
      </c>
      <c r="AG3754" t="s">
        <v>48</v>
      </c>
      <c r="AH3754" t="s">
        <v>13574</v>
      </c>
    </row>
    <row r="3755" spans="1:40" ht="15" x14ac:dyDescent="0.2">
      <c r="A3755" t="s">
        <v>13598</v>
      </c>
      <c r="B3755" t="s">
        <v>13576</v>
      </c>
      <c r="E3755" t="s">
        <v>13599</v>
      </c>
      <c r="F3755" t="s">
        <v>55</v>
      </c>
      <c r="G3755">
        <v>2</v>
      </c>
      <c r="H3755" t="s">
        <v>13597</v>
      </c>
      <c r="I3755">
        <v>2</v>
      </c>
      <c r="J3755" t="s">
        <v>13597</v>
      </c>
      <c r="K3755" s="4"/>
      <c r="P3755" t="str">
        <f t="shared" si="256"/>
        <v/>
      </c>
      <c r="V3755" t="s">
        <v>55</v>
      </c>
      <c r="Y3755" s="5"/>
      <c r="Z3755" t="s">
        <v>6853</v>
      </c>
      <c r="AA3755" t="s">
        <v>46</v>
      </c>
      <c r="AD3755" t="s">
        <v>5664</v>
      </c>
      <c r="AG3755" t="s">
        <v>48</v>
      </c>
      <c r="AH3755" t="s">
        <v>13574</v>
      </c>
    </row>
    <row r="3756" spans="1:40" ht="15" x14ac:dyDescent="0.2">
      <c r="A3756" t="s">
        <v>13600</v>
      </c>
      <c r="B3756" t="s">
        <v>13576</v>
      </c>
      <c r="E3756" t="s">
        <v>13601</v>
      </c>
      <c r="F3756" t="s">
        <v>40</v>
      </c>
      <c r="G3756">
        <v>1</v>
      </c>
      <c r="H3756" t="s">
        <v>13602</v>
      </c>
      <c r="I3756">
        <v>1</v>
      </c>
      <c r="J3756" t="s">
        <v>13602</v>
      </c>
      <c r="K3756" s="4"/>
      <c r="M3756" t="s">
        <v>13441</v>
      </c>
      <c r="P3756" t="str">
        <f t="shared" si="256"/>
        <v/>
      </c>
      <c r="V3756" t="s">
        <v>40</v>
      </c>
      <c r="Y3756" s="5"/>
      <c r="Z3756" t="s">
        <v>6853</v>
      </c>
      <c r="AA3756" t="s">
        <v>46</v>
      </c>
      <c r="AD3756" t="s">
        <v>5664</v>
      </c>
      <c r="AG3756" t="s">
        <v>48</v>
      </c>
      <c r="AH3756" t="s">
        <v>13574</v>
      </c>
    </row>
    <row r="3757" spans="1:40" ht="15" x14ac:dyDescent="0.2">
      <c r="A3757" t="s">
        <v>13603</v>
      </c>
      <c r="B3757" t="s">
        <v>13576</v>
      </c>
      <c r="E3757" t="s">
        <v>13604</v>
      </c>
      <c r="F3757" t="s">
        <v>55</v>
      </c>
      <c r="G3757">
        <v>2</v>
      </c>
      <c r="H3757" t="s">
        <v>13602</v>
      </c>
      <c r="I3757">
        <v>2</v>
      </c>
      <c r="J3757" t="s">
        <v>13602</v>
      </c>
      <c r="K3757" s="4"/>
      <c r="P3757" t="str">
        <f t="shared" si="256"/>
        <v/>
      </c>
      <c r="V3757" t="s">
        <v>55</v>
      </c>
      <c r="Y3757" s="5"/>
      <c r="Z3757" t="s">
        <v>6853</v>
      </c>
      <c r="AA3757" t="s">
        <v>46</v>
      </c>
      <c r="AD3757" t="s">
        <v>5664</v>
      </c>
      <c r="AG3757" t="s">
        <v>48</v>
      </c>
      <c r="AH3757" t="s">
        <v>13574</v>
      </c>
    </row>
    <row r="3758" spans="1:40" ht="15" x14ac:dyDescent="0.2">
      <c r="A3758" t="s">
        <v>13605</v>
      </c>
      <c r="B3758" t="s">
        <v>13576</v>
      </c>
      <c r="E3758" t="s">
        <v>13606</v>
      </c>
      <c r="F3758" t="s">
        <v>40</v>
      </c>
      <c r="G3758">
        <v>1</v>
      </c>
      <c r="H3758" t="s">
        <v>13607</v>
      </c>
      <c r="I3758">
        <v>1</v>
      </c>
      <c r="J3758" t="s">
        <v>13607</v>
      </c>
      <c r="K3758" s="4"/>
      <c r="M3758" t="s">
        <v>13441</v>
      </c>
      <c r="P3758" t="str">
        <f t="shared" si="256"/>
        <v/>
      </c>
      <c r="V3758" t="s">
        <v>40</v>
      </c>
      <c r="Y3758" s="5"/>
      <c r="Z3758" t="s">
        <v>6853</v>
      </c>
      <c r="AA3758" t="s">
        <v>46</v>
      </c>
      <c r="AG3758" t="s">
        <v>48</v>
      </c>
      <c r="AH3758" t="s">
        <v>13574</v>
      </c>
    </row>
    <row r="3759" spans="1:40" ht="15" x14ac:dyDescent="0.2">
      <c r="A3759" t="s">
        <v>13608</v>
      </c>
      <c r="B3759" t="s">
        <v>13576</v>
      </c>
      <c r="E3759" t="s">
        <v>13609</v>
      </c>
      <c r="F3759" t="s">
        <v>55</v>
      </c>
      <c r="G3759">
        <v>2</v>
      </c>
      <c r="H3759" t="s">
        <v>13607</v>
      </c>
      <c r="I3759">
        <v>2</v>
      </c>
      <c r="J3759" t="s">
        <v>13607</v>
      </c>
      <c r="K3759" s="4"/>
      <c r="P3759" t="str">
        <f t="shared" si="256"/>
        <v/>
      </c>
      <c r="V3759" t="s">
        <v>55</v>
      </c>
      <c r="Y3759" s="5"/>
      <c r="Z3759" t="s">
        <v>6853</v>
      </c>
      <c r="AA3759" t="s">
        <v>46</v>
      </c>
      <c r="AD3759" t="s">
        <v>5664</v>
      </c>
      <c r="AG3759" t="s">
        <v>48</v>
      </c>
      <c r="AH3759" t="s">
        <v>13574</v>
      </c>
    </row>
    <row r="3760" spans="1:40" ht="15" x14ac:dyDescent="0.2">
      <c r="A3760" t="s">
        <v>13610</v>
      </c>
      <c r="B3760" t="s">
        <v>13576</v>
      </c>
      <c r="E3760" t="s">
        <v>13611</v>
      </c>
      <c r="F3760" t="s">
        <v>40</v>
      </c>
      <c r="G3760">
        <v>1</v>
      </c>
      <c r="H3760" t="s">
        <v>13612</v>
      </c>
      <c r="I3760">
        <v>1</v>
      </c>
      <c r="J3760" t="s">
        <v>13612</v>
      </c>
      <c r="K3760" s="4"/>
      <c r="M3760" t="s">
        <v>13441</v>
      </c>
      <c r="P3760" t="str">
        <f t="shared" si="256"/>
        <v/>
      </c>
      <c r="V3760" t="s">
        <v>40</v>
      </c>
      <c r="Y3760" s="5"/>
      <c r="Z3760" t="s">
        <v>13613</v>
      </c>
      <c r="AA3760" t="s">
        <v>46</v>
      </c>
      <c r="AG3760" t="s">
        <v>48</v>
      </c>
      <c r="AH3760" t="s">
        <v>13574</v>
      </c>
      <c r="AN3760" t="s">
        <v>13614</v>
      </c>
    </row>
    <row r="3761" spans="1:40" ht="15" x14ac:dyDescent="0.2">
      <c r="A3761" t="s">
        <v>13615</v>
      </c>
      <c r="B3761" t="s">
        <v>13576</v>
      </c>
      <c r="E3761" t="s">
        <v>13616</v>
      </c>
      <c r="F3761" t="s">
        <v>55</v>
      </c>
      <c r="G3761">
        <v>2</v>
      </c>
      <c r="H3761" t="s">
        <v>13612</v>
      </c>
      <c r="I3761">
        <v>2</v>
      </c>
      <c r="J3761" t="s">
        <v>13612</v>
      </c>
      <c r="K3761" s="4"/>
      <c r="P3761" t="str">
        <f t="shared" si="256"/>
        <v/>
      </c>
      <c r="V3761" t="s">
        <v>55</v>
      </c>
      <c r="Y3761" s="5"/>
      <c r="AA3761" t="s">
        <v>46</v>
      </c>
      <c r="AG3761" t="s">
        <v>48</v>
      </c>
      <c r="AH3761" t="s">
        <v>13574</v>
      </c>
    </row>
    <row r="3762" spans="1:40" ht="15" x14ac:dyDescent="0.2">
      <c r="A3762" t="s">
        <v>13617</v>
      </c>
      <c r="B3762" t="s">
        <v>13576</v>
      </c>
      <c r="E3762" t="s">
        <v>13618</v>
      </c>
      <c r="F3762" t="s">
        <v>40</v>
      </c>
      <c r="G3762">
        <v>1</v>
      </c>
      <c r="H3762" t="s">
        <v>13619</v>
      </c>
      <c r="I3762">
        <v>1</v>
      </c>
      <c r="J3762" t="s">
        <v>13619</v>
      </c>
      <c r="K3762" s="4"/>
      <c r="M3762" t="s">
        <v>13441</v>
      </c>
      <c r="P3762" t="str">
        <f t="shared" si="256"/>
        <v/>
      </c>
      <c r="V3762" t="s">
        <v>40</v>
      </c>
      <c r="Y3762" s="5"/>
      <c r="Z3762" t="s">
        <v>13613</v>
      </c>
      <c r="AA3762" t="s">
        <v>46</v>
      </c>
      <c r="AG3762" t="s">
        <v>48</v>
      </c>
      <c r="AH3762" t="s">
        <v>13574</v>
      </c>
      <c r="AN3762" t="s">
        <v>13620</v>
      </c>
    </row>
    <row r="3763" spans="1:40" ht="15" x14ac:dyDescent="0.2">
      <c r="A3763" t="s">
        <v>13621</v>
      </c>
      <c r="B3763" t="s">
        <v>13576</v>
      </c>
      <c r="E3763" t="s">
        <v>13622</v>
      </c>
      <c r="F3763" t="s">
        <v>55</v>
      </c>
      <c r="G3763">
        <v>2</v>
      </c>
      <c r="H3763" t="s">
        <v>13619</v>
      </c>
      <c r="I3763">
        <v>2</v>
      </c>
      <c r="J3763" t="s">
        <v>13619</v>
      </c>
      <c r="K3763" s="4"/>
      <c r="P3763" t="str">
        <f t="shared" si="256"/>
        <v/>
      </c>
      <c r="V3763" t="s">
        <v>55</v>
      </c>
      <c r="Y3763" s="5"/>
      <c r="AA3763" t="s">
        <v>46</v>
      </c>
      <c r="AG3763" t="s">
        <v>48</v>
      </c>
      <c r="AH3763" t="s">
        <v>13574</v>
      </c>
    </row>
    <row r="3764" spans="1:40" ht="15" x14ac:dyDescent="0.2">
      <c r="A3764" t="s">
        <v>13623</v>
      </c>
      <c r="B3764" t="s">
        <v>13576</v>
      </c>
      <c r="E3764" t="s">
        <v>13624</v>
      </c>
      <c r="F3764" t="s">
        <v>40</v>
      </c>
      <c r="G3764">
        <v>1</v>
      </c>
      <c r="H3764" t="s">
        <v>13625</v>
      </c>
      <c r="I3764">
        <v>1</v>
      </c>
      <c r="J3764" t="s">
        <v>13625</v>
      </c>
      <c r="K3764" s="4"/>
      <c r="M3764" t="s">
        <v>13441</v>
      </c>
      <c r="P3764" t="str">
        <f t="shared" si="256"/>
        <v/>
      </c>
      <c r="V3764" t="s">
        <v>40</v>
      </c>
      <c r="Y3764" s="5"/>
      <c r="Z3764" t="s">
        <v>13613</v>
      </c>
      <c r="AA3764" t="s">
        <v>46</v>
      </c>
      <c r="AG3764" t="s">
        <v>48</v>
      </c>
      <c r="AH3764" t="s">
        <v>13574</v>
      </c>
      <c r="AN3764" t="s">
        <v>13626</v>
      </c>
    </row>
    <row r="3765" spans="1:40" ht="15" x14ac:dyDescent="0.2">
      <c r="A3765" t="s">
        <v>13627</v>
      </c>
      <c r="B3765" t="s">
        <v>13576</v>
      </c>
      <c r="E3765" t="s">
        <v>13628</v>
      </c>
      <c r="F3765" t="s">
        <v>55</v>
      </c>
      <c r="G3765">
        <v>2</v>
      </c>
      <c r="H3765" t="s">
        <v>13625</v>
      </c>
      <c r="I3765">
        <v>2</v>
      </c>
      <c r="J3765" t="s">
        <v>13625</v>
      </c>
      <c r="K3765" s="4"/>
      <c r="P3765" t="str">
        <f t="shared" si="256"/>
        <v/>
      </c>
      <c r="V3765" t="s">
        <v>55</v>
      </c>
      <c r="Y3765" s="5"/>
      <c r="Z3765" t="s">
        <v>6853</v>
      </c>
      <c r="AA3765" t="s">
        <v>46</v>
      </c>
      <c r="AG3765" t="s">
        <v>48</v>
      </c>
      <c r="AH3765" t="s">
        <v>13574</v>
      </c>
    </row>
    <row r="3766" spans="1:40" ht="15" x14ac:dyDescent="0.2">
      <c r="A3766" t="s">
        <v>13629</v>
      </c>
      <c r="B3766" t="s">
        <v>13576</v>
      </c>
      <c r="E3766" t="s">
        <v>13630</v>
      </c>
      <c r="F3766" t="s">
        <v>40</v>
      </c>
      <c r="G3766">
        <v>1</v>
      </c>
      <c r="H3766" t="s">
        <v>13631</v>
      </c>
      <c r="I3766">
        <v>1</v>
      </c>
      <c r="J3766" t="s">
        <v>13631</v>
      </c>
      <c r="K3766" s="4"/>
      <c r="M3766" t="s">
        <v>13441</v>
      </c>
      <c r="P3766" t="str">
        <f t="shared" si="256"/>
        <v/>
      </c>
      <c r="V3766" t="s">
        <v>40</v>
      </c>
      <c r="Y3766" s="5"/>
      <c r="Z3766" t="s">
        <v>6853</v>
      </c>
      <c r="AA3766" t="s">
        <v>46</v>
      </c>
      <c r="AG3766" t="s">
        <v>48</v>
      </c>
      <c r="AH3766" t="s">
        <v>13574</v>
      </c>
      <c r="AN3766" t="s">
        <v>13626</v>
      </c>
    </row>
    <row r="3767" spans="1:40" ht="15" x14ac:dyDescent="0.2">
      <c r="A3767" t="s">
        <v>13632</v>
      </c>
      <c r="B3767" t="s">
        <v>13576</v>
      </c>
      <c r="E3767" t="s">
        <v>13633</v>
      </c>
      <c r="F3767" t="s">
        <v>55</v>
      </c>
      <c r="G3767">
        <v>2</v>
      </c>
      <c r="H3767" t="s">
        <v>13631</v>
      </c>
      <c r="I3767">
        <v>2</v>
      </c>
      <c r="J3767" t="s">
        <v>13631</v>
      </c>
      <c r="K3767" s="4"/>
      <c r="P3767" t="str">
        <f t="shared" si="256"/>
        <v/>
      </c>
      <c r="V3767" t="s">
        <v>55</v>
      </c>
      <c r="Y3767" s="5"/>
      <c r="Z3767" t="s">
        <v>6853</v>
      </c>
      <c r="AA3767" t="s">
        <v>46</v>
      </c>
      <c r="AG3767" t="s">
        <v>48</v>
      </c>
      <c r="AH3767" t="s">
        <v>13574</v>
      </c>
      <c r="AN3767" t="s">
        <v>13626</v>
      </c>
    </row>
    <row r="3768" spans="1:40" ht="15" x14ac:dyDescent="0.2">
      <c r="A3768" t="s">
        <v>13634</v>
      </c>
      <c r="B3768" t="s">
        <v>13576</v>
      </c>
      <c r="E3768" t="s">
        <v>13635</v>
      </c>
      <c r="F3768" t="s">
        <v>40</v>
      </c>
      <c r="G3768">
        <v>1</v>
      </c>
      <c r="H3768" t="s">
        <v>13636</v>
      </c>
      <c r="I3768">
        <v>1</v>
      </c>
      <c r="J3768" t="s">
        <v>13636</v>
      </c>
      <c r="K3768" s="4"/>
      <c r="M3768" t="s">
        <v>13441</v>
      </c>
      <c r="P3768" t="str">
        <f t="shared" si="256"/>
        <v/>
      </c>
      <c r="V3768" t="s">
        <v>40</v>
      </c>
      <c r="Y3768" s="5"/>
      <c r="Z3768" t="s">
        <v>6853</v>
      </c>
      <c r="AA3768" t="s">
        <v>46</v>
      </c>
      <c r="AG3768" t="s">
        <v>48</v>
      </c>
      <c r="AH3768" t="s">
        <v>13574</v>
      </c>
      <c r="AN3768" t="s">
        <v>13626</v>
      </c>
    </row>
    <row r="3769" spans="1:40" ht="15" x14ac:dyDescent="0.2">
      <c r="A3769" t="s">
        <v>13637</v>
      </c>
      <c r="B3769" t="s">
        <v>13576</v>
      </c>
      <c r="E3769" t="s">
        <v>13638</v>
      </c>
      <c r="F3769" t="s">
        <v>55</v>
      </c>
      <c r="G3769">
        <v>2</v>
      </c>
      <c r="H3769" t="s">
        <v>13636</v>
      </c>
      <c r="I3769">
        <v>2</v>
      </c>
      <c r="J3769" t="s">
        <v>13636</v>
      </c>
      <c r="K3769" s="4"/>
      <c r="P3769" t="str">
        <f t="shared" si="256"/>
        <v/>
      </c>
      <c r="V3769" t="s">
        <v>55</v>
      </c>
      <c r="Y3769" s="5"/>
      <c r="Z3769" t="s">
        <v>6853</v>
      </c>
      <c r="AA3769" t="s">
        <v>46</v>
      </c>
      <c r="AG3769" t="s">
        <v>48</v>
      </c>
      <c r="AH3769" t="s">
        <v>13574</v>
      </c>
      <c r="AN3769" t="s">
        <v>13626</v>
      </c>
    </row>
    <row r="3770" spans="1:40" ht="15" x14ac:dyDescent="0.2">
      <c r="A3770" t="s">
        <v>13639</v>
      </c>
      <c r="B3770" t="s">
        <v>13576</v>
      </c>
      <c r="E3770" t="s">
        <v>13640</v>
      </c>
      <c r="F3770" t="s">
        <v>40</v>
      </c>
      <c r="G3770">
        <v>1</v>
      </c>
      <c r="H3770" t="s">
        <v>13641</v>
      </c>
      <c r="I3770">
        <v>1</v>
      </c>
      <c r="J3770" t="s">
        <v>13641</v>
      </c>
      <c r="K3770" s="4"/>
      <c r="M3770" t="s">
        <v>13441</v>
      </c>
      <c r="P3770" t="str">
        <f t="shared" si="256"/>
        <v/>
      </c>
      <c r="V3770" t="s">
        <v>40</v>
      </c>
      <c r="Y3770" s="5"/>
      <c r="Z3770" t="s">
        <v>6853</v>
      </c>
      <c r="AA3770" t="s">
        <v>46</v>
      </c>
      <c r="AG3770" t="s">
        <v>48</v>
      </c>
      <c r="AH3770" t="s">
        <v>13574</v>
      </c>
      <c r="AN3770" t="s">
        <v>13626</v>
      </c>
    </row>
    <row r="3771" spans="1:40" ht="15" x14ac:dyDescent="0.2">
      <c r="A3771" t="s">
        <v>13642</v>
      </c>
      <c r="B3771" t="s">
        <v>13576</v>
      </c>
      <c r="E3771" t="s">
        <v>13643</v>
      </c>
      <c r="F3771" t="s">
        <v>55</v>
      </c>
      <c r="G3771">
        <v>2</v>
      </c>
      <c r="H3771" t="s">
        <v>13641</v>
      </c>
      <c r="I3771">
        <v>2</v>
      </c>
      <c r="J3771" t="s">
        <v>13641</v>
      </c>
      <c r="K3771" s="4"/>
      <c r="P3771" t="str">
        <f t="shared" si="256"/>
        <v/>
      </c>
      <c r="V3771" t="s">
        <v>55</v>
      </c>
      <c r="Y3771" s="5"/>
      <c r="Z3771" t="s">
        <v>6853</v>
      </c>
      <c r="AA3771" t="s">
        <v>46</v>
      </c>
      <c r="AG3771" t="s">
        <v>48</v>
      </c>
      <c r="AH3771" t="s">
        <v>13574</v>
      </c>
      <c r="AN3771" t="s">
        <v>13626</v>
      </c>
    </row>
    <row r="3772" spans="1:40" ht="15" x14ac:dyDescent="0.2">
      <c r="A3772" t="s">
        <v>13644</v>
      </c>
      <c r="B3772" t="s">
        <v>13645</v>
      </c>
      <c r="E3772" t="s">
        <v>13646</v>
      </c>
      <c r="F3772" t="s">
        <v>40</v>
      </c>
      <c r="G3772">
        <v>1</v>
      </c>
      <c r="H3772" t="s">
        <v>13647</v>
      </c>
      <c r="I3772">
        <v>1</v>
      </c>
      <c r="J3772" t="s">
        <v>13647</v>
      </c>
      <c r="K3772" s="4"/>
      <c r="M3772" t="s">
        <v>13441</v>
      </c>
      <c r="P3772" t="str">
        <f t="shared" si="256"/>
        <v/>
      </c>
      <c r="V3772" t="s">
        <v>40</v>
      </c>
      <c r="W3772">
        <v>210</v>
      </c>
      <c r="X3772">
        <v>293</v>
      </c>
      <c r="Y3772" s="5" t="str">
        <f>CONCATENATE(X3772," x ",W3772," mm")</f>
        <v>293 x 210 mm</v>
      </c>
      <c r="Z3772" t="s">
        <v>13648</v>
      </c>
      <c r="AA3772" t="s">
        <v>46</v>
      </c>
      <c r="AG3772" t="s">
        <v>48</v>
      </c>
      <c r="AH3772" t="s">
        <v>13649</v>
      </c>
    </row>
    <row r="3773" spans="1:40" ht="15" x14ac:dyDescent="0.2">
      <c r="A3773" t="s">
        <v>13650</v>
      </c>
      <c r="B3773" t="s">
        <v>13645</v>
      </c>
      <c r="E3773" t="s">
        <v>13651</v>
      </c>
      <c r="F3773" t="s">
        <v>55</v>
      </c>
      <c r="G3773">
        <v>2</v>
      </c>
      <c r="H3773" t="s">
        <v>13647</v>
      </c>
      <c r="I3773">
        <v>2</v>
      </c>
      <c r="J3773" t="s">
        <v>13647</v>
      </c>
      <c r="K3773" s="4"/>
      <c r="P3773" t="str">
        <f t="shared" si="256"/>
        <v/>
      </c>
      <c r="V3773" t="s">
        <v>55</v>
      </c>
      <c r="Y3773" s="5"/>
      <c r="Z3773" t="s">
        <v>13648</v>
      </c>
      <c r="AA3773" t="s">
        <v>46</v>
      </c>
      <c r="AG3773" t="s">
        <v>48</v>
      </c>
      <c r="AH3773" t="s">
        <v>13649</v>
      </c>
    </row>
    <row r="3774" spans="1:40" ht="15" x14ac:dyDescent="0.2">
      <c r="A3774" t="s">
        <v>13652</v>
      </c>
      <c r="B3774" t="s">
        <v>13653</v>
      </c>
      <c r="E3774" t="s">
        <v>13654</v>
      </c>
      <c r="F3774" t="s">
        <v>40</v>
      </c>
      <c r="G3774">
        <v>1</v>
      </c>
      <c r="H3774" t="s">
        <v>13655</v>
      </c>
      <c r="I3774">
        <v>1</v>
      </c>
      <c r="J3774" t="s">
        <v>13655</v>
      </c>
      <c r="K3774" s="4"/>
      <c r="M3774" t="s">
        <v>13441</v>
      </c>
      <c r="P3774" t="str">
        <f t="shared" si="256"/>
        <v/>
      </c>
      <c r="V3774" t="s">
        <v>40</v>
      </c>
      <c r="Y3774" s="5"/>
      <c r="AA3774" t="s">
        <v>46</v>
      </c>
      <c r="AG3774" t="s">
        <v>48</v>
      </c>
      <c r="AH3774" t="s">
        <v>13649</v>
      </c>
      <c r="AN3774" t="s">
        <v>13656</v>
      </c>
    </row>
    <row r="3775" spans="1:40" ht="15" x14ac:dyDescent="0.2">
      <c r="A3775" t="s">
        <v>13657</v>
      </c>
      <c r="B3775" t="s">
        <v>13653</v>
      </c>
      <c r="E3775" t="s">
        <v>13658</v>
      </c>
      <c r="F3775" t="s">
        <v>55</v>
      </c>
      <c r="G3775">
        <v>2</v>
      </c>
      <c r="H3775" t="s">
        <v>13655</v>
      </c>
      <c r="I3775">
        <v>2</v>
      </c>
      <c r="J3775" t="s">
        <v>13655</v>
      </c>
      <c r="K3775" s="4"/>
      <c r="P3775" t="str">
        <f t="shared" si="256"/>
        <v/>
      </c>
      <c r="V3775" t="s">
        <v>55</v>
      </c>
      <c r="Y3775" s="5"/>
      <c r="AA3775" t="s">
        <v>46</v>
      </c>
      <c r="AG3775" t="s">
        <v>48</v>
      </c>
      <c r="AH3775" t="s">
        <v>13649</v>
      </c>
      <c r="AN3775" t="s">
        <v>13659</v>
      </c>
    </row>
    <row r="3776" spans="1:40" ht="15" x14ac:dyDescent="0.2">
      <c r="A3776" t="s">
        <v>13660</v>
      </c>
      <c r="B3776" t="s">
        <v>13653</v>
      </c>
      <c r="E3776" t="s">
        <v>13661</v>
      </c>
      <c r="F3776" t="s">
        <v>40</v>
      </c>
      <c r="G3776">
        <v>3</v>
      </c>
      <c r="H3776" t="s">
        <v>13655</v>
      </c>
      <c r="I3776">
        <v>3</v>
      </c>
      <c r="J3776" t="s">
        <v>13655</v>
      </c>
      <c r="K3776" s="4"/>
      <c r="P3776" t="str">
        <f t="shared" si="256"/>
        <v/>
      </c>
      <c r="V3776" t="s">
        <v>40</v>
      </c>
      <c r="Y3776" s="5"/>
      <c r="AA3776" t="s">
        <v>46</v>
      </c>
      <c r="AG3776" t="s">
        <v>48</v>
      </c>
      <c r="AH3776" t="s">
        <v>13649</v>
      </c>
      <c r="AN3776" t="s">
        <v>13659</v>
      </c>
    </row>
    <row r="3777" spans="1:40" ht="15" x14ac:dyDescent="0.2">
      <c r="A3777" t="s">
        <v>13662</v>
      </c>
      <c r="B3777" t="s">
        <v>13653</v>
      </c>
      <c r="E3777" t="s">
        <v>13663</v>
      </c>
      <c r="F3777" t="s">
        <v>55</v>
      </c>
      <c r="G3777">
        <v>4</v>
      </c>
      <c r="H3777" t="s">
        <v>13655</v>
      </c>
      <c r="I3777">
        <v>4</v>
      </c>
      <c r="J3777" t="s">
        <v>13655</v>
      </c>
      <c r="K3777" s="4"/>
      <c r="P3777" t="str">
        <f t="shared" si="256"/>
        <v/>
      </c>
      <c r="V3777" t="s">
        <v>55</v>
      </c>
      <c r="Y3777" s="5"/>
      <c r="AA3777" t="s">
        <v>46</v>
      </c>
      <c r="AG3777" t="s">
        <v>48</v>
      </c>
      <c r="AH3777" t="s">
        <v>13649</v>
      </c>
      <c r="AN3777" t="s">
        <v>13659</v>
      </c>
    </row>
    <row r="3778" spans="1:40" ht="15" x14ac:dyDescent="0.2">
      <c r="A3778" t="s">
        <v>13664</v>
      </c>
      <c r="B3778" t="s">
        <v>13653</v>
      </c>
      <c r="E3778" t="s">
        <v>13665</v>
      </c>
      <c r="F3778" t="s">
        <v>40</v>
      </c>
      <c r="G3778">
        <v>1</v>
      </c>
      <c r="H3778" t="s">
        <v>13666</v>
      </c>
      <c r="I3778">
        <v>1</v>
      </c>
      <c r="J3778" t="s">
        <v>13666</v>
      </c>
      <c r="K3778" s="4"/>
      <c r="M3778" t="s">
        <v>13441</v>
      </c>
      <c r="O3778" t="s">
        <v>13667</v>
      </c>
      <c r="P3778" t="str">
        <f t="shared" si="256"/>
        <v>Persian</v>
      </c>
      <c r="V3778" t="s">
        <v>40</v>
      </c>
      <c r="Y3778" s="5"/>
      <c r="AA3778" t="s">
        <v>46</v>
      </c>
      <c r="AG3778" t="s">
        <v>48</v>
      </c>
      <c r="AH3778" t="s">
        <v>13649</v>
      </c>
      <c r="AN3778" t="s">
        <v>13656</v>
      </c>
    </row>
    <row r="3779" spans="1:40" ht="15" x14ac:dyDescent="0.2">
      <c r="A3779" t="s">
        <v>13668</v>
      </c>
      <c r="B3779" t="s">
        <v>13653</v>
      </c>
      <c r="E3779" t="s">
        <v>13669</v>
      </c>
      <c r="F3779" t="s">
        <v>55</v>
      </c>
      <c r="G3779">
        <v>2</v>
      </c>
      <c r="H3779" t="s">
        <v>13666</v>
      </c>
      <c r="I3779">
        <v>2</v>
      </c>
      <c r="J3779" t="s">
        <v>13666</v>
      </c>
      <c r="K3779" s="4"/>
      <c r="O3779" t="s">
        <v>13667</v>
      </c>
      <c r="P3779" t="str">
        <f t="shared" si="256"/>
        <v>Persian</v>
      </c>
      <c r="V3779" t="s">
        <v>55</v>
      </c>
      <c r="Y3779" s="5"/>
      <c r="AA3779" t="s">
        <v>46</v>
      </c>
      <c r="AG3779" t="s">
        <v>48</v>
      </c>
      <c r="AH3779" t="s">
        <v>13649</v>
      </c>
      <c r="AN3779" t="s">
        <v>13656</v>
      </c>
    </row>
    <row r="3780" spans="1:40" ht="15" x14ac:dyDescent="0.2">
      <c r="A3780" t="s">
        <v>13670</v>
      </c>
      <c r="B3780" t="s">
        <v>13653</v>
      </c>
      <c r="E3780" t="s">
        <v>13671</v>
      </c>
      <c r="F3780" t="s">
        <v>40</v>
      </c>
      <c r="G3780">
        <v>1</v>
      </c>
      <c r="H3780" t="s">
        <v>13672</v>
      </c>
      <c r="I3780">
        <v>1</v>
      </c>
      <c r="J3780" t="s">
        <v>13672</v>
      </c>
      <c r="K3780" s="4"/>
      <c r="M3780" t="s">
        <v>13441</v>
      </c>
      <c r="O3780" t="s">
        <v>13667</v>
      </c>
      <c r="P3780" t="str">
        <f t="shared" si="256"/>
        <v>Persian</v>
      </c>
      <c r="V3780" t="s">
        <v>40</v>
      </c>
      <c r="Y3780" s="5"/>
      <c r="AA3780" t="s">
        <v>46</v>
      </c>
      <c r="AG3780" t="s">
        <v>48</v>
      </c>
      <c r="AH3780" t="s">
        <v>13649</v>
      </c>
      <c r="AN3780" t="s">
        <v>13656</v>
      </c>
    </row>
    <row r="3781" spans="1:40" ht="15" x14ac:dyDescent="0.2">
      <c r="A3781" t="s">
        <v>13673</v>
      </c>
      <c r="B3781" t="s">
        <v>13653</v>
      </c>
      <c r="E3781" t="s">
        <v>13674</v>
      </c>
      <c r="F3781" t="s">
        <v>55</v>
      </c>
      <c r="G3781">
        <v>2</v>
      </c>
      <c r="H3781" t="s">
        <v>13672</v>
      </c>
      <c r="I3781">
        <v>2</v>
      </c>
      <c r="J3781" t="s">
        <v>13672</v>
      </c>
      <c r="K3781" s="4"/>
      <c r="O3781" t="s">
        <v>13667</v>
      </c>
      <c r="P3781" t="str">
        <f t="shared" si="256"/>
        <v>Persian</v>
      </c>
      <c r="V3781" t="s">
        <v>55</v>
      </c>
      <c r="Y3781" s="5"/>
      <c r="AA3781" t="s">
        <v>46</v>
      </c>
      <c r="AG3781" t="s">
        <v>48</v>
      </c>
      <c r="AH3781" t="s">
        <v>13649</v>
      </c>
      <c r="AN3781" t="s">
        <v>13656</v>
      </c>
    </row>
    <row r="3782" spans="1:40" ht="15" x14ac:dyDescent="0.2">
      <c r="A3782" t="s">
        <v>13675</v>
      </c>
      <c r="B3782" t="s">
        <v>13676</v>
      </c>
      <c r="E3782" t="s">
        <v>13677</v>
      </c>
      <c r="F3782" t="s">
        <v>40</v>
      </c>
      <c r="G3782">
        <v>1</v>
      </c>
      <c r="H3782" t="s">
        <v>13678</v>
      </c>
      <c r="I3782">
        <v>1</v>
      </c>
      <c r="J3782" t="s">
        <v>13678</v>
      </c>
      <c r="K3782" s="4"/>
      <c r="M3782" t="s">
        <v>13441</v>
      </c>
      <c r="O3782" t="s">
        <v>13679</v>
      </c>
      <c r="P3782" t="str">
        <f t="shared" si="256"/>
        <v>Bohemia?</v>
      </c>
      <c r="S3782" t="s">
        <v>13127</v>
      </c>
      <c r="T3782">
        <v>1550</v>
      </c>
      <c r="V3782" t="s">
        <v>40</v>
      </c>
      <c r="W3782">
        <v>216</v>
      </c>
      <c r="X3782">
        <v>158</v>
      </c>
      <c r="Y3782" s="5" t="str">
        <f>CONCATENATE(X3782," x ",W3782," mm")</f>
        <v>158 x 216 mm</v>
      </c>
      <c r="Z3782" t="s">
        <v>13680</v>
      </c>
      <c r="AA3782" t="s">
        <v>46</v>
      </c>
      <c r="AE3782" t="s">
        <v>284</v>
      </c>
      <c r="AG3782" t="s">
        <v>48</v>
      </c>
      <c r="AH3782" t="s">
        <v>13649</v>
      </c>
    </row>
    <row r="3783" spans="1:40" ht="15" x14ac:dyDescent="0.2">
      <c r="A3783" t="s">
        <v>13681</v>
      </c>
      <c r="B3783" t="s">
        <v>13676</v>
      </c>
      <c r="E3783" t="s">
        <v>13682</v>
      </c>
      <c r="F3783" t="s">
        <v>55</v>
      </c>
      <c r="G3783">
        <v>2</v>
      </c>
      <c r="H3783" t="s">
        <v>13678</v>
      </c>
      <c r="I3783">
        <v>2</v>
      </c>
      <c r="J3783" t="s">
        <v>13678</v>
      </c>
      <c r="K3783" s="4"/>
      <c r="O3783" t="s">
        <v>13679</v>
      </c>
      <c r="P3783" t="str">
        <f t="shared" si="256"/>
        <v>Bohemia?</v>
      </c>
      <c r="S3783" t="s">
        <v>13127</v>
      </c>
      <c r="T3783">
        <v>1550</v>
      </c>
      <c r="V3783" t="s">
        <v>55</v>
      </c>
      <c r="Y3783" s="5"/>
      <c r="AA3783" t="s">
        <v>46</v>
      </c>
      <c r="AE3783" t="s">
        <v>284</v>
      </c>
      <c r="AG3783" t="s">
        <v>48</v>
      </c>
      <c r="AH3783" t="s">
        <v>13649</v>
      </c>
    </row>
    <row r="3784" spans="1:40" ht="15" x14ac:dyDescent="0.2">
      <c r="A3784" t="s">
        <v>13683</v>
      </c>
      <c r="B3784" t="s">
        <v>12281</v>
      </c>
      <c r="E3784" t="s">
        <v>13684</v>
      </c>
      <c r="F3784" t="s">
        <v>40</v>
      </c>
      <c r="G3784">
        <v>1</v>
      </c>
      <c r="H3784" t="s">
        <v>13685</v>
      </c>
      <c r="I3784">
        <v>1</v>
      </c>
      <c r="J3784" t="s">
        <v>13685</v>
      </c>
      <c r="K3784" s="4"/>
      <c r="P3784" t="str">
        <f t="shared" si="256"/>
        <v/>
      </c>
      <c r="V3784" t="s">
        <v>40</v>
      </c>
      <c r="Y3784" s="5"/>
      <c r="AA3784" t="s">
        <v>46</v>
      </c>
      <c r="AG3784" t="s">
        <v>48</v>
      </c>
      <c r="AH3784" t="s">
        <v>13649</v>
      </c>
    </row>
    <row r="3785" spans="1:40" ht="15" x14ac:dyDescent="0.2">
      <c r="A3785" t="s">
        <v>13686</v>
      </c>
      <c r="B3785" t="s">
        <v>12281</v>
      </c>
      <c r="E3785" t="s">
        <v>13687</v>
      </c>
      <c r="F3785" t="s">
        <v>55</v>
      </c>
      <c r="G3785">
        <v>2</v>
      </c>
      <c r="H3785" t="s">
        <v>13685</v>
      </c>
      <c r="I3785">
        <v>2</v>
      </c>
      <c r="J3785" t="s">
        <v>13685</v>
      </c>
      <c r="K3785" s="4"/>
      <c r="P3785" t="str">
        <f t="shared" si="256"/>
        <v/>
      </c>
      <c r="V3785" t="s">
        <v>55</v>
      </c>
      <c r="Y3785" s="5"/>
      <c r="AA3785" t="s">
        <v>46</v>
      </c>
      <c r="AG3785" t="s">
        <v>48</v>
      </c>
      <c r="AH3785" t="s">
        <v>13649</v>
      </c>
    </row>
    <row r="3786" spans="1:40" ht="15" x14ac:dyDescent="0.2">
      <c r="A3786" t="s">
        <v>13688</v>
      </c>
      <c r="B3786" t="s">
        <v>12281</v>
      </c>
      <c r="E3786" t="s">
        <v>13689</v>
      </c>
      <c r="F3786" t="s">
        <v>40</v>
      </c>
      <c r="G3786">
        <v>3</v>
      </c>
      <c r="H3786" t="s">
        <v>13685</v>
      </c>
      <c r="I3786">
        <v>3</v>
      </c>
      <c r="J3786" t="s">
        <v>13685</v>
      </c>
      <c r="K3786" s="4"/>
      <c r="P3786" t="str">
        <f t="shared" si="256"/>
        <v/>
      </c>
      <c r="V3786" t="s">
        <v>40</v>
      </c>
      <c r="Y3786" s="5"/>
      <c r="AA3786" t="s">
        <v>46</v>
      </c>
      <c r="AG3786" t="s">
        <v>48</v>
      </c>
      <c r="AH3786" t="s">
        <v>13649</v>
      </c>
    </row>
    <row r="3787" spans="1:40" ht="15" x14ac:dyDescent="0.2">
      <c r="A3787" t="s">
        <v>13690</v>
      </c>
      <c r="B3787" t="s">
        <v>12281</v>
      </c>
      <c r="E3787" t="s">
        <v>13691</v>
      </c>
      <c r="F3787" t="s">
        <v>55</v>
      </c>
      <c r="G3787">
        <v>4</v>
      </c>
      <c r="H3787" t="s">
        <v>13685</v>
      </c>
      <c r="I3787">
        <v>4</v>
      </c>
      <c r="J3787" t="s">
        <v>13685</v>
      </c>
      <c r="K3787" s="4"/>
      <c r="P3787" t="str">
        <f t="shared" si="256"/>
        <v/>
      </c>
      <c r="V3787" t="s">
        <v>55</v>
      </c>
      <c r="Y3787" s="5"/>
      <c r="AA3787" t="s">
        <v>46</v>
      </c>
      <c r="AG3787" t="s">
        <v>48</v>
      </c>
      <c r="AH3787" t="s">
        <v>13649</v>
      </c>
    </row>
    <row r="3788" spans="1:40" ht="15" x14ac:dyDescent="0.2">
      <c r="A3788" t="s">
        <v>13692</v>
      </c>
      <c r="B3788" t="s">
        <v>12281</v>
      </c>
      <c r="E3788" t="s">
        <v>13693</v>
      </c>
      <c r="F3788" t="s">
        <v>40</v>
      </c>
      <c r="G3788">
        <v>1</v>
      </c>
      <c r="H3788" t="s">
        <v>13694</v>
      </c>
      <c r="I3788">
        <v>1</v>
      </c>
      <c r="J3788" t="s">
        <v>13694</v>
      </c>
      <c r="K3788" s="4"/>
      <c r="M3788" t="s">
        <v>13441</v>
      </c>
      <c r="P3788" t="str">
        <f t="shared" si="256"/>
        <v/>
      </c>
      <c r="V3788" t="s">
        <v>40</v>
      </c>
      <c r="W3788">
        <v>249</v>
      </c>
      <c r="X3788">
        <v>186</v>
      </c>
      <c r="Y3788" s="5" t="str">
        <f>CONCATENATE(X3788," x ",W3788," mm")</f>
        <v>186 x 249 mm</v>
      </c>
      <c r="AA3788" t="s">
        <v>46</v>
      </c>
      <c r="AG3788" t="s">
        <v>48</v>
      </c>
      <c r="AH3788" t="s">
        <v>13649</v>
      </c>
    </row>
    <row r="3789" spans="1:40" ht="15" x14ac:dyDescent="0.2">
      <c r="A3789" t="s">
        <v>13695</v>
      </c>
      <c r="B3789" t="s">
        <v>12281</v>
      </c>
      <c r="E3789" t="s">
        <v>13696</v>
      </c>
      <c r="F3789" t="s">
        <v>55</v>
      </c>
      <c r="G3789">
        <v>2</v>
      </c>
      <c r="H3789" t="s">
        <v>13694</v>
      </c>
      <c r="I3789">
        <v>2</v>
      </c>
      <c r="J3789" t="s">
        <v>13694</v>
      </c>
      <c r="K3789" s="4"/>
      <c r="P3789" t="str">
        <f t="shared" si="256"/>
        <v/>
      </c>
      <c r="V3789" t="s">
        <v>55</v>
      </c>
      <c r="Y3789" s="5"/>
      <c r="AA3789" t="s">
        <v>46</v>
      </c>
      <c r="AG3789" t="s">
        <v>48</v>
      </c>
      <c r="AH3789" t="s">
        <v>13649</v>
      </c>
    </row>
    <row r="3790" spans="1:40" ht="15" x14ac:dyDescent="0.2">
      <c r="A3790" t="s">
        <v>13697</v>
      </c>
      <c r="B3790" t="s">
        <v>12281</v>
      </c>
      <c r="E3790" t="s">
        <v>13698</v>
      </c>
      <c r="F3790" t="s">
        <v>40</v>
      </c>
      <c r="G3790">
        <v>3</v>
      </c>
      <c r="H3790" t="s">
        <v>13694</v>
      </c>
      <c r="I3790">
        <v>3</v>
      </c>
      <c r="J3790" t="s">
        <v>13694</v>
      </c>
      <c r="K3790" s="4"/>
      <c r="P3790" t="str">
        <f t="shared" si="256"/>
        <v/>
      </c>
      <c r="V3790" t="s">
        <v>40</v>
      </c>
      <c r="Y3790" s="5"/>
      <c r="AA3790" t="s">
        <v>46</v>
      </c>
      <c r="AG3790" t="s">
        <v>48</v>
      </c>
      <c r="AH3790" t="s">
        <v>13649</v>
      </c>
    </row>
    <row r="3791" spans="1:40" ht="15" x14ac:dyDescent="0.2">
      <c r="A3791" t="s">
        <v>13699</v>
      </c>
      <c r="B3791" t="s">
        <v>12281</v>
      </c>
      <c r="E3791" t="s">
        <v>13700</v>
      </c>
      <c r="F3791" t="s">
        <v>55</v>
      </c>
      <c r="G3791">
        <v>4</v>
      </c>
      <c r="H3791" t="s">
        <v>13694</v>
      </c>
      <c r="I3791">
        <v>4</v>
      </c>
      <c r="J3791" t="s">
        <v>13694</v>
      </c>
      <c r="K3791" s="4"/>
      <c r="P3791" t="str">
        <f t="shared" si="256"/>
        <v/>
      </c>
      <c r="V3791" t="s">
        <v>55</v>
      </c>
      <c r="Y3791" s="5"/>
      <c r="AA3791" t="s">
        <v>46</v>
      </c>
      <c r="AG3791" t="s">
        <v>48</v>
      </c>
      <c r="AH3791" t="s">
        <v>13701</v>
      </c>
    </row>
    <row r="3792" spans="1:40" ht="15" x14ac:dyDescent="0.2">
      <c r="A3792" t="s">
        <v>13702</v>
      </c>
      <c r="B3792" t="s">
        <v>13703</v>
      </c>
      <c r="E3792" t="s">
        <v>13704</v>
      </c>
      <c r="F3792" t="s">
        <v>40</v>
      </c>
      <c r="G3792">
        <v>1</v>
      </c>
      <c r="H3792" t="s">
        <v>13705</v>
      </c>
      <c r="I3792">
        <v>1</v>
      </c>
      <c r="J3792" t="s">
        <v>13705</v>
      </c>
      <c r="K3792" s="4"/>
      <c r="M3792" t="s">
        <v>13441</v>
      </c>
      <c r="O3792" t="s">
        <v>591</v>
      </c>
      <c r="P3792" t="str">
        <f t="shared" si="256"/>
        <v>England</v>
      </c>
      <c r="S3792" t="s">
        <v>13127</v>
      </c>
      <c r="T3792">
        <v>1600</v>
      </c>
      <c r="V3792" t="s">
        <v>40</v>
      </c>
      <c r="Y3792" s="5"/>
      <c r="AA3792" t="s">
        <v>46</v>
      </c>
      <c r="AE3792" t="s">
        <v>284</v>
      </c>
      <c r="AG3792" t="s">
        <v>48</v>
      </c>
      <c r="AH3792" t="s">
        <v>13701</v>
      </c>
    </row>
    <row r="3793" spans="1:34" ht="15" x14ac:dyDescent="0.2">
      <c r="A3793" t="s">
        <v>13706</v>
      </c>
      <c r="B3793" t="s">
        <v>13703</v>
      </c>
      <c r="E3793" t="s">
        <v>13707</v>
      </c>
      <c r="F3793" t="s">
        <v>55</v>
      </c>
      <c r="G3793">
        <v>2</v>
      </c>
      <c r="H3793" t="s">
        <v>13705</v>
      </c>
      <c r="I3793">
        <v>2</v>
      </c>
      <c r="J3793" t="s">
        <v>13705</v>
      </c>
      <c r="K3793" s="4"/>
      <c r="P3793" t="str">
        <f t="shared" si="256"/>
        <v/>
      </c>
      <c r="V3793" t="s">
        <v>55</v>
      </c>
      <c r="Y3793" s="5"/>
      <c r="AA3793" t="s">
        <v>46</v>
      </c>
      <c r="AG3793" t="s">
        <v>48</v>
      </c>
      <c r="AH3793" t="s">
        <v>13701</v>
      </c>
    </row>
    <row r="3794" spans="1:34" ht="15" x14ac:dyDescent="0.2">
      <c r="A3794" t="s">
        <v>13708</v>
      </c>
      <c r="B3794" t="s">
        <v>13709</v>
      </c>
      <c r="E3794" t="s">
        <v>13710</v>
      </c>
      <c r="F3794" t="s">
        <v>40</v>
      </c>
      <c r="G3794">
        <v>1</v>
      </c>
      <c r="H3794" t="s">
        <v>13711</v>
      </c>
      <c r="I3794">
        <v>1</v>
      </c>
      <c r="J3794" t="s">
        <v>13711</v>
      </c>
      <c r="K3794" s="4"/>
      <c r="M3794" t="s">
        <v>13441</v>
      </c>
      <c r="P3794" t="str">
        <f t="shared" si="256"/>
        <v/>
      </c>
      <c r="V3794" t="s">
        <v>40</v>
      </c>
      <c r="Y3794" s="5"/>
      <c r="AA3794" t="s">
        <v>46</v>
      </c>
      <c r="AG3794" t="s">
        <v>48</v>
      </c>
      <c r="AH3794" t="s">
        <v>13701</v>
      </c>
    </row>
    <row r="3795" spans="1:34" ht="15" x14ac:dyDescent="0.2">
      <c r="A3795" t="s">
        <v>13712</v>
      </c>
      <c r="B3795" t="s">
        <v>13709</v>
      </c>
      <c r="E3795" t="s">
        <v>13713</v>
      </c>
      <c r="F3795" t="s">
        <v>55</v>
      </c>
      <c r="G3795">
        <v>2</v>
      </c>
      <c r="H3795" t="s">
        <v>13711</v>
      </c>
      <c r="I3795">
        <v>2</v>
      </c>
      <c r="J3795" t="s">
        <v>13711</v>
      </c>
      <c r="K3795" s="4"/>
      <c r="P3795" t="str">
        <f t="shared" si="256"/>
        <v/>
      </c>
      <c r="V3795" t="s">
        <v>55</v>
      </c>
      <c r="Y3795" s="5"/>
      <c r="AA3795" t="s">
        <v>46</v>
      </c>
      <c r="AG3795" t="s">
        <v>48</v>
      </c>
      <c r="AH3795" t="s">
        <v>13701</v>
      </c>
    </row>
    <row r="3796" spans="1:34" ht="15" x14ac:dyDescent="0.2">
      <c r="A3796" t="s">
        <v>13714</v>
      </c>
      <c r="B3796" t="s">
        <v>13715</v>
      </c>
      <c r="E3796" t="s">
        <v>13716</v>
      </c>
      <c r="F3796" t="s">
        <v>40</v>
      </c>
      <c r="G3796">
        <v>1</v>
      </c>
      <c r="H3796" t="s">
        <v>13717</v>
      </c>
      <c r="I3796">
        <v>1</v>
      </c>
      <c r="J3796" t="s">
        <v>13717</v>
      </c>
      <c r="K3796" s="4"/>
      <c r="M3796" t="s">
        <v>13441</v>
      </c>
      <c r="P3796" t="str">
        <f t="shared" si="256"/>
        <v/>
      </c>
      <c r="V3796" t="s">
        <v>40</v>
      </c>
      <c r="Y3796" s="5"/>
      <c r="AA3796" t="s">
        <v>46</v>
      </c>
      <c r="AG3796" t="s">
        <v>48</v>
      </c>
      <c r="AH3796" t="s">
        <v>13701</v>
      </c>
    </row>
    <row r="3797" spans="1:34" ht="15" x14ac:dyDescent="0.2">
      <c r="A3797" t="s">
        <v>13718</v>
      </c>
      <c r="B3797" t="s">
        <v>13715</v>
      </c>
      <c r="E3797" t="s">
        <v>13719</v>
      </c>
      <c r="F3797" t="s">
        <v>55</v>
      </c>
      <c r="G3797">
        <v>2</v>
      </c>
      <c r="H3797" t="s">
        <v>13717</v>
      </c>
      <c r="I3797">
        <v>2</v>
      </c>
      <c r="J3797" t="s">
        <v>13717</v>
      </c>
      <c r="K3797" s="4"/>
      <c r="P3797" t="str">
        <f t="shared" si="256"/>
        <v/>
      </c>
      <c r="V3797" t="s">
        <v>55</v>
      </c>
      <c r="Y3797" s="5"/>
      <c r="AA3797" t="s">
        <v>46</v>
      </c>
      <c r="AG3797" t="s">
        <v>48</v>
      </c>
      <c r="AH3797" t="s">
        <v>13701</v>
      </c>
    </row>
    <row r="3798" spans="1:34" ht="15" x14ac:dyDescent="0.2">
      <c r="A3798" t="s">
        <v>13720</v>
      </c>
      <c r="B3798" t="s">
        <v>13721</v>
      </c>
      <c r="E3798" t="s">
        <v>13722</v>
      </c>
      <c r="F3798" t="s">
        <v>40</v>
      </c>
      <c r="G3798">
        <v>1</v>
      </c>
      <c r="H3798" t="s">
        <v>13723</v>
      </c>
      <c r="I3798">
        <v>1</v>
      </c>
      <c r="J3798" t="s">
        <v>13723</v>
      </c>
      <c r="K3798" s="4"/>
      <c r="P3798" t="str">
        <f t="shared" si="256"/>
        <v/>
      </c>
      <c r="V3798" t="s">
        <v>40</v>
      </c>
      <c r="Y3798" s="5"/>
      <c r="AA3798" t="s">
        <v>46</v>
      </c>
      <c r="AG3798" t="s">
        <v>48</v>
      </c>
      <c r="AH3798" t="s">
        <v>13701</v>
      </c>
    </row>
    <row r="3799" spans="1:34" ht="15" x14ac:dyDescent="0.2">
      <c r="A3799" t="s">
        <v>13724</v>
      </c>
      <c r="B3799" t="s">
        <v>13721</v>
      </c>
      <c r="E3799" t="s">
        <v>13725</v>
      </c>
      <c r="F3799" t="s">
        <v>55</v>
      </c>
      <c r="G3799">
        <v>2</v>
      </c>
      <c r="H3799" t="s">
        <v>13723</v>
      </c>
      <c r="I3799">
        <v>2</v>
      </c>
      <c r="J3799" t="s">
        <v>13723</v>
      </c>
      <c r="K3799" s="4"/>
      <c r="P3799" t="str">
        <f t="shared" si="256"/>
        <v/>
      </c>
      <c r="V3799" t="s">
        <v>55</v>
      </c>
      <c r="Y3799" s="5"/>
      <c r="AA3799" t="s">
        <v>46</v>
      </c>
      <c r="AG3799" t="s">
        <v>48</v>
      </c>
      <c r="AH3799" t="s">
        <v>13701</v>
      </c>
    </row>
    <row r="3800" spans="1:34" ht="15" x14ac:dyDescent="0.2">
      <c r="A3800" t="s">
        <v>13726</v>
      </c>
      <c r="B3800" t="s">
        <v>13727</v>
      </c>
      <c r="E3800" t="s">
        <v>13728</v>
      </c>
      <c r="F3800" t="s">
        <v>40</v>
      </c>
      <c r="G3800">
        <v>1</v>
      </c>
      <c r="H3800" t="s">
        <v>13729</v>
      </c>
      <c r="I3800">
        <v>1</v>
      </c>
      <c r="J3800" t="s">
        <v>13729</v>
      </c>
      <c r="K3800" s="4"/>
      <c r="M3800" t="s">
        <v>13441</v>
      </c>
      <c r="P3800" t="str">
        <f t="shared" ref="P3800:P3863" si="257">CONCATENATE(O3800)</f>
        <v/>
      </c>
      <c r="V3800" t="s">
        <v>40</v>
      </c>
      <c r="Y3800" s="5"/>
      <c r="AA3800" t="s">
        <v>46</v>
      </c>
      <c r="AG3800" t="s">
        <v>48</v>
      </c>
      <c r="AH3800" t="s">
        <v>13701</v>
      </c>
    </row>
    <row r="3801" spans="1:34" ht="15" x14ac:dyDescent="0.2">
      <c r="A3801" t="s">
        <v>13730</v>
      </c>
      <c r="B3801" t="s">
        <v>13727</v>
      </c>
      <c r="E3801" t="s">
        <v>13731</v>
      </c>
      <c r="F3801" t="s">
        <v>55</v>
      </c>
      <c r="G3801">
        <v>2</v>
      </c>
      <c r="H3801" t="s">
        <v>13729</v>
      </c>
      <c r="I3801">
        <v>2</v>
      </c>
      <c r="J3801" t="s">
        <v>13729</v>
      </c>
      <c r="K3801" s="4"/>
      <c r="P3801" t="str">
        <f t="shared" si="257"/>
        <v/>
      </c>
      <c r="V3801" t="s">
        <v>55</v>
      </c>
      <c r="Y3801" s="5"/>
      <c r="AA3801" t="s">
        <v>46</v>
      </c>
      <c r="AG3801" t="s">
        <v>48</v>
      </c>
      <c r="AH3801" t="s">
        <v>13701</v>
      </c>
    </row>
    <row r="3802" spans="1:34" ht="15" x14ac:dyDescent="0.2">
      <c r="A3802" t="s">
        <v>13732</v>
      </c>
      <c r="B3802" t="s">
        <v>13727</v>
      </c>
      <c r="E3802" t="s">
        <v>13733</v>
      </c>
      <c r="F3802" t="s">
        <v>40</v>
      </c>
      <c r="G3802">
        <v>3</v>
      </c>
      <c r="H3802" t="s">
        <v>13729</v>
      </c>
      <c r="I3802">
        <v>3</v>
      </c>
      <c r="J3802" t="s">
        <v>13729</v>
      </c>
      <c r="K3802" s="4"/>
      <c r="P3802" t="str">
        <f t="shared" si="257"/>
        <v/>
      </c>
      <c r="V3802" t="s">
        <v>40</v>
      </c>
      <c r="Y3802" s="5"/>
      <c r="AA3802" t="s">
        <v>46</v>
      </c>
      <c r="AG3802" t="s">
        <v>48</v>
      </c>
      <c r="AH3802" t="s">
        <v>13701</v>
      </c>
    </row>
    <row r="3803" spans="1:34" ht="15" x14ac:dyDescent="0.2">
      <c r="A3803" t="s">
        <v>13734</v>
      </c>
      <c r="B3803" t="s">
        <v>13727</v>
      </c>
      <c r="E3803" t="s">
        <v>13735</v>
      </c>
      <c r="F3803" t="s">
        <v>55</v>
      </c>
      <c r="G3803">
        <v>4</v>
      </c>
      <c r="H3803" t="s">
        <v>13729</v>
      </c>
      <c r="I3803">
        <v>4</v>
      </c>
      <c r="J3803" t="s">
        <v>13729</v>
      </c>
      <c r="K3803" s="4"/>
      <c r="P3803" t="str">
        <f t="shared" si="257"/>
        <v/>
      </c>
      <c r="V3803" t="s">
        <v>55</v>
      </c>
      <c r="Y3803" s="5"/>
      <c r="AA3803" t="s">
        <v>46</v>
      </c>
      <c r="AG3803" t="s">
        <v>48</v>
      </c>
      <c r="AH3803" t="s">
        <v>13701</v>
      </c>
    </row>
    <row r="3804" spans="1:34" ht="15" x14ac:dyDescent="0.2">
      <c r="A3804" t="s">
        <v>13736</v>
      </c>
      <c r="B3804" t="s">
        <v>13737</v>
      </c>
      <c r="E3804" t="s">
        <v>13738</v>
      </c>
      <c r="F3804" t="s">
        <v>40</v>
      </c>
      <c r="G3804">
        <v>1</v>
      </c>
      <c r="H3804" t="s">
        <v>13739</v>
      </c>
      <c r="I3804">
        <v>1</v>
      </c>
      <c r="J3804" t="s">
        <v>13739</v>
      </c>
      <c r="K3804" s="4"/>
      <c r="M3804" t="s">
        <v>13441</v>
      </c>
      <c r="P3804" t="str">
        <f t="shared" si="257"/>
        <v/>
      </c>
      <c r="V3804" t="s">
        <v>40</v>
      </c>
      <c r="Y3804" s="5"/>
      <c r="AA3804" t="s">
        <v>46</v>
      </c>
      <c r="AG3804" t="s">
        <v>48</v>
      </c>
      <c r="AH3804" t="s">
        <v>13701</v>
      </c>
    </row>
    <row r="3805" spans="1:34" ht="15" x14ac:dyDescent="0.2">
      <c r="A3805" t="s">
        <v>13740</v>
      </c>
      <c r="B3805" t="s">
        <v>13737</v>
      </c>
      <c r="E3805" t="s">
        <v>13741</v>
      </c>
      <c r="F3805" t="s">
        <v>55</v>
      </c>
      <c r="G3805">
        <v>2</v>
      </c>
      <c r="H3805" t="s">
        <v>13739</v>
      </c>
      <c r="I3805">
        <v>2</v>
      </c>
      <c r="J3805" t="s">
        <v>13739</v>
      </c>
      <c r="K3805" s="4"/>
      <c r="P3805" t="str">
        <f t="shared" si="257"/>
        <v/>
      </c>
      <c r="V3805" t="s">
        <v>55</v>
      </c>
      <c r="Y3805" s="5"/>
      <c r="AA3805" t="s">
        <v>46</v>
      </c>
      <c r="AG3805" t="s">
        <v>48</v>
      </c>
      <c r="AH3805" t="s">
        <v>13701</v>
      </c>
    </row>
    <row r="3806" spans="1:34" ht="15" x14ac:dyDescent="0.2">
      <c r="A3806" t="s">
        <v>13742</v>
      </c>
      <c r="B3806" t="s">
        <v>13743</v>
      </c>
      <c r="E3806" t="s">
        <v>13744</v>
      </c>
      <c r="F3806" t="s">
        <v>40</v>
      </c>
      <c r="G3806">
        <v>1</v>
      </c>
      <c r="H3806" t="s">
        <v>13745</v>
      </c>
      <c r="I3806">
        <v>1</v>
      </c>
      <c r="J3806" t="s">
        <v>13745</v>
      </c>
      <c r="K3806" s="4"/>
      <c r="M3806" t="s">
        <v>13441</v>
      </c>
      <c r="P3806" t="str">
        <f t="shared" si="257"/>
        <v/>
      </c>
      <c r="V3806" t="s">
        <v>40</v>
      </c>
      <c r="Y3806" s="5"/>
      <c r="AA3806" t="s">
        <v>46</v>
      </c>
      <c r="AG3806" t="s">
        <v>48</v>
      </c>
      <c r="AH3806" t="s">
        <v>13701</v>
      </c>
    </row>
    <row r="3807" spans="1:34" ht="15" x14ac:dyDescent="0.2">
      <c r="A3807" t="s">
        <v>13746</v>
      </c>
      <c r="B3807" t="s">
        <v>13743</v>
      </c>
      <c r="E3807" t="s">
        <v>13747</v>
      </c>
      <c r="F3807" t="s">
        <v>55</v>
      </c>
      <c r="G3807">
        <v>2</v>
      </c>
      <c r="H3807" t="s">
        <v>13745</v>
      </c>
      <c r="I3807">
        <v>2</v>
      </c>
      <c r="J3807" t="s">
        <v>13745</v>
      </c>
      <c r="K3807" s="4"/>
      <c r="P3807" t="str">
        <f t="shared" si="257"/>
        <v/>
      </c>
      <c r="V3807" t="s">
        <v>55</v>
      </c>
      <c r="Y3807" s="5"/>
      <c r="AA3807" t="s">
        <v>46</v>
      </c>
      <c r="AG3807" t="s">
        <v>48</v>
      </c>
      <c r="AH3807" t="s">
        <v>13701</v>
      </c>
    </row>
    <row r="3808" spans="1:34" ht="15" x14ac:dyDescent="0.2">
      <c r="A3808" t="s">
        <v>13748</v>
      </c>
      <c r="B3808" t="s">
        <v>13749</v>
      </c>
      <c r="E3808" t="s">
        <v>13750</v>
      </c>
      <c r="F3808" t="s">
        <v>40</v>
      </c>
      <c r="G3808">
        <v>1</v>
      </c>
      <c r="H3808" t="s">
        <v>13751</v>
      </c>
      <c r="I3808">
        <v>1</v>
      </c>
      <c r="J3808" t="s">
        <v>13751</v>
      </c>
      <c r="K3808" s="4"/>
      <c r="M3808" t="s">
        <v>13441</v>
      </c>
      <c r="P3808" t="str">
        <f t="shared" si="257"/>
        <v/>
      </c>
      <c r="V3808" t="s">
        <v>40</v>
      </c>
      <c r="Y3808" s="5"/>
      <c r="AA3808" t="s">
        <v>46</v>
      </c>
      <c r="AG3808" t="s">
        <v>48</v>
      </c>
      <c r="AH3808" t="s">
        <v>13701</v>
      </c>
    </row>
    <row r="3809" spans="1:40" ht="15" x14ac:dyDescent="0.2">
      <c r="A3809" t="s">
        <v>13752</v>
      </c>
      <c r="B3809" t="s">
        <v>13749</v>
      </c>
      <c r="E3809" t="s">
        <v>13753</v>
      </c>
      <c r="F3809" t="s">
        <v>55</v>
      </c>
      <c r="G3809">
        <v>2</v>
      </c>
      <c r="H3809" t="s">
        <v>13751</v>
      </c>
      <c r="I3809">
        <v>2</v>
      </c>
      <c r="J3809" t="s">
        <v>13751</v>
      </c>
      <c r="K3809" s="4"/>
      <c r="P3809" t="str">
        <f t="shared" si="257"/>
        <v/>
      </c>
      <c r="V3809" t="s">
        <v>55</v>
      </c>
      <c r="Y3809" s="5"/>
      <c r="AA3809" t="s">
        <v>46</v>
      </c>
      <c r="AG3809" t="s">
        <v>48</v>
      </c>
      <c r="AH3809" t="s">
        <v>13701</v>
      </c>
    </row>
    <row r="3810" spans="1:40" ht="15" x14ac:dyDescent="0.2">
      <c r="A3810" t="s">
        <v>13754</v>
      </c>
      <c r="B3810" t="s">
        <v>13749</v>
      </c>
      <c r="E3810" t="s">
        <v>13755</v>
      </c>
      <c r="F3810" t="s">
        <v>40</v>
      </c>
      <c r="G3810">
        <v>3</v>
      </c>
      <c r="H3810" t="s">
        <v>13751</v>
      </c>
      <c r="I3810">
        <v>3</v>
      </c>
      <c r="J3810" t="s">
        <v>13751</v>
      </c>
      <c r="K3810" s="4"/>
      <c r="P3810" t="str">
        <f t="shared" si="257"/>
        <v/>
      </c>
      <c r="V3810" t="s">
        <v>40</v>
      </c>
      <c r="Y3810" s="5"/>
      <c r="AA3810" t="s">
        <v>46</v>
      </c>
      <c r="AG3810" t="s">
        <v>48</v>
      </c>
      <c r="AH3810" t="s">
        <v>13701</v>
      </c>
    </row>
    <row r="3811" spans="1:40" ht="15" x14ac:dyDescent="0.2">
      <c r="A3811" t="s">
        <v>13756</v>
      </c>
      <c r="B3811" t="s">
        <v>13749</v>
      </c>
      <c r="E3811" t="s">
        <v>13757</v>
      </c>
      <c r="F3811" t="s">
        <v>55</v>
      </c>
      <c r="G3811">
        <v>4</v>
      </c>
      <c r="H3811" t="s">
        <v>13751</v>
      </c>
      <c r="I3811">
        <v>4</v>
      </c>
      <c r="J3811" t="s">
        <v>13751</v>
      </c>
      <c r="K3811" s="4"/>
      <c r="P3811" t="str">
        <f t="shared" si="257"/>
        <v/>
      </c>
      <c r="V3811" t="s">
        <v>55</v>
      </c>
      <c r="Y3811" s="5"/>
      <c r="AA3811" t="s">
        <v>46</v>
      </c>
      <c r="AG3811" t="s">
        <v>48</v>
      </c>
      <c r="AH3811" t="s">
        <v>13758</v>
      </c>
    </row>
    <row r="3812" spans="1:40" ht="15" x14ac:dyDescent="0.2">
      <c r="A3812" t="s">
        <v>13759</v>
      </c>
      <c r="B3812" t="s">
        <v>11780</v>
      </c>
      <c r="E3812" t="s">
        <v>13760</v>
      </c>
      <c r="F3812" t="s">
        <v>40</v>
      </c>
      <c r="G3812">
        <v>1</v>
      </c>
      <c r="H3812" t="s">
        <v>13761</v>
      </c>
      <c r="I3812">
        <v>1</v>
      </c>
      <c r="J3812" t="s">
        <v>13762</v>
      </c>
      <c r="K3812" s="4"/>
      <c r="M3812" t="s">
        <v>13763</v>
      </c>
      <c r="O3812" t="s">
        <v>68</v>
      </c>
      <c r="P3812" t="str">
        <f t="shared" si="257"/>
        <v>Italy</v>
      </c>
      <c r="S3812">
        <v>1100</v>
      </c>
      <c r="T3812">
        <v>1199</v>
      </c>
      <c r="U3812" t="s">
        <v>4827</v>
      </c>
      <c r="V3812" t="s">
        <v>40</v>
      </c>
      <c r="Y3812" s="5"/>
      <c r="Z3812" t="s">
        <v>45</v>
      </c>
      <c r="AA3812" t="s">
        <v>46</v>
      </c>
      <c r="AC3812" t="s">
        <v>2774</v>
      </c>
      <c r="AE3812" t="s">
        <v>290</v>
      </c>
      <c r="AG3812" t="s">
        <v>48</v>
      </c>
      <c r="AH3812" t="s">
        <v>13758</v>
      </c>
      <c r="AN3812" t="s">
        <v>13764</v>
      </c>
    </row>
    <row r="3813" spans="1:40" ht="15" x14ac:dyDescent="0.2">
      <c r="A3813" t="s">
        <v>13765</v>
      </c>
      <c r="B3813" t="s">
        <v>11780</v>
      </c>
      <c r="E3813" t="s">
        <v>13766</v>
      </c>
      <c r="F3813" t="s">
        <v>55</v>
      </c>
      <c r="G3813">
        <v>2</v>
      </c>
      <c r="H3813" t="s">
        <v>13761</v>
      </c>
      <c r="I3813">
        <v>2</v>
      </c>
      <c r="J3813" t="s">
        <v>13762</v>
      </c>
      <c r="K3813" s="4"/>
      <c r="M3813" t="s">
        <v>13763</v>
      </c>
      <c r="O3813" t="s">
        <v>68</v>
      </c>
      <c r="P3813" t="str">
        <f t="shared" si="257"/>
        <v>Italy</v>
      </c>
      <c r="S3813">
        <v>1100</v>
      </c>
      <c r="T3813">
        <v>1199</v>
      </c>
      <c r="V3813" t="s">
        <v>55</v>
      </c>
      <c r="Y3813" s="5"/>
      <c r="AA3813" t="s">
        <v>46</v>
      </c>
      <c r="AC3813" t="s">
        <v>2774</v>
      </c>
      <c r="AG3813" t="s">
        <v>48</v>
      </c>
      <c r="AH3813" t="s">
        <v>13758</v>
      </c>
    </row>
    <row r="3814" spans="1:40" ht="15" x14ac:dyDescent="0.2">
      <c r="A3814" t="s">
        <v>13767</v>
      </c>
      <c r="B3814" t="s">
        <v>11780</v>
      </c>
      <c r="E3814" t="s">
        <v>13768</v>
      </c>
      <c r="F3814" t="s">
        <v>40</v>
      </c>
      <c r="G3814">
        <v>3</v>
      </c>
      <c r="H3814" t="s">
        <v>13761</v>
      </c>
      <c r="I3814">
        <v>3</v>
      </c>
      <c r="J3814" t="s">
        <v>13762</v>
      </c>
      <c r="K3814" s="4"/>
      <c r="M3814" t="s">
        <v>13763</v>
      </c>
      <c r="P3814" t="str">
        <f t="shared" si="257"/>
        <v/>
      </c>
      <c r="U3814" t="s">
        <v>4827</v>
      </c>
      <c r="V3814" t="s">
        <v>40</v>
      </c>
      <c r="Y3814" s="5"/>
      <c r="AA3814" t="s">
        <v>46</v>
      </c>
      <c r="AG3814" t="s">
        <v>48</v>
      </c>
      <c r="AH3814" t="s">
        <v>13758</v>
      </c>
    </row>
    <row r="3815" spans="1:40" ht="15" x14ac:dyDescent="0.2">
      <c r="A3815" t="s">
        <v>13769</v>
      </c>
      <c r="B3815" t="s">
        <v>11780</v>
      </c>
      <c r="E3815" t="s">
        <v>13770</v>
      </c>
      <c r="F3815" t="s">
        <v>55</v>
      </c>
      <c r="G3815">
        <v>4</v>
      </c>
      <c r="H3815" t="s">
        <v>13761</v>
      </c>
      <c r="I3815">
        <v>4</v>
      </c>
      <c r="J3815" t="s">
        <v>13762</v>
      </c>
      <c r="K3815" s="4"/>
      <c r="M3815" t="s">
        <v>13763</v>
      </c>
      <c r="P3815" t="str">
        <f t="shared" si="257"/>
        <v/>
      </c>
      <c r="V3815" t="s">
        <v>55</v>
      </c>
      <c r="Y3815" s="5"/>
      <c r="AA3815" t="s">
        <v>46</v>
      </c>
      <c r="AG3815" t="s">
        <v>48</v>
      </c>
      <c r="AH3815" t="s">
        <v>13758</v>
      </c>
    </row>
    <row r="3816" spans="1:40" ht="15" x14ac:dyDescent="0.2">
      <c r="A3816" t="s">
        <v>13771</v>
      </c>
      <c r="B3816" t="s">
        <v>13772</v>
      </c>
      <c r="E3816" t="s">
        <v>13773</v>
      </c>
      <c r="F3816" t="s">
        <v>40</v>
      </c>
      <c r="G3816">
        <v>1</v>
      </c>
      <c r="H3816" t="s">
        <v>13774</v>
      </c>
      <c r="I3816">
        <v>1</v>
      </c>
      <c r="J3816" t="s">
        <v>13775</v>
      </c>
      <c r="K3816" s="4"/>
      <c r="O3816" t="s">
        <v>44</v>
      </c>
      <c r="P3816" t="str">
        <f t="shared" si="257"/>
        <v>Germany</v>
      </c>
      <c r="S3816">
        <v>950</v>
      </c>
      <c r="T3816">
        <v>1050</v>
      </c>
      <c r="V3816" t="s">
        <v>40</v>
      </c>
      <c r="Y3816" s="5"/>
      <c r="Z3816" t="s">
        <v>45</v>
      </c>
      <c r="AA3816" t="s">
        <v>46</v>
      </c>
      <c r="AE3816" t="s">
        <v>6458</v>
      </c>
      <c r="AG3816" t="s">
        <v>48</v>
      </c>
      <c r="AH3816" t="s">
        <v>13758</v>
      </c>
      <c r="AN3816" t="s">
        <v>13776</v>
      </c>
    </row>
    <row r="3817" spans="1:40" ht="15" x14ac:dyDescent="0.2">
      <c r="A3817" t="s">
        <v>13777</v>
      </c>
      <c r="B3817" t="s">
        <v>13772</v>
      </c>
      <c r="E3817" t="s">
        <v>13778</v>
      </c>
      <c r="F3817" t="s">
        <v>55</v>
      </c>
      <c r="G3817">
        <v>2</v>
      </c>
      <c r="H3817" t="s">
        <v>13774</v>
      </c>
      <c r="I3817">
        <v>2</v>
      </c>
      <c r="J3817" t="s">
        <v>13775</v>
      </c>
      <c r="K3817" s="4"/>
      <c r="M3817" t="s">
        <v>13763</v>
      </c>
      <c r="P3817" t="str">
        <f t="shared" si="257"/>
        <v/>
      </c>
      <c r="S3817">
        <v>900</v>
      </c>
      <c r="T3817">
        <v>999</v>
      </c>
      <c r="U3817" t="s">
        <v>4827</v>
      </c>
      <c r="V3817" t="s">
        <v>55</v>
      </c>
      <c r="Y3817" s="5"/>
      <c r="Z3817" t="s">
        <v>45</v>
      </c>
      <c r="AA3817" t="s">
        <v>46</v>
      </c>
      <c r="AE3817" t="s">
        <v>6458</v>
      </c>
      <c r="AG3817" t="s">
        <v>48</v>
      </c>
      <c r="AH3817" t="s">
        <v>13758</v>
      </c>
      <c r="AN3817" t="s">
        <v>13779</v>
      </c>
    </row>
    <row r="3818" spans="1:40" ht="15" x14ac:dyDescent="0.2">
      <c r="A3818" t="s">
        <v>13780</v>
      </c>
      <c r="B3818" t="s">
        <v>13781</v>
      </c>
      <c r="E3818" t="s">
        <v>13782</v>
      </c>
      <c r="F3818" t="s">
        <v>40</v>
      </c>
      <c r="G3818">
        <v>1</v>
      </c>
      <c r="H3818" t="s">
        <v>13783</v>
      </c>
      <c r="I3818">
        <v>1</v>
      </c>
      <c r="J3818" t="s">
        <v>13783</v>
      </c>
      <c r="K3818" s="4"/>
      <c r="M3818" t="s">
        <v>13763</v>
      </c>
      <c r="O3818" t="s">
        <v>591</v>
      </c>
      <c r="P3818" t="str">
        <f t="shared" si="257"/>
        <v>England</v>
      </c>
      <c r="S3818">
        <v>1572</v>
      </c>
      <c r="V3818" t="s">
        <v>40</v>
      </c>
      <c r="Y3818" s="5"/>
      <c r="AA3818" t="s">
        <v>46</v>
      </c>
      <c r="AG3818" t="s">
        <v>48</v>
      </c>
      <c r="AH3818" t="s">
        <v>13758</v>
      </c>
      <c r="AN3818" t="s">
        <v>13763</v>
      </c>
    </row>
    <row r="3819" spans="1:40" ht="15" x14ac:dyDescent="0.2">
      <c r="A3819" t="s">
        <v>13784</v>
      </c>
      <c r="B3819" t="s">
        <v>13781</v>
      </c>
      <c r="E3819" t="s">
        <v>13785</v>
      </c>
      <c r="F3819" t="s">
        <v>55</v>
      </c>
      <c r="G3819">
        <v>2</v>
      </c>
      <c r="H3819" t="s">
        <v>13783</v>
      </c>
      <c r="I3819">
        <v>2</v>
      </c>
      <c r="J3819" t="s">
        <v>13783</v>
      </c>
      <c r="K3819" s="4"/>
      <c r="M3819" t="s">
        <v>13763</v>
      </c>
      <c r="O3819" t="s">
        <v>591</v>
      </c>
      <c r="P3819" t="str">
        <f t="shared" si="257"/>
        <v>England</v>
      </c>
      <c r="T3819">
        <v>1572</v>
      </c>
      <c r="V3819" t="s">
        <v>55</v>
      </c>
      <c r="Y3819" s="5"/>
      <c r="AA3819" t="s">
        <v>46</v>
      </c>
      <c r="AG3819" t="s">
        <v>48</v>
      </c>
      <c r="AH3819" t="s">
        <v>13758</v>
      </c>
    </row>
    <row r="3820" spans="1:40" ht="15" x14ac:dyDescent="0.2">
      <c r="A3820" t="s">
        <v>13786</v>
      </c>
      <c r="B3820" t="s">
        <v>13787</v>
      </c>
      <c r="E3820" t="s">
        <v>13788</v>
      </c>
      <c r="F3820" t="s">
        <v>40</v>
      </c>
      <c r="G3820">
        <v>1</v>
      </c>
      <c r="H3820" t="s">
        <v>13789</v>
      </c>
      <c r="I3820">
        <v>1</v>
      </c>
      <c r="J3820" t="s">
        <v>13789</v>
      </c>
      <c r="K3820" s="4"/>
      <c r="M3820" t="s">
        <v>13763</v>
      </c>
      <c r="P3820" t="str">
        <f t="shared" si="257"/>
        <v/>
      </c>
      <c r="S3820" t="s">
        <v>13120</v>
      </c>
      <c r="T3820">
        <v>1300</v>
      </c>
      <c r="V3820" t="s">
        <v>40</v>
      </c>
      <c r="W3820">
        <v>325</v>
      </c>
      <c r="X3820">
        <v>235</v>
      </c>
      <c r="Y3820" s="5" t="str">
        <f>CONCATENATE(X3820," x ",W3820," mm")</f>
        <v>235 x 325 mm</v>
      </c>
      <c r="AA3820" t="s">
        <v>46</v>
      </c>
      <c r="AE3820" t="s">
        <v>13790</v>
      </c>
      <c r="AG3820" t="s">
        <v>48</v>
      </c>
      <c r="AH3820" t="s">
        <v>13758</v>
      </c>
    </row>
    <row r="3821" spans="1:40" ht="15" x14ac:dyDescent="0.2">
      <c r="A3821" t="s">
        <v>13791</v>
      </c>
      <c r="B3821" t="s">
        <v>13787</v>
      </c>
      <c r="E3821" t="s">
        <v>13792</v>
      </c>
      <c r="F3821" t="s">
        <v>55</v>
      </c>
      <c r="G3821">
        <v>2</v>
      </c>
      <c r="H3821" t="s">
        <v>13789</v>
      </c>
      <c r="I3821">
        <v>2</v>
      </c>
      <c r="J3821" t="s">
        <v>13789</v>
      </c>
      <c r="K3821" s="4"/>
      <c r="P3821" t="str">
        <f t="shared" si="257"/>
        <v/>
      </c>
      <c r="S3821" t="s">
        <v>13120</v>
      </c>
      <c r="T3821">
        <v>1300</v>
      </c>
      <c r="V3821" t="s">
        <v>55</v>
      </c>
      <c r="W3821">
        <v>325</v>
      </c>
      <c r="X3821">
        <v>235</v>
      </c>
      <c r="Y3821" s="5" t="str">
        <f>CONCATENATE(X3821," x ",W3821," mm")</f>
        <v>235 x 325 mm</v>
      </c>
      <c r="AA3821" t="s">
        <v>46</v>
      </c>
      <c r="AE3821" t="s">
        <v>13790</v>
      </c>
      <c r="AG3821" t="s">
        <v>48</v>
      </c>
      <c r="AH3821" t="s">
        <v>13758</v>
      </c>
    </row>
    <row r="3822" spans="1:40" ht="15" x14ac:dyDescent="0.2">
      <c r="A3822" t="s">
        <v>13793</v>
      </c>
      <c r="B3822" t="s">
        <v>13794</v>
      </c>
      <c r="E3822" t="s">
        <v>13795</v>
      </c>
      <c r="F3822" t="s">
        <v>40</v>
      </c>
      <c r="G3822">
        <v>1</v>
      </c>
      <c r="H3822" t="s">
        <v>13796</v>
      </c>
      <c r="I3822">
        <v>1</v>
      </c>
      <c r="J3822" t="s">
        <v>13796</v>
      </c>
      <c r="K3822" s="4"/>
      <c r="M3822" t="s">
        <v>13763</v>
      </c>
      <c r="P3822" t="str">
        <f t="shared" si="257"/>
        <v/>
      </c>
      <c r="S3822" t="s">
        <v>12638</v>
      </c>
      <c r="T3822">
        <v>1200</v>
      </c>
      <c r="V3822" t="s">
        <v>40</v>
      </c>
      <c r="Y3822" s="5"/>
      <c r="AA3822" t="s">
        <v>46</v>
      </c>
      <c r="AE3822" t="s">
        <v>12639</v>
      </c>
      <c r="AG3822" t="s">
        <v>48</v>
      </c>
      <c r="AH3822" t="s">
        <v>13758</v>
      </c>
      <c r="AN3822" t="s">
        <v>13797</v>
      </c>
    </row>
    <row r="3823" spans="1:40" ht="15" x14ac:dyDescent="0.2">
      <c r="A3823" t="s">
        <v>13798</v>
      </c>
      <c r="B3823" t="s">
        <v>13794</v>
      </c>
      <c r="E3823" t="s">
        <v>13799</v>
      </c>
      <c r="F3823" t="s">
        <v>55</v>
      </c>
      <c r="G3823">
        <v>2</v>
      </c>
      <c r="H3823" t="s">
        <v>13796</v>
      </c>
      <c r="I3823">
        <v>2</v>
      </c>
      <c r="J3823" t="s">
        <v>13796</v>
      </c>
      <c r="K3823" s="4"/>
      <c r="P3823" t="str">
        <f t="shared" si="257"/>
        <v/>
      </c>
      <c r="V3823" t="s">
        <v>55</v>
      </c>
      <c r="Y3823" s="5"/>
      <c r="AA3823" t="s">
        <v>46</v>
      </c>
      <c r="AG3823" t="s">
        <v>48</v>
      </c>
      <c r="AH3823" t="s">
        <v>13758</v>
      </c>
      <c r="AN3823" t="s">
        <v>13797</v>
      </c>
    </row>
    <row r="3824" spans="1:40" ht="15" x14ac:dyDescent="0.2">
      <c r="A3824" t="s">
        <v>13800</v>
      </c>
      <c r="B3824" t="s">
        <v>13801</v>
      </c>
      <c r="E3824" t="s">
        <v>13802</v>
      </c>
      <c r="F3824" t="s">
        <v>40</v>
      </c>
      <c r="G3824">
        <v>1</v>
      </c>
      <c r="H3824" t="s">
        <v>13803</v>
      </c>
      <c r="I3824">
        <v>1</v>
      </c>
      <c r="J3824" t="s">
        <v>13803</v>
      </c>
      <c r="K3824" s="4"/>
      <c r="M3824" t="s">
        <v>13763</v>
      </c>
      <c r="O3824" t="s">
        <v>13804</v>
      </c>
      <c r="P3824" t="str">
        <f t="shared" si="257"/>
        <v>France?</v>
      </c>
      <c r="S3824" t="s">
        <v>13120</v>
      </c>
      <c r="T3824">
        <v>1400</v>
      </c>
      <c r="V3824" t="s">
        <v>40</v>
      </c>
      <c r="Y3824" s="5"/>
      <c r="AA3824" t="s">
        <v>46</v>
      </c>
      <c r="AE3824" t="s">
        <v>13805</v>
      </c>
      <c r="AG3824" t="s">
        <v>48</v>
      </c>
      <c r="AH3824" t="s">
        <v>13758</v>
      </c>
      <c r="AN3824" t="s">
        <v>13806</v>
      </c>
    </row>
    <row r="3825" spans="1:40" ht="15" x14ac:dyDescent="0.2">
      <c r="A3825" t="s">
        <v>13807</v>
      </c>
      <c r="B3825" t="s">
        <v>13801</v>
      </c>
      <c r="E3825" t="s">
        <v>13808</v>
      </c>
      <c r="F3825" t="s">
        <v>55</v>
      </c>
      <c r="G3825">
        <v>2</v>
      </c>
      <c r="H3825" t="s">
        <v>13803</v>
      </c>
      <c r="I3825">
        <v>2</v>
      </c>
      <c r="J3825" t="s">
        <v>13803</v>
      </c>
      <c r="K3825" s="4"/>
      <c r="O3825" t="s">
        <v>13804</v>
      </c>
      <c r="P3825" t="str">
        <f t="shared" si="257"/>
        <v>France?</v>
      </c>
      <c r="S3825" t="s">
        <v>13120</v>
      </c>
      <c r="T3825">
        <v>1400</v>
      </c>
      <c r="V3825" t="s">
        <v>55</v>
      </c>
      <c r="Y3825" s="5"/>
      <c r="AA3825" t="s">
        <v>46</v>
      </c>
      <c r="AE3825" t="s">
        <v>13809</v>
      </c>
      <c r="AG3825" t="s">
        <v>48</v>
      </c>
      <c r="AH3825" t="s">
        <v>13758</v>
      </c>
      <c r="AN3825" t="s">
        <v>13806</v>
      </c>
    </row>
    <row r="3826" spans="1:40" ht="15" x14ac:dyDescent="0.2">
      <c r="A3826" t="s">
        <v>13810</v>
      </c>
      <c r="B3826" t="s">
        <v>13801</v>
      </c>
      <c r="E3826" t="s">
        <v>13811</v>
      </c>
      <c r="F3826" t="s">
        <v>40</v>
      </c>
      <c r="G3826">
        <v>3</v>
      </c>
      <c r="H3826" t="s">
        <v>13803</v>
      </c>
      <c r="I3826">
        <v>3</v>
      </c>
      <c r="J3826" t="s">
        <v>13803</v>
      </c>
      <c r="K3826" s="4"/>
      <c r="O3826" t="s">
        <v>13804</v>
      </c>
      <c r="P3826" t="str">
        <f t="shared" si="257"/>
        <v>France?</v>
      </c>
      <c r="V3826" t="s">
        <v>40</v>
      </c>
      <c r="Y3826" s="5"/>
      <c r="AA3826" t="s">
        <v>46</v>
      </c>
      <c r="AE3826" t="s">
        <v>284</v>
      </c>
      <c r="AG3826" t="s">
        <v>48</v>
      </c>
      <c r="AH3826" t="s">
        <v>13758</v>
      </c>
      <c r="AN3826" t="s">
        <v>13806</v>
      </c>
    </row>
    <row r="3827" spans="1:40" ht="15" x14ac:dyDescent="0.2">
      <c r="A3827" t="s">
        <v>13812</v>
      </c>
      <c r="B3827" t="s">
        <v>13801</v>
      </c>
      <c r="E3827" t="s">
        <v>13813</v>
      </c>
      <c r="F3827" t="s">
        <v>55</v>
      </c>
      <c r="G3827">
        <v>4</v>
      </c>
      <c r="H3827" t="s">
        <v>13803</v>
      </c>
      <c r="I3827">
        <v>4</v>
      </c>
      <c r="J3827" t="s">
        <v>13803</v>
      </c>
      <c r="K3827" s="4"/>
      <c r="P3827" t="str">
        <f t="shared" si="257"/>
        <v/>
      </c>
      <c r="S3827" t="s">
        <v>13120</v>
      </c>
      <c r="T3827">
        <v>1400</v>
      </c>
      <c r="V3827" t="s">
        <v>55</v>
      </c>
      <c r="Y3827" s="5"/>
      <c r="AA3827" t="s">
        <v>46</v>
      </c>
      <c r="AE3827" t="s">
        <v>284</v>
      </c>
      <c r="AG3827" t="s">
        <v>48</v>
      </c>
      <c r="AH3827" t="s">
        <v>13758</v>
      </c>
      <c r="AN3827" t="s">
        <v>13806</v>
      </c>
    </row>
    <row r="3828" spans="1:40" ht="15" x14ac:dyDescent="0.2">
      <c r="A3828" t="s">
        <v>13814</v>
      </c>
      <c r="B3828" t="s">
        <v>13815</v>
      </c>
      <c r="E3828" t="s">
        <v>13816</v>
      </c>
      <c r="F3828" t="s">
        <v>40</v>
      </c>
      <c r="G3828">
        <v>1</v>
      </c>
      <c r="H3828" t="s">
        <v>13817</v>
      </c>
      <c r="I3828">
        <v>1</v>
      </c>
      <c r="J3828" t="s">
        <v>13817</v>
      </c>
      <c r="K3828" s="4"/>
      <c r="M3828" t="s">
        <v>13763</v>
      </c>
      <c r="O3828" t="s">
        <v>13804</v>
      </c>
      <c r="P3828" t="str">
        <f t="shared" si="257"/>
        <v>France?</v>
      </c>
      <c r="S3828" t="s">
        <v>13120</v>
      </c>
      <c r="T3828">
        <v>1400</v>
      </c>
      <c r="V3828" t="s">
        <v>40</v>
      </c>
      <c r="W3828">
        <v>230</v>
      </c>
      <c r="X3828">
        <v>223</v>
      </c>
      <c r="Y3828" s="5" t="str">
        <f>CONCATENATE(X3828," x ",W3828," mm")</f>
        <v>223 x 230 mm</v>
      </c>
      <c r="AA3828" t="s">
        <v>46</v>
      </c>
      <c r="AE3828" t="s">
        <v>284</v>
      </c>
      <c r="AG3828" t="s">
        <v>48</v>
      </c>
      <c r="AH3828" t="s">
        <v>13758</v>
      </c>
      <c r="AN3828" t="s">
        <v>13818</v>
      </c>
    </row>
    <row r="3829" spans="1:40" ht="15" x14ac:dyDescent="0.2">
      <c r="A3829" t="s">
        <v>13819</v>
      </c>
      <c r="B3829" t="s">
        <v>13815</v>
      </c>
      <c r="E3829" t="s">
        <v>13820</v>
      </c>
      <c r="F3829" t="s">
        <v>55</v>
      </c>
      <c r="G3829">
        <v>2</v>
      </c>
      <c r="H3829" t="s">
        <v>13817</v>
      </c>
      <c r="I3829">
        <v>2</v>
      </c>
      <c r="J3829" t="s">
        <v>13817</v>
      </c>
      <c r="K3829" s="4"/>
      <c r="O3829" t="s">
        <v>13804</v>
      </c>
      <c r="P3829" t="str">
        <f t="shared" si="257"/>
        <v>France?</v>
      </c>
      <c r="S3829" t="s">
        <v>13120</v>
      </c>
      <c r="T3829">
        <v>1400</v>
      </c>
      <c r="V3829" t="s">
        <v>55</v>
      </c>
      <c r="Y3829" s="5"/>
      <c r="AA3829" t="s">
        <v>46</v>
      </c>
      <c r="AG3829" t="s">
        <v>48</v>
      </c>
      <c r="AH3829" t="s">
        <v>13758</v>
      </c>
    </row>
    <row r="3830" spans="1:40" ht="15" x14ac:dyDescent="0.2">
      <c r="A3830" t="s">
        <v>13821</v>
      </c>
      <c r="B3830" t="s">
        <v>13815</v>
      </c>
      <c r="E3830" t="s">
        <v>13822</v>
      </c>
      <c r="F3830" t="s">
        <v>40</v>
      </c>
      <c r="G3830">
        <v>3</v>
      </c>
      <c r="H3830" t="s">
        <v>13817</v>
      </c>
      <c r="I3830">
        <v>3</v>
      </c>
      <c r="J3830" t="s">
        <v>13817</v>
      </c>
      <c r="K3830" s="4"/>
      <c r="P3830" t="str">
        <f t="shared" si="257"/>
        <v/>
      </c>
      <c r="S3830" t="s">
        <v>13120</v>
      </c>
      <c r="T3830">
        <v>1400</v>
      </c>
      <c r="V3830" t="s">
        <v>40</v>
      </c>
      <c r="Y3830" s="5"/>
      <c r="AA3830" t="s">
        <v>46</v>
      </c>
      <c r="AG3830" t="s">
        <v>48</v>
      </c>
      <c r="AH3830" t="s">
        <v>13758</v>
      </c>
    </row>
    <row r="3831" spans="1:40" ht="15" x14ac:dyDescent="0.2">
      <c r="A3831" t="s">
        <v>13823</v>
      </c>
      <c r="B3831" t="s">
        <v>13815</v>
      </c>
      <c r="E3831" t="s">
        <v>13824</v>
      </c>
      <c r="F3831" t="s">
        <v>55</v>
      </c>
      <c r="G3831">
        <v>4</v>
      </c>
      <c r="H3831" t="s">
        <v>13817</v>
      </c>
      <c r="I3831">
        <v>4</v>
      </c>
      <c r="J3831" t="s">
        <v>13817</v>
      </c>
      <c r="K3831" s="4"/>
      <c r="P3831" t="str">
        <f t="shared" si="257"/>
        <v/>
      </c>
      <c r="S3831" t="s">
        <v>13120</v>
      </c>
      <c r="T3831">
        <v>1400</v>
      </c>
      <c r="V3831" t="s">
        <v>55</v>
      </c>
      <c r="Y3831" s="5"/>
      <c r="AA3831" t="s">
        <v>46</v>
      </c>
      <c r="AE3831" t="s">
        <v>284</v>
      </c>
      <c r="AG3831" t="s">
        <v>48</v>
      </c>
      <c r="AH3831" t="s">
        <v>13758</v>
      </c>
      <c r="AN3831" t="s">
        <v>13818</v>
      </c>
    </row>
    <row r="3832" spans="1:40" ht="15" x14ac:dyDescent="0.2">
      <c r="A3832" t="s">
        <v>13825</v>
      </c>
      <c r="B3832" t="s">
        <v>13826</v>
      </c>
      <c r="E3832" t="s">
        <v>13827</v>
      </c>
      <c r="F3832" t="s">
        <v>40</v>
      </c>
      <c r="G3832">
        <v>1</v>
      </c>
      <c r="H3832" t="s">
        <v>13828</v>
      </c>
      <c r="I3832">
        <v>1</v>
      </c>
      <c r="J3832" t="s">
        <v>13828</v>
      </c>
      <c r="K3832" s="4"/>
      <c r="M3832" t="s">
        <v>13763</v>
      </c>
      <c r="O3832" t="s">
        <v>13804</v>
      </c>
      <c r="P3832" t="str">
        <f t="shared" si="257"/>
        <v>France?</v>
      </c>
      <c r="S3832" t="s">
        <v>13120</v>
      </c>
      <c r="T3832">
        <v>1400</v>
      </c>
      <c r="V3832" t="s">
        <v>40</v>
      </c>
      <c r="Y3832" s="5"/>
      <c r="AA3832" t="s">
        <v>46</v>
      </c>
      <c r="AE3832" t="s">
        <v>284</v>
      </c>
      <c r="AG3832" t="s">
        <v>48</v>
      </c>
      <c r="AH3832" t="s">
        <v>13829</v>
      </c>
      <c r="AN3832" t="s">
        <v>13818</v>
      </c>
    </row>
    <row r="3833" spans="1:40" ht="15" x14ac:dyDescent="0.2">
      <c r="A3833" t="s">
        <v>13830</v>
      </c>
      <c r="B3833" t="s">
        <v>13826</v>
      </c>
      <c r="E3833" t="s">
        <v>13831</v>
      </c>
      <c r="F3833" t="s">
        <v>55</v>
      </c>
      <c r="G3833">
        <v>2</v>
      </c>
      <c r="H3833" t="s">
        <v>13828</v>
      </c>
      <c r="I3833">
        <v>2</v>
      </c>
      <c r="J3833" t="s">
        <v>13828</v>
      </c>
      <c r="K3833" s="4"/>
      <c r="O3833" t="s">
        <v>13804</v>
      </c>
      <c r="P3833" t="str">
        <f t="shared" si="257"/>
        <v>France?</v>
      </c>
      <c r="S3833" t="s">
        <v>13120</v>
      </c>
      <c r="T3833">
        <v>1400</v>
      </c>
      <c r="V3833" t="s">
        <v>55</v>
      </c>
      <c r="Y3833" s="5"/>
      <c r="Z3833" t="s">
        <v>284</v>
      </c>
      <c r="AA3833" t="s">
        <v>46</v>
      </c>
      <c r="AG3833" t="s">
        <v>48</v>
      </c>
      <c r="AH3833" t="s">
        <v>13829</v>
      </c>
      <c r="AN3833" t="s">
        <v>13818</v>
      </c>
    </row>
    <row r="3834" spans="1:40" ht="15" x14ac:dyDescent="0.2">
      <c r="A3834" t="s">
        <v>13832</v>
      </c>
      <c r="B3834" t="s">
        <v>13833</v>
      </c>
      <c r="E3834" t="s">
        <v>13834</v>
      </c>
      <c r="F3834" t="s">
        <v>40</v>
      </c>
      <c r="G3834">
        <v>1</v>
      </c>
      <c r="H3834" t="s">
        <v>13835</v>
      </c>
      <c r="I3834">
        <v>1</v>
      </c>
      <c r="J3834" t="s">
        <v>13835</v>
      </c>
      <c r="K3834" s="4"/>
      <c r="M3834" t="s">
        <v>13763</v>
      </c>
      <c r="O3834" t="s">
        <v>13804</v>
      </c>
      <c r="P3834" t="str">
        <f t="shared" si="257"/>
        <v>France?</v>
      </c>
      <c r="S3834" t="s">
        <v>13120</v>
      </c>
      <c r="T3834">
        <v>1400</v>
      </c>
      <c r="V3834" t="s">
        <v>40</v>
      </c>
      <c r="Y3834" s="5"/>
      <c r="AA3834" t="s">
        <v>46</v>
      </c>
      <c r="AE3834" t="s">
        <v>284</v>
      </c>
      <c r="AG3834" t="s">
        <v>48</v>
      </c>
      <c r="AH3834" t="s">
        <v>13829</v>
      </c>
    </row>
    <row r="3835" spans="1:40" ht="15" x14ac:dyDescent="0.2">
      <c r="A3835" t="s">
        <v>13836</v>
      </c>
      <c r="B3835" t="s">
        <v>13833</v>
      </c>
      <c r="E3835" t="s">
        <v>13837</v>
      </c>
      <c r="F3835" t="s">
        <v>55</v>
      </c>
      <c r="G3835">
        <v>2</v>
      </c>
      <c r="H3835" t="s">
        <v>13835</v>
      </c>
      <c r="I3835">
        <v>2</v>
      </c>
      <c r="J3835" t="s">
        <v>13835</v>
      </c>
      <c r="K3835" s="4"/>
      <c r="P3835" t="str">
        <f t="shared" si="257"/>
        <v/>
      </c>
      <c r="S3835" t="s">
        <v>13120</v>
      </c>
      <c r="T3835">
        <v>1400</v>
      </c>
      <c r="V3835" t="s">
        <v>55</v>
      </c>
      <c r="Y3835" s="5"/>
      <c r="AA3835" t="s">
        <v>46</v>
      </c>
      <c r="AE3835" t="s">
        <v>284</v>
      </c>
      <c r="AG3835" t="s">
        <v>48</v>
      </c>
      <c r="AH3835" t="s">
        <v>13829</v>
      </c>
      <c r="AN3835" t="s">
        <v>13838</v>
      </c>
    </row>
    <row r="3836" spans="1:40" ht="15" x14ac:dyDescent="0.2">
      <c r="A3836" t="s">
        <v>13839</v>
      </c>
      <c r="B3836" t="s">
        <v>13833</v>
      </c>
      <c r="E3836" t="s">
        <v>13840</v>
      </c>
      <c r="F3836" t="s">
        <v>40</v>
      </c>
      <c r="G3836">
        <v>3</v>
      </c>
      <c r="H3836" t="s">
        <v>13835</v>
      </c>
      <c r="I3836">
        <v>3</v>
      </c>
      <c r="J3836" t="s">
        <v>13835</v>
      </c>
      <c r="K3836" s="4"/>
      <c r="O3836" t="s">
        <v>13804</v>
      </c>
      <c r="P3836" t="str">
        <f t="shared" si="257"/>
        <v>France?</v>
      </c>
      <c r="S3836" t="s">
        <v>13120</v>
      </c>
      <c r="T3836">
        <v>1400</v>
      </c>
      <c r="V3836" t="s">
        <v>40</v>
      </c>
      <c r="Y3836" s="5"/>
      <c r="AA3836" t="s">
        <v>46</v>
      </c>
      <c r="AE3836" t="s">
        <v>284</v>
      </c>
      <c r="AG3836" t="s">
        <v>48</v>
      </c>
      <c r="AH3836" t="s">
        <v>13829</v>
      </c>
      <c r="AN3836" t="s">
        <v>13838</v>
      </c>
    </row>
    <row r="3837" spans="1:40" ht="15" x14ac:dyDescent="0.2">
      <c r="A3837" t="s">
        <v>13841</v>
      </c>
      <c r="B3837" t="s">
        <v>13833</v>
      </c>
      <c r="E3837" t="s">
        <v>13842</v>
      </c>
      <c r="F3837" t="s">
        <v>55</v>
      </c>
      <c r="G3837">
        <v>4</v>
      </c>
      <c r="H3837" t="s">
        <v>13835</v>
      </c>
      <c r="I3837">
        <v>4</v>
      </c>
      <c r="J3837" t="s">
        <v>13835</v>
      </c>
      <c r="K3837" s="4"/>
      <c r="O3837" t="s">
        <v>13804</v>
      </c>
      <c r="P3837" t="str">
        <f t="shared" si="257"/>
        <v>France?</v>
      </c>
      <c r="S3837" t="s">
        <v>13120</v>
      </c>
      <c r="T3837">
        <v>1400</v>
      </c>
      <c r="V3837" t="s">
        <v>55</v>
      </c>
      <c r="Y3837" s="5"/>
      <c r="AA3837" t="s">
        <v>46</v>
      </c>
      <c r="AE3837" t="s">
        <v>284</v>
      </c>
      <c r="AG3837" t="s">
        <v>48</v>
      </c>
      <c r="AH3837" t="s">
        <v>13829</v>
      </c>
    </row>
    <row r="3838" spans="1:40" ht="15" x14ac:dyDescent="0.2">
      <c r="A3838" t="s">
        <v>13843</v>
      </c>
      <c r="B3838" t="s">
        <v>13844</v>
      </c>
      <c r="E3838" t="s">
        <v>13845</v>
      </c>
      <c r="F3838" t="s">
        <v>40</v>
      </c>
      <c r="G3838">
        <v>1</v>
      </c>
      <c r="H3838" t="s">
        <v>13846</v>
      </c>
      <c r="I3838">
        <v>1</v>
      </c>
      <c r="J3838" t="s">
        <v>13846</v>
      </c>
      <c r="K3838" s="4"/>
      <c r="M3838" t="s">
        <v>13763</v>
      </c>
      <c r="O3838" t="s">
        <v>558</v>
      </c>
      <c r="P3838" t="str">
        <f t="shared" si="257"/>
        <v>France</v>
      </c>
      <c r="S3838" t="s">
        <v>13120</v>
      </c>
      <c r="T3838">
        <v>1300</v>
      </c>
      <c r="V3838" t="s">
        <v>40</v>
      </c>
      <c r="Y3838" s="5"/>
      <c r="AA3838" t="s">
        <v>46</v>
      </c>
      <c r="AE3838" t="s">
        <v>284</v>
      </c>
      <c r="AG3838" t="s">
        <v>48</v>
      </c>
      <c r="AH3838" t="s">
        <v>13829</v>
      </c>
      <c r="AN3838" t="s">
        <v>13847</v>
      </c>
    </row>
    <row r="3839" spans="1:40" ht="15" x14ac:dyDescent="0.2">
      <c r="A3839" t="s">
        <v>13848</v>
      </c>
      <c r="B3839" t="s">
        <v>13844</v>
      </c>
      <c r="E3839" t="s">
        <v>13849</v>
      </c>
      <c r="F3839" t="s">
        <v>55</v>
      </c>
      <c r="G3839">
        <v>2</v>
      </c>
      <c r="H3839" t="s">
        <v>13846</v>
      </c>
      <c r="I3839">
        <v>2</v>
      </c>
      <c r="J3839" t="s">
        <v>13846</v>
      </c>
      <c r="K3839" s="4"/>
      <c r="P3839" t="str">
        <f t="shared" si="257"/>
        <v/>
      </c>
      <c r="S3839" t="s">
        <v>13120</v>
      </c>
      <c r="T3839">
        <v>1300</v>
      </c>
      <c r="V3839" t="s">
        <v>55</v>
      </c>
      <c r="Y3839" s="5"/>
      <c r="AA3839" t="s">
        <v>46</v>
      </c>
      <c r="AE3839" t="s">
        <v>284</v>
      </c>
      <c r="AG3839" t="s">
        <v>48</v>
      </c>
      <c r="AH3839" t="s">
        <v>13829</v>
      </c>
      <c r="AN3839" t="s">
        <v>13847</v>
      </c>
    </row>
    <row r="3840" spans="1:40" ht="15" x14ac:dyDescent="0.2">
      <c r="A3840" t="s">
        <v>13850</v>
      </c>
      <c r="B3840" t="s">
        <v>13844</v>
      </c>
      <c r="E3840" t="s">
        <v>13851</v>
      </c>
      <c r="F3840" t="s">
        <v>40</v>
      </c>
      <c r="G3840">
        <v>1</v>
      </c>
      <c r="H3840" t="s">
        <v>13852</v>
      </c>
      <c r="I3840">
        <v>1</v>
      </c>
      <c r="J3840" t="s">
        <v>13852</v>
      </c>
      <c r="K3840" s="4"/>
      <c r="M3840" t="s">
        <v>13763</v>
      </c>
      <c r="P3840" t="str">
        <f t="shared" si="257"/>
        <v/>
      </c>
      <c r="S3840" t="s">
        <v>13120</v>
      </c>
      <c r="T3840">
        <v>1300</v>
      </c>
      <c r="V3840" t="s">
        <v>40</v>
      </c>
      <c r="Y3840" s="5"/>
      <c r="AA3840" t="s">
        <v>46</v>
      </c>
      <c r="AG3840" t="s">
        <v>48</v>
      </c>
      <c r="AH3840" t="s">
        <v>13829</v>
      </c>
      <c r="AN3840" t="s">
        <v>13847</v>
      </c>
    </row>
    <row r="3841" spans="1:40" ht="15" x14ac:dyDescent="0.2">
      <c r="A3841" t="s">
        <v>13853</v>
      </c>
      <c r="B3841" t="s">
        <v>13844</v>
      </c>
      <c r="E3841" t="s">
        <v>13854</v>
      </c>
      <c r="F3841" t="s">
        <v>55</v>
      </c>
      <c r="G3841">
        <v>2</v>
      </c>
      <c r="H3841" t="s">
        <v>13852</v>
      </c>
      <c r="I3841">
        <v>2</v>
      </c>
      <c r="J3841" t="s">
        <v>13852</v>
      </c>
      <c r="K3841" s="4"/>
      <c r="P3841" t="str">
        <f t="shared" si="257"/>
        <v/>
      </c>
      <c r="S3841" t="s">
        <v>13120</v>
      </c>
      <c r="T3841">
        <v>1300</v>
      </c>
      <c r="V3841" t="s">
        <v>55</v>
      </c>
      <c r="Y3841" s="5"/>
      <c r="AA3841" t="s">
        <v>46</v>
      </c>
      <c r="AG3841" t="s">
        <v>48</v>
      </c>
      <c r="AH3841" t="s">
        <v>13829</v>
      </c>
      <c r="AN3841" t="s">
        <v>13847</v>
      </c>
    </row>
    <row r="3842" spans="1:40" ht="15" x14ac:dyDescent="0.2">
      <c r="A3842" t="s">
        <v>13855</v>
      </c>
      <c r="B3842" t="s">
        <v>13856</v>
      </c>
      <c r="C3842" t="s">
        <v>13857</v>
      </c>
      <c r="D3842" t="s">
        <v>123</v>
      </c>
      <c r="E3842" t="s">
        <v>13858</v>
      </c>
      <c r="F3842" t="s">
        <v>40</v>
      </c>
      <c r="G3842">
        <v>1</v>
      </c>
      <c r="H3842" t="s">
        <v>13859</v>
      </c>
      <c r="I3842">
        <v>1</v>
      </c>
      <c r="J3842" t="s">
        <v>13859</v>
      </c>
      <c r="K3842" s="4"/>
      <c r="M3842" t="s">
        <v>13763</v>
      </c>
      <c r="O3842" t="s">
        <v>68</v>
      </c>
      <c r="P3842" t="str">
        <f t="shared" si="257"/>
        <v>Italy</v>
      </c>
      <c r="S3842" t="s">
        <v>13860</v>
      </c>
      <c r="T3842">
        <v>1100</v>
      </c>
      <c r="V3842" t="s">
        <v>40</v>
      </c>
      <c r="W3842">
        <v>363</v>
      </c>
      <c r="X3842">
        <v>391</v>
      </c>
      <c r="Y3842" s="5" t="str">
        <f>CONCATENATE(X3842," x ",W3842," mm")</f>
        <v>391 x 363 mm</v>
      </c>
      <c r="AA3842" t="s">
        <v>46</v>
      </c>
      <c r="AD3842" t="s">
        <v>5664</v>
      </c>
      <c r="AE3842" t="s">
        <v>13861</v>
      </c>
      <c r="AG3842" t="s">
        <v>48</v>
      </c>
      <c r="AH3842" t="s">
        <v>13829</v>
      </c>
      <c r="AN3842" t="s">
        <v>13862</v>
      </c>
    </row>
    <row r="3843" spans="1:40" ht="15" x14ac:dyDescent="0.2">
      <c r="A3843" t="s">
        <v>13863</v>
      </c>
      <c r="B3843" t="s">
        <v>13856</v>
      </c>
      <c r="E3843" t="s">
        <v>13864</v>
      </c>
      <c r="F3843" t="s">
        <v>55</v>
      </c>
      <c r="G3843">
        <v>2</v>
      </c>
      <c r="H3843" t="s">
        <v>13859</v>
      </c>
      <c r="I3843">
        <v>2</v>
      </c>
      <c r="J3843" t="s">
        <v>13859</v>
      </c>
      <c r="K3843" s="4"/>
      <c r="M3843" t="s">
        <v>11707</v>
      </c>
      <c r="P3843" t="str">
        <f t="shared" si="257"/>
        <v/>
      </c>
      <c r="S3843" t="s">
        <v>13860</v>
      </c>
      <c r="T3843">
        <v>1100</v>
      </c>
      <c r="V3843" t="s">
        <v>55</v>
      </c>
      <c r="Y3843" s="5"/>
      <c r="AA3843" t="s">
        <v>46</v>
      </c>
      <c r="AG3843" t="s">
        <v>48</v>
      </c>
      <c r="AH3843" t="s">
        <v>13829</v>
      </c>
    </row>
    <row r="3844" spans="1:40" ht="15" x14ac:dyDescent="0.2">
      <c r="A3844" t="s">
        <v>13865</v>
      </c>
      <c r="B3844" t="s">
        <v>13866</v>
      </c>
      <c r="E3844" t="s">
        <v>13867</v>
      </c>
      <c r="F3844" t="s">
        <v>40</v>
      </c>
      <c r="G3844">
        <v>1</v>
      </c>
      <c r="H3844" t="s">
        <v>13868</v>
      </c>
      <c r="I3844">
        <v>1</v>
      </c>
      <c r="J3844" t="s">
        <v>13868</v>
      </c>
      <c r="K3844" s="4"/>
      <c r="M3844" t="s">
        <v>13763</v>
      </c>
      <c r="P3844" t="str">
        <f t="shared" si="257"/>
        <v/>
      </c>
      <c r="S3844" t="s">
        <v>13120</v>
      </c>
      <c r="T3844">
        <v>1300</v>
      </c>
      <c r="V3844" t="s">
        <v>40</v>
      </c>
      <c r="Y3844" s="5"/>
      <c r="AA3844" t="s">
        <v>46</v>
      </c>
      <c r="AD3844" t="s">
        <v>5664</v>
      </c>
      <c r="AE3844" t="s">
        <v>13869</v>
      </c>
      <c r="AG3844" t="s">
        <v>48</v>
      </c>
      <c r="AH3844" t="s">
        <v>13829</v>
      </c>
      <c r="AN3844" t="s">
        <v>13870</v>
      </c>
    </row>
    <row r="3845" spans="1:40" ht="15" x14ac:dyDescent="0.2">
      <c r="A3845" t="s">
        <v>13871</v>
      </c>
      <c r="B3845" t="s">
        <v>13866</v>
      </c>
      <c r="E3845" t="s">
        <v>13872</v>
      </c>
      <c r="F3845" t="s">
        <v>55</v>
      </c>
      <c r="G3845">
        <v>2</v>
      </c>
      <c r="H3845" t="s">
        <v>13868</v>
      </c>
      <c r="I3845">
        <v>2</v>
      </c>
      <c r="J3845" t="s">
        <v>13868</v>
      </c>
      <c r="K3845" s="4"/>
      <c r="P3845" t="str">
        <f t="shared" si="257"/>
        <v/>
      </c>
      <c r="V3845" t="s">
        <v>55</v>
      </c>
      <c r="Y3845" s="5"/>
      <c r="AA3845" t="s">
        <v>46</v>
      </c>
      <c r="AE3845" t="s">
        <v>13869</v>
      </c>
      <c r="AG3845" t="s">
        <v>48</v>
      </c>
      <c r="AH3845" t="s">
        <v>13873</v>
      </c>
    </row>
    <row r="3846" spans="1:40" ht="15" x14ac:dyDescent="0.2">
      <c r="A3846" t="s">
        <v>13874</v>
      </c>
      <c r="B3846" t="s">
        <v>13866</v>
      </c>
      <c r="E3846" t="s">
        <v>13875</v>
      </c>
      <c r="F3846" t="s">
        <v>40</v>
      </c>
      <c r="G3846">
        <v>3</v>
      </c>
      <c r="H3846" t="s">
        <v>13868</v>
      </c>
      <c r="I3846">
        <v>3</v>
      </c>
      <c r="J3846" t="s">
        <v>13868</v>
      </c>
      <c r="K3846" s="4"/>
      <c r="P3846" t="str">
        <f t="shared" si="257"/>
        <v/>
      </c>
      <c r="V3846" t="s">
        <v>40</v>
      </c>
      <c r="Y3846" s="5"/>
      <c r="AA3846" t="s">
        <v>46</v>
      </c>
      <c r="AE3846" t="s">
        <v>13876</v>
      </c>
      <c r="AG3846" t="s">
        <v>48</v>
      </c>
      <c r="AH3846" t="s">
        <v>13873</v>
      </c>
      <c r="AN3846" t="s">
        <v>13877</v>
      </c>
    </row>
    <row r="3847" spans="1:40" ht="15" x14ac:dyDescent="0.2">
      <c r="A3847" t="s">
        <v>13878</v>
      </c>
      <c r="B3847" t="s">
        <v>13866</v>
      </c>
      <c r="E3847" t="s">
        <v>13879</v>
      </c>
      <c r="F3847" t="s">
        <v>55</v>
      </c>
      <c r="G3847">
        <v>4</v>
      </c>
      <c r="H3847" t="s">
        <v>13868</v>
      </c>
      <c r="I3847">
        <v>4</v>
      </c>
      <c r="J3847" t="s">
        <v>13868</v>
      </c>
      <c r="K3847" s="4"/>
      <c r="P3847" t="str">
        <f t="shared" si="257"/>
        <v/>
      </c>
      <c r="V3847" t="s">
        <v>55</v>
      </c>
      <c r="Y3847" s="5"/>
      <c r="AA3847" t="s">
        <v>46</v>
      </c>
      <c r="AD3847" t="s">
        <v>5664</v>
      </c>
      <c r="AE3847" t="s">
        <v>13869</v>
      </c>
      <c r="AG3847" t="s">
        <v>48</v>
      </c>
      <c r="AH3847" t="s">
        <v>13873</v>
      </c>
    </row>
    <row r="3848" spans="1:40" ht="15" x14ac:dyDescent="0.2">
      <c r="A3848" t="s">
        <v>13880</v>
      </c>
      <c r="B3848" t="s">
        <v>13881</v>
      </c>
      <c r="E3848" t="s">
        <v>13882</v>
      </c>
      <c r="F3848" t="s">
        <v>40</v>
      </c>
      <c r="G3848">
        <v>1</v>
      </c>
      <c r="H3848" t="s">
        <v>13883</v>
      </c>
      <c r="I3848">
        <v>1</v>
      </c>
      <c r="J3848" t="s">
        <v>13883</v>
      </c>
      <c r="K3848" s="4"/>
      <c r="M3848" t="s">
        <v>13763</v>
      </c>
      <c r="P3848" t="str">
        <f t="shared" si="257"/>
        <v/>
      </c>
      <c r="S3848" t="s">
        <v>12638</v>
      </c>
      <c r="T3848">
        <v>1300</v>
      </c>
      <c r="V3848" t="s">
        <v>40</v>
      </c>
      <c r="W3848">
        <v>285</v>
      </c>
      <c r="X3848">
        <v>190</v>
      </c>
      <c r="Y3848" s="5" t="str">
        <f>CONCATENATE(X3848," x ",W3848," mm")</f>
        <v>190 x 285 mm</v>
      </c>
      <c r="AA3848" t="s">
        <v>46</v>
      </c>
      <c r="AE3848" t="s">
        <v>12643</v>
      </c>
      <c r="AG3848" t="s">
        <v>48</v>
      </c>
      <c r="AH3848" t="s">
        <v>13873</v>
      </c>
      <c r="AN3848" t="s">
        <v>13884</v>
      </c>
    </row>
    <row r="3849" spans="1:40" ht="15" x14ac:dyDescent="0.2">
      <c r="A3849" t="s">
        <v>13885</v>
      </c>
      <c r="B3849" t="s">
        <v>13881</v>
      </c>
      <c r="E3849" t="s">
        <v>13886</v>
      </c>
      <c r="F3849" t="s">
        <v>55</v>
      </c>
      <c r="G3849">
        <v>2</v>
      </c>
      <c r="H3849" t="s">
        <v>13883</v>
      </c>
      <c r="I3849">
        <v>2</v>
      </c>
      <c r="J3849" t="s">
        <v>13883</v>
      </c>
      <c r="K3849" s="4"/>
      <c r="P3849" t="str">
        <f t="shared" si="257"/>
        <v/>
      </c>
      <c r="S3849" t="s">
        <v>12638</v>
      </c>
      <c r="T3849">
        <v>1300</v>
      </c>
      <c r="V3849" t="s">
        <v>55</v>
      </c>
      <c r="W3849">
        <v>285</v>
      </c>
      <c r="X3849">
        <v>190</v>
      </c>
      <c r="Y3849" s="5" t="str">
        <f>CONCATENATE(X3849," x ",W3849," mm")</f>
        <v>190 x 285 mm</v>
      </c>
      <c r="AA3849" t="s">
        <v>46</v>
      </c>
      <c r="AE3849" t="s">
        <v>12643</v>
      </c>
      <c r="AG3849" t="s">
        <v>48</v>
      </c>
      <c r="AH3849" t="s">
        <v>13873</v>
      </c>
    </row>
    <row r="3850" spans="1:40" ht="15" x14ac:dyDescent="0.2">
      <c r="A3850" t="s">
        <v>13887</v>
      </c>
      <c r="B3850" t="s">
        <v>13888</v>
      </c>
      <c r="E3850" t="s">
        <v>13889</v>
      </c>
      <c r="F3850" t="s">
        <v>40</v>
      </c>
      <c r="G3850">
        <v>1</v>
      </c>
      <c r="H3850" t="s">
        <v>13890</v>
      </c>
      <c r="I3850">
        <v>1</v>
      </c>
      <c r="J3850" t="s">
        <v>13890</v>
      </c>
      <c r="K3850" s="4"/>
      <c r="M3850" t="s">
        <v>13763</v>
      </c>
      <c r="O3850" t="s">
        <v>68</v>
      </c>
      <c r="P3850" t="str">
        <f t="shared" si="257"/>
        <v>Italy</v>
      </c>
      <c r="S3850" t="s">
        <v>13891</v>
      </c>
      <c r="T3850">
        <v>1200</v>
      </c>
      <c r="V3850" t="s">
        <v>40</v>
      </c>
      <c r="W3850">
        <v>288</v>
      </c>
      <c r="X3850">
        <v>197</v>
      </c>
      <c r="Y3850" s="5" t="str">
        <f>CONCATENATE(X3850," x ",W3850," mm")</f>
        <v>197 x 288 mm</v>
      </c>
      <c r="AA3850" t="s">
        <v>46</v>
      </c>
      <c r="AC3850" t="s">
        <v>6365</v>
      </c>
      <c r="AE3850" t="s">
        <v>13892</v>
      </c>
      <c r="AG3850" t="s">
        <v>48</v>
      </c>
      <c r="AH3850" t="s">
        <v>13873</v>
      </c>
      <c r="AN3850" t="s">
        <v>13893</v>
      </c>
    </row>
    <row r="3851" spans="1:40" ht="15" x14ac:dyDescent="0.2">
      <c r="A3851" t="s">
        <v>13894</v>
      </c>
      <c r="B3851" t="s">
        <v>13888</v>
      </c>
      <c r="E3851" t="s">
        <v>13895</v>
      </c>
      <c r="F3851" t="s">
        <v>55</v>
      </c>
      <c r="G3851">
        <v>2</v>
      </c>
      <c r="H3851" t="s">
        <v>13890</v>
      </c>
      <c r="I3851">
        <v>2</v>
      </c>
      <c r="J3851" t="s">
        <v>13890</v>
      </c>
      <c r="K3851" s="4"/>
      <c r="P3851" t="str">
        <f t="shared" si="257"/>
        <v/>
      </c>
      <c r="S3851" t="s">
        <v>13891</v>
      </c>
      <c r="T3851">
        <v>1200</v>
      </c>
      <c r="V3851" t="s">
        <v>55</v>
      </c>
      <c r="Y3851" s="5"/>
      <c r="AA3851" t="s">
        <v>46</v>
      </c>
      <c r="AG3851" t="s">
        <v>48</v>
      </c>
      <c r="AH3851" t="s">
        <v>13873</v>
      </c>
    </row>
    <row r="3852" spans="1:40" ht="15" x14ac:dyDescent="0.2">
      <c r="A3852" t="s">
        <v>13896</v>
      </c>
      <c r="B3852" t="s">
        <v>13897</v>
      </c>
      <c r="E3852" t="s">
        <v>13898</v>
      </c>
      <c r="F3852" t="s">
        <v>40</v>
      </c>
      <c r="G3852">
        <v>1</v>
      </c>
      <c r="H3852" t="s">
        <v>13899</v>
      </c>
      <c r="I3852">
        <v>1</v>
      </c>
      <c r="J3852" t="s">
        <v>13899</v>
      </c>
      <c r="K3852" s="4"/>
      <c r="M3852" t="s">
        <v>13763</v>
      </c>
      <c r="O3852" t="s">
        <v>44</v>
      </c>
      <c r="P3852" t="str">
        <f t="shared" si="257"/>
        <v>Germany</v>
      </c>
      <c r="S3852" t="s">
        <v>13120</v>
      </c>
      <c r="T3852">
        <v>1300</v>
      </c>
      <c r="V3852" t="s">
        <v>40</v>
      </c>
      <c r="W3852">
        <v>345</v>
      </c>
      <c r="X3852">
        <v>213</v>
      </c>
      <c r="Y3852" s="5" t="str">
        <f>CONCATENATE(X3852," x ",W3852," mm")</f>
        <v>213 x 345 mm</v>
      </c>
      <c r="AA3852" t="s">
        <v>46</v>
      </c>
      <c r="AD3852" t="s">
        <v>5664</v>
      </c>
      <c r="AE3852" t="s">
        <v>284</v>
      </c>
      <c r="AG3852" t="s">
        <v>48</v>
      </c>
      <c r="AH3852" t="s">
        <v>13873</v>
      </c>
      <c r="AN3852" t="s">
        <v>13900</v>
      </c>
    </row>
    <row r="3853" spans="1:40" ht="15" x14ac:dyDescent="0.2">
      <c r="A3853" t="s">
        <v>13901</v>
      </c>
      <c r="B3853" t="s">
        <v>13897</v>
      </c>
      <c r="E3853" t="s">
        <v>13902</v>
      </c>
      <c r="F3853" t="s">
        <v>55</v>
      </c>
      <c r="G3853">
        <v>2</v>
      </c>
      <c r="H3853" t="s">
        <v>13899</v>
      </c>
      <c r="I3853">
        <v>2</v>
      </c>
      <c r="J3853" t="s">
        <v>13899</v>
      </c>
      <c r="K3853" s="4"/>
      <c r="P3853" t="str">
        <f t="shared" si="257"/>
        <v/>
      </c>
      <c r="S3853" t="s">
        <v>12638</v>
      </c>
      <c r="T3853">
        <v>1200</v>
      </c>
      <c r="V3853" t="s">
        <v>55</v>
      </c>
      <c r="Y3853" s="5"/>
      <c r="Z3853" t="s">
        <v>156</v>
      </c>
      <c r="AA3853" t="s">
        <v>46</v>
      </c>
      <c r="AD3853" t="s">
        <v>5664</v>
      </c>
      <c r="AG3853" t="s">
        <v>48</v>
      </c>
      <c r="AH3853" t="s">
        <v>13873</v>
      </c>
    </row>
    <row r="3854" spans="1:40" ht="15" x14ac:dyDescent="0.2">
      <c r="A3854" t="s">
        <v>13903</v>
      </c>
      <c r="B3854" t="s">
        <v>13904</v>
      </c>
      <c r="E3854" t="s">
        <v>13905</v>
      </c>
      <c r="F3854" t="s">
        <v>40</v>
      </c>
      <c r="G3854">
        <v>1</v>
      </c>
      <c r="H3854" t="s">
        <v>13906</v>
      </c>
      <c r="I3854">
        <v>1</v>
      </c>
      <c r="J3854" t="s">
        <v>13906</v>
      </c>
      <c r="K3854" s="4"/>
      <c r="M3854" t="s">
        <v>13763</v>
      </c>
      <c r="O3854" t="s">
        <v>44</v>
      </c>
      <c r="P3854" t="str">
        <f t="shared" si="257"/>
        <v>Germany</v>
      </c>
      <c r="S3854" t="s">
        <v>12649</v>
      </c>
      <c r="T3854">
        <v>1400</v>
      </c>
      <c r="V3854" t="s">
        <v>40</v>
      </c>
      <c r="Y3854" s="5"/>
      <c r="AA3854" t="s">
        <v>46</v>
      </c>
      <c r="AE3854" t="s">
        <v>13809</v>
      </c>
      <c r="AG3854" t="s">
        <v>48</v>
      </c>
      <c r="AH3854" t="s">
        <v>13873</v>
      </c>
      <c r="AN3854" t="s">
        <v>13907</v>
      </c>
    </row>
    <row r="3855" spans="1:40" ht="15" x14ac:dyDescent="0.2">
      <c r="A3855" t="s">
        <v>13908</v>
      </c>
      <c r="B3855" t="s">
        <v>13904</v>
      </c>
      <c r="E3855" t="s">
        <v>13909</v>
      </c>
      <c r="F3855" t="s">
        <v>55</v>
      </c>
      <c r="G3855">
        <v>2</v>
      </c>
      <c r="H3855" t="s">
        <v>13906</v>
      </c>
      <c r="I3855">
        <v>2</v>
      </c>
      <c r="J3855" t="s">
        <v>13906</v>
      </c>
      <c r="K3855" s="4"/>
      <c r="O3855" t="s">
        <v>44</v>
      </c>
      <c r="P3855" t="str">
        <f t="shared" si="257"/>
        <v>Germany</v>
      </c>
      <c r="V3855" t="s">
        <v>55</v>
      </c>
      <c r="Y3855" s="5"/>
      <c r="AA3855" t="s">
        <v>46</v>
      </c>
      <c r="AE3855" t="s">
        <v>13809</v>
      </c>
      <c r="AG3855" t="s">
        <v>48</v>
      </c>
      <c r="AH3855" t="s">
        <v>13873</v>
      </c>
    </row>
    <row r="3856" spans="1:40" ht="15" x14ac:dyDescent="0.2">
      <c r="A3856" t="s">
        <v>13910</v>
      </c>
      <c r="B3856" t="s">
        <v>13911</v>
      </c>
      <c r="E3856" t="s">
        <v>13912</v>
      </c>
      <c r="F3856" t="s">
        <v>40</v>
      </c>
      <c r="G3856">
        <v>1</v>
      </c>
      <c r="H3856" t="s">
        <v>13913</v>
      </c>
      <c r="I3856">
        <v>1</v>
      </c>
      <c r="J3856" t="s">
        <v>13913</v>
      </c>
      <c r="K3856" s="4"/>
      <c r="P3856" t="str">
        <f t="shared" si="257"/>
        <v/>
      </c>
      <c r="S3856" t="s">
        <v>12638</v>
      </c>
      <c r="T3856">
        <v>1300</v>
      </c>
      <c r="V3856" t="s">
        <v>40</v>
      </c>
      <c r="W3856">
        <v>369</v>
      </c>
      <c r="X3856">
        <v>153</v>
      </c>
      <c r="Y3856" s="5" t="str">
        <f>CONCATENATE(X3856," x ",W3856," mm")</f>
        <v>153 x 369 mm</v>
      </c>
      <c r="AA3856" t="s">
        <v>46</v>
      </c>
      <c r="AE3856" t="s">
        <v>13805</v>
      </c>
      <c r="AG3856" t="s">
        <v>48</v>
      </c>
      <c r="AH3856" t="s">
        <v>13873</v>
      </c>
      <c r="AN3856" t="s">
        <v>13914</v>
      </c>
    </row>
    <row r="3857" spans="1:40" ht="15" x14ac:dyDescent="0.2">
      <c r="A3857" t="s">
        <v>13915</v>
      </c>
      <c r="B3857" t="s">
        <v>13911</v>
      </c>
      <c r="E3857" t="s">
        <v>13916</v>
      </c>
      <c r="F3857" t="s">
        <v>55</v>
      </c>
      <c r="G3857">
        <v>2</v>
      </c>
      <c r="H3857" t="s">
        <v>13913</v>
      </c>
      <c r="I3857">
        <v>2</v>
      </c>
      <c r="J3857" t="s">
        <v>13913</v>
      </c>
      <c r="K3857" s="4"/>
      <c r="P3857" t="str">
        <f t="shared" si="257"/>
        <v/>
      </c>
      <c r="V3857" t="s">
        <v>55</v>
      </c>
      <c r="Y3857" s="5"/>
      <c r="AA3857" t="s">
        <v>46</v>
      </c>
      <c r="AE3857" t="s">
        <v>13809</v>
      </c>
      <c r="AG3857" t="s">
        <v>48</v>
      </c>
      <c r="AH3857" t="s">
        <v>13873</v>
      </c>
    </row>
    <row r="3858" spans="1:40" ht="15" x14ac:dyDescent="0.2">
      <c r="A3858" t="s">
        <v>13917</v>
      </c>
      <c r="B3858" t="s">
        <v>13918</v>
      </c>
      <c r="E3858" t="s">
        <v>13919</v>
      </c>
      <c r="F3858" t="s">
        <v>40</v>
      </c>
      <c r="G3858">
        <v>1</v>
      </c>
      <c r="H3858" t="s">
        <v>13920</v>
      </c>
      <c r="I3858">
        <v>1</v>
      </c>
      <c r="J3858" t="s">
        <v>13920</v>
      </c>
      <c r="K3858" s="4"/>
      <c r="M3858" t="s">
        <v>13763</v>
      </c>
      <c r="P3858" t="str">
        <f t="shared" si="257"/>
        <v/>
      </c>
      <c r="S3858" t="s">
        <v>12649</v>
      </c>
      <c r="T3858">
        <v>1400</v>
      </c>
      <c r="V3858" t="s">
        <v>40</v>
      </c>
      <c r="W3858">
        <v>327</v>
      </c>
      <c r="X3858">
        <v>202</v>
      </c>
      <c r="Y3858" s="5" t="str">
        <f>CONCATENATE(X3858," x ",W3858," mm")</f>
        <v>202 x 327 mm</v>
      </c>
      <c r="AA3858" t="s">
        <v>46</v>
      </c>
      <c r="AE3858" t="s">
        <v>284</v>
      </c>
      <c r="AG3858" t="s">
        <v>48</v>
      </c>
      <c r="AH3858" t="s">
        <v>13921</v>
      </c>
    </row>
    <row r="3859" spans="1:40" ht="15" x14ac:dyDescent="0.2">
      <c r="A3859" t="s">
        <v>13922</v>
      </c>
      <c r="B3859" t="s">
        <v>13918</v>
      </c>
      <c r="E3859" t="s">
        <v>13923</v>
      </c>
      <c r="F3859" t="s">
        <v>55</v>
      </c>
      <c r="G3859">
        <v>2</v>
      </c>
      <c r="H3859" t="s">
        <v>13920</v>
      </c>
      <c r="I3859">
        <v>2</v>
      </c>
      <c r="J3859" t="s">
        <v>13920</v>
      </c>
      <c r="K3859" s="4"/>
      <c r="P3859" t="str">
        <f t="shared" si="257"/>
        <v/>
      </c>
      <c r="V3859" t="s">
        <v>55</v>
      </c>
      <c r="Y3859" s="5"/>
      <c r="AA3859" t="s">
        <v>46</v>
      </c>
      <c r="AG3859" t="s">
        <v>48</v>
      </c>
      <c r="AH3859" t="s">
        <v>13921</v>
      </c>
    </row>
    <row r="3860" spans="1:40" ht="15" x14ac:dyDescent="0.2">
      <c r="A3860" t="s">
        <v>13924</v>
      </c>
      <c r="B3860" t="s">
        <v>13925</v>
      </c>
      <c r="E3860" t="s">
        <v>13926</v>
      </c>
      <c r="F3860" t="s">
        <v>40</v>
      </c>
      <c r="G3860">
        <v>1</v>
      </c>
      <c r="H3860" t="s">
        <v>13927</v>
      </c>
      <c r="I3860">
        <v>1</v>
      </c>
      <c r="J3860" t="s">
        <v>13927</v>
      </c>
      <c r="K3860" s="4"/>
      <c r="M3860" t="s">
        <v>13763</v>
      </c>
      <c r="P3860" t="str">
        <f t="shared" si="257"/>
        <v/>
      </c>
      <c r="S3860" t="s">
        <v>12649</v>
      </c>
      <c r="T3860">
        <v>1400</v>
      </c>
      <c r="V3860" t="s">
        <v>40</v>
      </c>
      <c r="Y3860" s="5"/>
      <c r="AA3860" t="s">
        <v>46</v>
      </c>
      <c r="AE3860" t="s">
        <v>284</v>
      </c>
      <c r="AG3860" t="s">
        <v>48</v>
      </c>
      <c r="AH3860" t="s">
        <v>13921</v>
      </c>
      <c r="AN3860" t="s">
        <v>13928</v>
      </c>
    </row>
    <row r="3861" spans="1:40" ht="15" x14ac:dyDescent="0.2">
      <c r="A3861" t="s">
        <v>13929</v>
      </c>
      <c r="B3861" t="s">
        <v>13925</v>
      </c>
      <c r="E3861" t="s">
        <v>13930</v>
      </c>
      <c r="F3861" t="s">
        <v>55</v>
      </c>
      <c r="G3861">
        <v>2</v>
      </c>
      <c r="H3861" t="s">
        <v>13927</v>
      </c>
      <c r="I3861">
        <v>2</v>
      </c>
      <c r="J3861" t="s">
        <v>13927</v>
      </c>
      <c r="K3861" s="4"/>
      <c r="P3861" t="str">
        <f t="shared" si="257"/>
        <v/>
      </c>
      <c r="S3861" t="s">
        <v>12649</v>
      </c>
      <c r="T3861">
        <v>1500</v>
      </c>
      <c r="V3861" t="s">
        <v>55</v>
      </c>
      <c r="Y3861" s="5"/>
      <c r="AA3861" t="s">
        <v>46</v>
      </c>
      <c r="AG3861" t="s">
        <v>48</v>
      </c>
      <c r="AH3861" t="s">
        <v>13921</v>
      </c>
    </row>
    <row r="3862" spans="1:40" ht="15" x14ac:dyDescent="0.2">
      <c r="A3862" t="s">
        <v>13931</v>
      </c>
      <c r="B3862" t="s">
        <v>13932</v>
      </c>
      <c r="C3862" t="s">
        <v>13933</v>
      </c>
      <c r="D3862" t="s">
        <v>123</v>
      </c>
      <c r="E3862" t="s">
        <v>13934</v>
      </c>
      <c r="F3862" t="s">
        <v>40</v>
      </c>
      <c r="G3862">
        <v>1</v>
      </c>
      <c r="H3862" t="s">
        <v>13935</v>
      </c>
      <c r="I3862">
        <v>1</v>
      </c>
      <c r="J3862" t="s">
        <v>13935</v>
      </c>
      <c r="K3862" s="4"/>
      <c r="M3862" t="s">
        <v>13763</v>
      </c>
      <c r="P3862" t="str">
        <f t="shared" si="257"/>
        <v/>
      </c>
      <c r="S3862" t="s">
        <v>12335</v>
      </c>
      <c r="T3862">
        <v>899</v>
      </c>
      <c r="V3862" t="s">
        <v>40</v>
      </c>
      <c r="W3862">
        <v>294</v>
      </c>
      <c r="X3862">
        <v>230</v>
      </c>
      <c r="Y3862" s="5" t="str">
        <f>CONCATENATE(X3862," x ",W3862," mm")</f>
        <v>230 x 294 mm</v>
      </c>
      <c r="AA3862" t="s">
        <v>46</v>
      </c>
      <c r="AE3862" t="s">
        <v>6458</v>
      </c>
      <c r="AG3862" t="s">
        <v>48</v>
      </c>
      <c r="AH3862" t="s">
        <v>13921</v>
      </c>
      <c r="AN3862" t="s">
        <v>13936</v>
      </c>
    </row>
    <row r="3863" spans="1:40" ht="15" x14ac:dyDescent="0.2">
      <c r="A3863" t="s">
        <v>13937</v>
      </c>
      <c r="B3863" t="s">
        <v>13932</v>
      </c>
      <c r="E3863" t="s">
        <v>13938</v>
      </c>
      <c r="F3863" t="s">
        <v>55</v>
      </c>
      <c r="G3863">
        <v>2</v>
      </c>
      <c r="H3863" t="s">
        <v>13935</v>
      </c>
      <c r="I3863">
        <v>2</v>
      </c>
      <c r="J3863" t="s">
        <v>13935</v>
      </c>
      <c r="K3863" s="4"/>
      <c r="P3863" t="str">
        <f t="shared" si="257"/>
        <v/>
      </c>
      <c r="S3863" t="s">
        <v>12335</v>
      </c>
      <c r="T3863">
        <v>899</v>
      </c>
      <c r="V3863" t="s">
        <v>55</v>
      </c>
      <c r="Y3863" s="5"/>
      <c r="AA3863" t="s">
        <v>46</v>
      </c>
      <c r="AE3863" t="s">
        <v>6458</v>
      </c>
      <c r="AG3863" t="s">
        <v>48</v>
      </c>
      <c r="AH3863" t="s">
        <v>13921</v>
      </c>
      <c r="AN3863" t="s">
        <v>13939</v>
      </c>
    </row>
    <row r="3864" spans="1:40" ht="15" x14ac:dyDescent="0.2">
      <c r="A3864" t="s">
        <v>13940</v>
      </c>
      <c r="B3864" t="s">
        <v>13941</v>
      </c>
      <c r="E3864" t="s">
        <v>13942</v>
      </c>
      <c r="F3864" t="s">
        <v>40</v>
      </c>
      <c r="G3864">
        <v>1</v>
      </c>
      <c r="H3864" t="s">
        <v>13943</v>
      </c>
      <c r="I3864">
        <v>1</v>
      </c>
      <c r="J3864" t="s">
        <v>13943</v>
      </c>
      <c r="K3864" s="4"/>
      <c r="M3864" t="s">
        <v>13763</v>
      </c>
      <c r="P3864" t="str">
        <f t="shared" ref="P3864:P3927" si="258">CONCATENATE(O3864)</f>
        <v/>
      </c>
      <c r="S3864" t="s">
        <v>12638</v>
      </c>
      <c r="T3864">
        <v>1300</v>
      </c>
      <c r="V3864" t="s">
        <v>40</v>
      </c>
      <c r="Y3864" s="5"/>
      <c r="AA3864" t="s">
        <v>46</v>
      </c>
      <c r="AE3864" t="s">
        <v>13944</v>
      </c>
      <c r="AG3864" t="s">
        <v>48</v>
      </c>
      <c r="AH3864" t="s">
        <v>13921</v>
      </c>
    </row>
    <row r="3865" spans="1:40" ht="15" x14ac:dyDescent="0.2">
      <c r="A3865" t="s">
        <v>13945</v>
      </c>
      <c r="B3865" t="s">
        <v>13941</v>
      </c>
      <c r="E3865" t="s">
        <v>13946</v>
      </c>
      <c r="F3865" t="s">
        <v>55</v>
      </c>
      <c r="G3865">
        <v>2</v>
      </c>
      <c r="H3865" t="s">
        <v>13943</v>
      </c>
      <c r="I3865">
        <v>2</v>
      </c>
      <c r="J3865" t="s">
        <v>13943</v>
      </c>
      <c r="K3865" s="4"/>
      <c r="P3865" t="str">
        <f t="shared" si="258"/>
        <v/>
      </c>
      <c r="S3865" t="s">
        <v>12638</v>
      </c>
      <c r="T3865">
        <v>1300</v>
      </c>
      <c r="V3865" t="s">
        <v>55</v>
      </c>
      <c r="Y3865" s="5"/>
      <c r="AA3865" t="s">
        <v>46</v>
      </c>
      <c r="AG3865" t="s">
        <v>48</v>
      </c>
      <c r="AH3865" t="s">
        <v>13921</v>
      </c>
    </row>
    <row r="3866" spans="1:40" ht="15" x14ac:dyDescent="0.2">
      <c r="A3866" t="s">
        <v>13947</v>
      </c>
      <c r="B3866" t="s">
        <v>13948</v>
      </c>
      <c r="E3866" t="s">
        <v>13949</v>
      </c>
      <c r="F3866" t="s">
        <v>40</v>
      </c>
      <c r="G3866">
        <v>1</v>
      </c>
      <c r="H3866" t="s">
        <v>13950</v>
      </c>
      <c r="I3866">
        <v>1</v>
      </c>
      <c r="J3866" t="s">
        <v>13950</v>
      </c>
      <c r="K3866" s="4"/>
      <c r="M3866" t="s">
        <v>13763</v>
      </c>
      <c r="P3866" t="str">
        <f t="shared" si="258"/>
        <v/>
      </c>
      <c r="S3866" t="s">
        <v>12649</v>
      </c>
      <c r="T3866">
        <v>1500</v>
      </c>
      <c r="V3866" t="s">
        <v>40</v>
      </c>
      <c r="W3866">
        <v>413</v>
      </c>
      <c r="X3866">
        <v>293</v>
      </c>
      <c r="Y3866" s="10" t="str">
        <f>CONCATENATE(X3866," x ",W3866," mm")</f>
        <v>293 x 413 mm</v>
      </c>
      <c r="AA3866" t="s">
        <v>46</v>
      </c>
      <c r="AE3866" t="s">
        <v>284</v>
      </c>
      <c r="AG3866" t="s">
        <v>48</v>
      </c>
      <c r="AH3866" t="s">
        <v>13921</v>
      </c>
    </row>
    <row r="3867" spans="1:40" ht="15" x14ac:dyDescent="0.2">
      <c r="A3867" t="s">
        <v>13951</v>
      </c>
      <c r="B3867" t="s">
        <v>13948</v>
      </c>
      <c r="E3867" t="s">
        <v>13952</v>
      </c>
      <c r="F3867" t="s">
        <v>55</v>
      </c>
      <c r="G3867">
        <v>2</v>
      </c>
      <c r="H3867" t="s">
        <v>13950</v>
      </c>
      <c r="I3867">
        <v>2</v>
      </c>
      <c r="J3867" t="s">
        <v>13950</v>
      </c>
      <c r="K3867" s="4"/>
      <c r="P3867" t="str">
        <f t="shared" si="258"/>
        <v/>
      </c>
      <c r="S3867" t="s">
        <v>12649</v>
      </c>
      <c r="T3867">
        <v>1500</v>
      </c>
      <c r="V3867" t="s">
        <v>55</v>
      </c>
      <c r="Y3867" s="5"/>
      <c r="AA3867" t="s">
        <v>46</v>
      </c>
      <c r="AD3867" t="s">
        <v>5664</v>
      </c>
      <c r="AE3867" t="s">
        <v>284</v>
      </c>
      <c r="AG3867" t="s">
        <v>48</v>
      </c>
      <c r="AH3867" t="s">
        <v>13921</v>
      </c>
    </row>
    <row r="3868" spans="1:40" ht="15" x14ac:dyDescent="0.2">
      <c r="A3868" t="s">
        <v>13953</v>
      </c>
      <c r="B3868" t="s">
        <v>13954</v>
      </c>
      <c r="E3868" t="s">
        <v>13955</v>
      </c>
      <c r="F3868" t="s">
        <v>40</v>
      </c>
      <c r="G3868">
        <v>1</v>
      </c>
      <c r="H3868" t="s">
        <v>13956</v>
      </c>
      <c r="I3868">
        <v>1</v>
      </c>
      <c r="J3868" t="s">
        <v>13956</v>
      </c>
      <c r="K3868" s="4"/>
      <c r="M3868" t="s">
        <v>13763</v>
      </c>
      <c r="P3868" t="str">
        <f t="shared" si="258"/>
        <v/>
      </c>
      <c r="S3868" t="s">
        <v>12638</v>
      </c>
      <c r="T3868">
        <v>1300</v>
      </c>
      <c r="V3868" t="s">
        <v>40</v>
      </c>
      <c r="W3868">
        <v>344</v>
      </c>
      <c r="X3868">
        <v>226</v>
      </c>
      <c r="Y3868" s="10" t="str">
        <f>CONCATENATE(X3868," x ",W3868," mm")</f>
        <v>226 x 344 mm</v>
      </c>
      <c r="AA3868" t="s">
        <v>46</v>
      </c>
      <c r="AE3868" t="s">
        <v>13790</v>
      </c>
      <c r="AG3868" t="s">
        <v>48</v>
      </c>
      <c r="AH3868" t="s">
        <v>13921</v>
      </c>
      <c r="AN3868" t="s">
        <v>13957</v>
      </c>
    </row>
    <row r="3869" spans="1:40" ht="15" x14ac:dyDescent="0.2">
      <c r="A3869" t="s">
        <v>13958</v>
      </c>
      <c r="B3869" t="s">
        <v>13954</v>
      </c>
      <c r="E3869" t="s">
        <v>13959</v>
      </c>
      <c r="F3869" t="s">
        <v>55</v>
      </c>
      <c r="G3869">
        <v>2</v>
      </c>
      <c r="H3869" t="s">
        <v>13956</v>
      </c>
      <c r="I3869">
        <v>2</v>
      </c>
      <c r="J3869" t="s">
        <v>13956</v>
      </c>
      <c r="K3869" s="4"/>
      <c r="P3869" t="str">
        <f t="shared" si="258"/>
        <v/>
      </c>
      <c r="S3869" t="s">
        <v>12638</v>
      </c>
      <c r="T3869">
        <v>1300</v>
      </c>
      <c r="V3869" t="s">
        <v>55</v>
      </c>
      <c r="Y3869" s="5"/>
      <c r="AA3869" t="s">
        <v>46</v>
      </c>
      <c r="AD3869" t="s">
        <v>5664</v>
      </c>
      <c r="AE3869" t="s">
        <v>13790</v>
      </c>
      <c r="AG3869" t="s">
        <v>48</v>
      </c>
      <c r="AH3869" t="s">
        <v>13921</v>
      </c>
    </row>
    <row r="3870" spans="1:40" ht="15" x14ac:dyDescent="0.2">
      <c r="A3870" t="s">
        <v>13960</v>
      </c>
      <c r="B3870" t="s">
        <v>13961</v>
      </c>
      <c r="E3870" t="s">
        <v>13962</v>
      </c>
      <c r="F3870" t="s">
        <v>824</v>
      </c>
      <c r="G3870">
        <v>1</v>
      </c>
      <c r="H3870" t="s">
        <v>13963</v>
      </c>
      <c r="I3870">
        <v>1</v>
      </c>
      <c r="J3870" t="s">
        <v>13963</v>
      </c>
      <c r="K3870" s="4"/>
      <c r="M3870" t="s">
        <v>13964</v>
      </c>
      <c r="O3870" t="s">
        <v>44</v>
      </c>
      <c r="P3870" t="str">
        <f t="shared" si="258"/>
        <v>Germany</v>
      </c>
      <c r="S3870" t="s">
        <v>13127</v>
      </c>
      <c r="T3870">
        <v>1500</v>
      </c>
      <c r="V3870" t="s">
        <v>824</v>
      </c>
      <c r="W3870">
        <v>321</v>
      </c>
      <c r="X3870">
        <v>247</v>
      </c>
      <c r="Y3870" s="10" t="str">
        <f>CONCATENATE(X3870," x ",W3870," mm")</f>
        <v>247 x 321 mm</v>
      </c>
      <c r="AA3870" t="s">
        <v>46</v>
      </c>
      <c r="AE3870" t="s">
        <v>284</v>
      </c>
      <c r="AG3870" t="s">
        <v>48</v>
      </c>
      <c r="AH3870" t="s">
        <v>13965</v>
      </c>
      <c r="AN3870" t="s">
        <v>13966</v>
      </c>
    </row>
    <row r="3871" spans="1:40" ht="15" x14ac:dyDescent="0.2">
      <c r="A3871" t="s">
        <v>13967</v>
      </c>
      <c r="B3871" t="s">
        <v>13961</v>
      </c>
      <c r="E3871" t="s">
        <v>13968</v>
      </c>
      <c r="F3871" t="s">
        <v>11761</v>
      </c>
      <c r="G3871">
        <v>2</v>
      </c>
      <c r="H3871" t="s">
        <v>13963</v>
      </c>
      <c r="I3871">
        <v>2</v>
      </c>
      <c r="J3871" t="s">
        <v>13963</v>
      </c>
      <c r="K3871" s="4"/>
      <c r="P3871" t="str">
        <f t="shared" si="258"/>
        <v/>
      </c>
      <c r="V3871" t="s">
        <v>11761</v>
      </c>
      <c r="Y3871" s="5"/>
      <c r="AA3871" t="s">
        <v>46</v>
      </c>
      <c r="AE3871" t="s">
        <v>284</v>
      </c>
      <c r="AG3871" t="s">
        <v>48</v>
      </c>
      <c r="AH3871" t="s">
        <v>13965</v>
      </c>
    </row>
    <row r="3872" spans="1:40" ht="15" x14ac:dyDescent="0.2">
      <c r="A3872" t="s">
        <v>13969</v>
      </c>
      <c r="B3872" t="s">
        <v>13961</v>
      </c>
      <c r="E3872" t="s">
        <v>13970</v>
      </c>
      <c r="F3872" t="s">
        <v>11764</v>
      </c>
      <c r="G3872">
        <v>3</v>
      </c>
      <c r="H3872" t="s">
        <v>13963</v>
      </c>
      <c r="I3872">
        <v>3</v>
      </c>
      <c r="J3872" t="s">
        <v>13963</v>
      </c>
      <c r="K3872" s="4"/>
      <c r="P3872" t="str">
        <f t="shared" si="258"/>
        <v/>
      </c>
      <c r="V3872" t="s">
        <v>11764</v>
      </c>
      <c r="Y3872" s="5"/>
      <c r="AA3872" t="s">
        <v>46</v>
      </c>
      <c r="AG3872" t="s">
        <v>48</v>
      </c>
      <c r="AH3872" t="s">
        <v>13965</v>
      </c>
    </row>
    <row r="3873" spans="1:40" ht="15" x14ac:dyDescent="0.2">
      <c r="A3873" t="s">
        <v>13971</v>
      </c>
      <c r="B3873" t="s">
        <v>13961</v>
      </c>
      <c r="E3873" t="s">
        <v>13972</v>
      </c>
      <c r="F3873" t="s">
        <v>846</v>
      </c>
      <c r="G3873">
        <v>4</v>
      </c>
      <c r="H3873" t="s">
        <v>13963</v>
      </c>
      <c r="I3873">
        <v>4</v>
      </c>
      <c r="J3873" t="s">
        <v>13963</v>
      </c>
      <c r="K3873" s="4"/>
      <c r="P3873" t="str">
        <f t="shared" si="258"/>
        <v/>
      </c>
      <c r="S3873" t="s">
        <v>13127</v>
      </c>
      <c r="T3873">
        <v>1500</v>
      </c>
      <c r="V3873" t="s">
        <v>846</v>
      </c>
      <c r="Y3873" s="5"/>
      <c r="AA3873" t="s">
        <v>46</v>
      </c>
      <c r="AD3873" t="s">
        <v>5664</v>
      </c>
      <c r="AE3873" t="s">
        <v>284</v>
      </c>
      <c r="AG3873" t="s">
        <v>48</v>
      </c>
      <c r="AH3873" t="s">
        <v>13965</v>
      </c>
    </row>
    <row r="3874" spans="1:40" ht="15" x14ac:dyDescent="0.2">
      <c r="A3874" t="s">
        <v>13973</v>
      </c>
      <c r="B3874" t="s">
        <v>13961</v>
      </c>
      <c r="E3874" t="s">
        <v>13974</v>
      </c>
      <c r="F3874" t="s">
        <v>40</v>
      </c>
      <c r="G3874">
        <v>1</v>
      </c>
      <c r="H3874" t="s">
        <v>13975</v>
      </c>
      <c r="I3874">
        <v>1</v>
      </c>
      <c r="J3874" t="s">
        <v>13975</v>
      </c>
      <c r="K3874" s="4"/>
      <c r="M3874" t="s">
        <v>13964</v>
      </c>
      <c r="P3874" t="str">
        <f t="shared" si="258"/>
        <v/>
      </c>
      <c r="V3874" t="s">
        <v>40</v>
      </c>
      <c r="Y3874" s="5"/>
      <c r="AA3874" t="s">
        <v>46</v>
      </c>
      <c r="AG3874" t="s">
        <v>48</v>
      </c>
      <c r="AH3874" t="s">
        <v>13965</v>
      </c>
    </row>
    <row r="3875" spans="1:40" ht="15" x14ac:dyDescent="0.2">
      <c r="A3875" t="s">
        <v>13976</v>
      </c>
      <c r="B3875" t="s">
        <v>13961</v>
      </c>
      <c r="E3875" t="s">
        <v>13977</v>
      </c>
      <c r="F3875" t="s">
        <v>55</v>
      </c>
      <c r="G3875">
        <v>2</v>
      </c>
      <c r="H3875" t="s">
        <v>13975</v>
      </c>
      <c r="I3875">
        <v>2</v>
      </c>
      <c r="J3875" t="s">
        <v>13975</v>
      </c>
      <c r="K3875" s="4"/>
      <c r="P3875" t="str">
        <f t="shared" si="258"/>
        <v/>
      </c>
      <c r="S3875" t="s">
        <v>12649</v>
      </c>
      <c r="T3875">
        <v>1400</v>
      </c>
      <c r="V3875" t="s">
        <v>55</v>
      </c>
      <c r="Y3875" s="5"/>
      <c r="AA3875" t="s">
        <v>46</v>
      </c>
      <c r="AE3875" t="s">
        <v>284</v>
      </c>
      <c r="AG3875" t="s">
        <v>48</v>
      </c>
      <c r="AH3875" t="s">
        <v>13965</v>
      </c>
    </row>
    <row r="3876" spans="1:40" ht="15" x14ac:dyDescent="0.2">
      <c r="A3876" t="s">
        <v>13978</v>
      </c>
      <c r="B3876" t="s">
        <v>13961</v>
      </c>
      <c r="E3876" t="s">
        <v>13979</v>
      </c>
      <c r="F3876" t="s">
        <v>40</v>
      </c>
      <c r="G3876">
        <v>1</v>
      </c>
      <c r="H3876" t="s">
        <v>13980</v>
      </c>
      <c r="I3876">
        <v>1</v>
      </c>
      <c r="J3876" t="s">
        <v>13980</v>
      </c>
      <c r="K3876" s="4"/>
      <c r="M3876" t="s">
        <v>13964</v>
      </c>
      <c r="P3876" t="str">
        <f t="shared" si="258"/>
        <v/>
      </c>
      <c r="S3876" t="s">
        <v>13127</v>
      </c>
      <c r="T3876">
        <v>1500</v>
      </c>
      <c r="V3876" t="s">
        <v>40</v>
      </c>
      <c r="W3876">
        <v>446</v>
      </c>
      <c r="X3876">
        <v>294</v>
      </c>
      <c r="Y3876" s="10" t="str">
        <f>CONCATENATE(X3876," x ",W3876," mm")</f>
        <v>294 x 446 mm</v>
      </c>
      <c r="AA3876" t="s">
        <v>46</v>
      </c>
      <c r="AD3876" t="s">
        <v>5664</v>
      </c>
      <c r="AE3876" t="s">
        <v>284</v>
      </c>
      <c r="AG3876" t="s">
        <v>48</v>
      </c>
      <c r="AH3876" t="s">
        <v>13965</v>
      </c>
      <c r="AN3876" t="s">
        <v>13981</v>
      </c>
    </row>
    <row r="3877" spans="1:40" ht="15" x14ac:dyDescent="0.2">
      <c r="A3877" t="s">
        <v>13982</v>
      </c>
      <c r="B3877" t="s">
        <v>13961</v>
      </c>
      <c r="E3877" t="s">
        <v>13983</v>
      </c>
      <c r="F3877" t="s">
        <v>55</v>
      </c>
      <c r="G3877">
        <v>2</v>
      </c>
      <c r="H3877" t="s">
        <v>13980</v>
      </c>
      <c r="I3877">
        <v>2</v>
      </c>
      <c r="J3877" t="s">
        <v>13980</v>
      </c>
      <c r="K3877" s="4"/>
      <c r="P3877" t="str">
        <f t="shared" si="258"/>
        <v/>
      </c>
      <c r="V3877" t="s">
        <v>55</v>
      </c>
      <c r="Y3877" s="5"/>
      <c r="AA3877" t="s">
        <v>46</v>
      </c>
      <c r="AG3877" t="s">
        <v>48</v>
      </c>
      <c r="AH3877" t="s">
        <v>13965</v>
      </c>
    </row>
    <row r="3878" spans="1:40" ht="15" x14ac:dyDescent="0.2">
      <c r="A3878" t="s">
        <v>13984</v>
      </c>
      <c r="B3878" t="s">
        <v>13985</v>
      </c>
      <c r="E3878" t="s">
        <v>13986</v>
      </c>
      <c r="F3878" t="s">
        <v>40</v>
      </c>
      <c r="G3878">
        <v>1</v>
      </c>
      <c r="H3878" t="s">
        <v>13987</v>
      </c>
      <c r="I3878">
        <v>1</v>
      </c>
      <c r="J3878" t="s">
        <v>13987</v>
      </c>
      <c r="K3878" s="4"/>
      <c r="M3878" t="s">
        <v>13964</v>
      </c>
      <c r="P3878" t="str">
        <f t="shared" si="258"/>
        <v/>
      </c>
      <c r="S3878" t="s">
        <v>12638</v>
      </c>
      <c r="T3878">
        <v>1300</v>
      </c>
      <c r="V3878" t="s">
        <v>40</v>
      </c>
      <c r="Y3878" s="5"/>
      <c r="AA3878" t="s">
        <v>46</v>
      </c>
      <c r="AE3878" t="s">
        <v>12639</v>
      </c>
      <c r="AG3878" t="s">
        <v>48</v>
      </c>
      <c r="AH3878" t="s">
        <v>13965</v>
      </c>
    </row>
    <row r="3879" spans="1:40" ht="15" x14ac:dyDescent="0.2">
      <c r="A3879" t="s">
        <v>13988</v>
      </c>
      <c r="B3879" t="s">
        <v>13985</v>
      </c>
      <c r="E3879" t="s">
        <v>13989</v>
      </c>
      <c r="F3879" t="s">
        <v>55</v>
      </c>
      <c r="G3879">
        <v>2</v>
      </c>
      <c r="H3879" t="s">
        <v>13987</v>
      </c>
      <c r="I3879">
        <v>2</v>
      </c>
      <c r="J3879" t="s">
        <v>13987</v>
      </c>
      <c r="K3879" s="4"/>
      <c r="P3879" t="str">
        <f t="shared" si="258"/>
        <v/>
      </c>
      <c r="V3879" t="s">
        <v>55</v>
      </c>
      <c r="Y3879" s="5"/>
      <c r="AA3879" t="s">
        <v>46</v>
      </c>
      <c r="AG3879" t="s">
        <v>48</v>
      </c>
      <c r="AH3879" t="s">
        <v>13965</v>
      </c>
    </row>
    <row r="3880" spans="1:40" ht="15" x14ac:dyDescent="0.2">
      <c r="A3880" t="s">
        <v>13990</v>
      </c>
      <c r="B3880" t="s">
        <v>13961</v>
      </c>
      <c r="E3880" t="s">
        <v>13991</v>
      </c>
      <c r="F3880" t="s">
        <v>40</v>
      </c>
      <c r="G3880">
        <v>1</v>
      </c>
      <c r="H3880" t="s">
        <v>13992</v>
      </c>
      <c r="I3880">
        <v>1</v>
      </c>
      <c r="J3880" t="s">
        <v>13992</v>
      </c>
      <c r="K3880" s="4"/>
      <c r="M3880" t="s">
        <v>13964</v>
      </c>
      <c r="O3880" t="s">
        <v>44</v>
      </c>
      <c r="P3880" t="str">
        <f t="shared" si="258"/>
        <v>Germany</v>
      </c>
      <c r="S3880" t="s">
        <v>13120</v>
      </c>
      <c r="T3880">
        <v>1300</v>
      </c>
      <c r="V3880" t="s">
        <v>40</v>
      </c>
      <c r="Y3880" s="5"/>
      <c r="AA3880" t="s">
        <v>46</v>
      </c>
      <c r="AG3880" t="s">
        <v>48</v>
      </c>
      <c r="AH3880" t="s">
        <v>13965</v>
      </c>
      <c r="AN3880" t="s">
        <v>13993</v>
      </c>
    </row>
    <row r="3881" spans="1:40" ht="15" x14ac:dyDescent="0.2">
      <c r="A3881" t="s">
        <v>13994</v>
      </c>
      <c r="B3881" t="s">
        <v>13961</v>
      </c>
      <c r="E3881" t="s">
        <v>13995</v>
      </c>
      <c r="F3881" t="s">
        <v>55</v>
      </c>
      <c r="G3881">
        <v>2</v>
      </c>
      <c r="H3881" t="s">
        <v>13992</v>
      </c>
      <c r="I3881">
        <v>2</v>
      </c>
      <c r="J3881" t="s">
        <v>13992</v>
      </c>
      <c r="K3881" s="4"/>
      <c r="P3881" t="str">
        <f t="shared" si="258"/>
        <v/>
      </c>
      <c r="V3881" t="s">
        <v>55</v>
      </c>
      <c r="Y3881" s="5"/>
      <c r="AA3881" t="s">
        <v>46</v>
      </c>
      <c r="AG3881" t="s">
        <v>48</v>
      </c>
      <c r="AH3881" t="s">
        <v>13965</v>
      </c>
    </row>
    <row r="3882" spans="1:40" ht="15" x14ac:dyDescent="0.2">
      <c r="A3882" t="s">
        <v>13996</v>
      </c>
      <c r="B3882" t="s">
        <v>13961</v>
      </c>
      <c r="E3882" t="s">
        <v>13997</v>
      </c>
      <c r="F3882" t="s">
        <v>40</v>
      </c>
      <c r="G3882">
        <v>1</v>
      </c>
      <c r="H3882" t="s">
        <v>13997</v>
      </c>
      <c r="I3882">
        <v>1</v>
      </c>
      <c r="J3882" t="s">
        <v>13997</v>
      </c>
      <c r="K3882" s="4"/>
      <c r="M3882" t="s">
        <v>13964</v>
      </c>
      <c r="P3882" t="str">
        <f t="shared" si="258"/>
        <v/>
      </c>
      <c r="S3882" t="s">
        <v>13860</v>
      </c>
      <c r="T3882">
        <v>1100</v>
      </c>
      <c r="V3882" t="s">
        <v>40</v>
      </c>
      <c r="Y3882" s="5"/>
      <c r="AA3882" t="s">
        <v>46</v>
      </c>
      <c r="AE3882" t="s">
        <v>13998</v>
      </c>
      <c r="AG3882" t="s">
        <v>48</v>
      </c>
      <c r="AH3882" t="s">
        <v>13965</v>
      </c>
      <c r="AN3882" t="s">
        <v>13999</v>
      </c>
    </row>
    <row r="3883" spans="1:40" ht="15" x14ac:dyDescent="0.2">
      <c r="A3883" t="s">
        <v>14000</v>
      </c>
      <c r="B3883" t="s">
        <v>13961</v>
      </c>
      <c r="E3883" t="s">
        <v>14001</v>
      </c>
      <c r="F3883" t="s">
        <v>824</v>
      </c>
      <c r="G3883">
        <v>1</v>
      </c>
      <c r="H3883" t="s">
        <v>14002</v>
      </c>
      <c r="I3883">
        <v>1</v>
      </c>
      <c r="J3883" t="s">
        <v>14002</v>
      </c>
      <c r="K3883" s="4"/>
      <c r="M3883" t="s">
        <v>13964</v>
      </c>
      <c r="P3883" t="str">
        <f t="shared" si="258"/>
        <v/>
      </c>
      <c r="S3883" t="s">
        <v>12638</v>
      </c>
      <c r="T3883">
        <v>1300</v>
      </c>
      <c r="V3883" t="s">
        <v>824</v>
      </c>
      <c r="W3883">
        <v>311</v>
      </c>
      <c r="X3883">
        <v>223</v>
      </c>
      <c r="Y3883" s="10" t="str">
        <f>CONCATENATE(X3883," x ",W3883," mm")</f>
        <v>223 x 311 mm</v>
      </c>
      <c r="AA3883" t="s">
        <v>46</v>
      </c>
      <c r="AE3883" t="s">
        <v>12643</v>
      </c>
      <c r="AG3883" t="s">
        <v>48</v>
      </c>
      <c r="AH3883" t="s">
        <v>14003</v>
      </c>
      <c r="AN3883" t="s">
        <v>14004</v>
      </c>
    </row>
    <row r="3884" spans="1:40" ht="15" x14ac:dyDescent="0.2">
      <c r="A3884" t="s">
        <v>14005</v>
      </c>
      <c r="B3884" t="s">
        <v>13961</v>
      </c>
      <c r="E3884" t="s">
        <v>14006</v>
      </c>
      <c r="F3884" t="s">
        <v>11761</v>
      </c>
      <c r="G3884">
        <v>2</v>
      </c>
      <c r="H3884" t="s">
        <v>14002</v>
      </c>
      <c r="I3884">
        <v>2</v>
      </c>
      <c r="J3884" t="s">
        <v>14002</v>
      </c>
      <c r="K3884" s="4"/>
      <c r="P3884" t="str">
        <f t="shared" si="258"/>
        <v/>
      </c>
      <c r="V3884" t="s">
        <v>11761</v>
      </c>
      <c r="Y3884" s="5"/>
      <c r="AA3884" t="s">
        <v>46</v>
      </c>
      <c r="AG3884" t="s">
        <v>48</v>
      </c>
      <c r="AH3884" t="s">
        <v>14003</v>
      </c>
    </row>
    <row r="3885" spans="1:40" ht="15" x14ac:dyDescent="0.2">
      <c r="A3885" t="s">
        <v>14007</v>
      </c>
      <c r="B3885" t="s">
        <v>13961</v>
      </c>
      <c r="E3885" t="s">
        <v>14008</v>
      </c>
      <c r="F3885" t="s">
        <v>11764</v>
      </c>
      <c r="G3885">
        <v>3</v>
      </c>
      <c r="H3885" t="s">
        <v>14002</v>
      </c>
      <c r="I3885">
        <v>3</v>
      </c>
      <c r="J3885" t="s">
        <v>14002</v>
      </c>
      <c r="K3885" s="4"/>
      <c r="P3885" t="str">
        <f t="shared" si="258"/>
        <v/>
      </c>
      <c r="V3885" t="s">
        <v>11764</v>
      </c>
      <c r="Y3885" s="5"/>
      <c r="AA3885" t="s">
        <v>46</v>
      </c>
      <c r="AG3885" t="s">
        <v>48</v>
      </c>
      <c r="AH3885" t="s">
        <v>14003</v>
      </c>
    </row>
    <row r="3886" spans="1:40" ht="15" x14ac:dyDescent="0.2">
      <c r="A3886" t="s">
        <v>14009</v>
      </c>
      <c r="B3886" t="s">
        <v>13961</v>
      </c>
      <c r="E3886" t="s">
        <v>14010</v>
      </c>
      <c r="F3886" t="s">
        <v>846</v>
      </c>
      <c r="G3886">
        <v>4</v>
      </c>
      <c r="H3886" t="s">
        <v>14002</v>
      </c>
      <c r="I3886">
        <v>4</v>
      </c>
      <c r="J3886" t="s">
        <v>14002</v>
      </c>
      <c r="K3886" s="4"/>
      <c r="P3886" t="str">
        <f t="shared" si="258"/>
        <v/>
      </c>
      <c r="V3886" t="s">
        <v>846</v>
      </c>
      <c r="Y3886" s="5"/>
      <c r="AA3886" t="s">
        <v>46</v>
      </c>
      <c r="AG3886" t="s">
        <v>48</v>
      </c>
      <c r="AH3886" t="s">
        <v>14003</v>
      </c>
    </row>
    <row r="3887" spans="1:40" ht="15" x14ac:dyDescent="0.2">
      <c r="A3887" t="s">
        <v>14011</v>
      </c>
      <c r="B3887" t="s">
        <v>13961</v>
      </c>
      <c r="E3887" t="s">
        <v>14012</v>
      </c>
      <c r="F3887" t="s">
        <v>40</v>
      </c>
      <c r="G3887">
        <v>1</v>
      </c>
      <c r="H3887" t="s">
        <v>14013</v>
      </c>
      <c r="I3887">
        <v>1</v>
      </c>
      <c r="J3887" t="s">
        <v>14013</v>
      </c>
      <c r="K3887" s="4"/>
      <c r="M3887" t="s">
        <v>13964</v>
      </c>
      <c r="P3887" t="str">
        <f t="shared" si="258"/>
        <v/>
      </c>
      <c r="S3887" t="s">
        <v>12649</v>
      </c>
      <c r="T3887">
        <v>1500</v>
      </c>
      <c r="V3887" t="s">
        <v>40</v>
      </c>
      <c r="W3887">
        <v>356</v>
      </c>
      <c r="X3887">
        <v>250</v>
      </c>
      <c r="Y3887" s="10" t="str">
        <f>CONCATENATE(X3887," x ",W3887," mm")</f>
        <v>250 x 356 mm</v>
      </c>
      <c r="AA3887" t="s">
        <v>46</v>
      </c>
      <c r="AE3887" t="s">
        <v>284</v>
      </c>
      <c r="AG3887" t="s">
        <v>48</v>
      </c>
      <c r="AH3887" t="s">
        <v>14003</v>
      </c>
      <c r="AN3887" t="s">
        <v>14014</v>
      </c>
    </row>
    <row r="3888" spans="1:40" ht="15" x14ac:dyDescent="0.2">
      <c r="A3888" t="s">
        <v>14015</v>
      </c>
      <c r="B3888" t="s">
        <v>13961</v>
      </c>
      <c r="E3888" t="s">
        <v>14016</v>
      </c>
      <c r="F3888" t="s">
        <v>55</v>
      </c>
      <c r="G3888">
        <v>2</v>
      </c>
      <c r="H3888" t="s">
        <v>14013</v>
      </c>
      <c r="I3888">
        <v>2</v>
      </c>
      <c r="J3888" t="s">
        <v>14013</v>
      </c>
      <c r="K3888" s="4"/>
      <c r="P3888" t="str">
        <f t="shared" si="258"/>
        <v/>
      </c>
      <c r="V3888" t="s">
        <v>55</v>
      </c>
      <c r="Y3888" s="5"/>
      <c r="AA3888" t="s">
        <v>46</v>
      </c>
      <c r="AG3888" t="s">
        <v>48</v>
      </c>
      <c r="AH3888" t="s">
        <v>14003</v>
      </c>
    </row>
    <row r="3889" spans="1:40" ht="15" x14ac:dyDescent="0.2">
      <c r="A3889" t="s">
        <v>14017</v>
      </c>
      <c r="B3889" t="s">
        <v>13961</v>
      </c>
      <c r="E3889" t="s">
        <v>14018</v>
      </c>
      <c r="F3889" t="s">
        <v>824</v>
      </c>
      <c r="G3889">
        <v>1</v>
      </c>
      <c r="H3889" t="s">
        <v>14019</v>
      </c>
      <c r="I3889">
        <v>1</v>
      </c>
      <c r="J3889" t="s">
        <v>14019</v>
      </c>
      <c r="K3889" s="4"/>
      <c r="M3889" t="s">
        <v>13964</v>
      </c>
      <c r="O3889" t="s">
        <v>14020</v>
      </c>
      <c r="P3889" t="str">
        <f t="shared" si="258"/>
        <v>Netherlends</v>
      </c>
      <c r="S3889" t="s">
        <v>13127</v>
      </c>
      <c r="T3889">
        <v>1500</v>
      </c>
      <c r="V3889" t="s">
        <v>824</v>
      </c>
      <c r="W3889">
        <v>330</v>
      </c>
      <c r="X3889">
        <v>210</v>
      </c>
      <c r="Y3889" s="10" t="str">
        <f>CONCATENATE(X3889," x ",W3889," mm")</f>
        <v>210 x 330 mm</v>
      </c>
      <c r="AA3889" t="s">
        <v>46</v>
      </c>
      <c r="AE3889" t="s">
        <v>284</v>
      </c>
      <c r="AG3889" t="s">
        <v>48</v>
      </c>
      <c r="AH3889" t="s">
        <v>14003</v>
      </c>
      <c r="AN3889" t="s">
        <v>14021</v>
      </c>
    </row>
    <row r="3890" spans="1:40" ht="15" x14ac:dyDescent="0.2">
      <c r="A3890" t="s">
        <v>14022</v>
      </c>
      <c r="B3890" t="s">
        <v>13961</v>
      </c>
      <c r="E3890" t="s">
        <v>14023</v>
      </c>
      <c r="F3890" t="s">
        <v>11761</v>
      </c>
      <c r="G3890">
        <v>2</v>
      </c>
      <c r="H3890" t="s">
        <v>14019</v>
      </c>
      <c r="I3890">
        <v>2</v>
      </c>
      <c r="J3890" t="s">
        <v>14019</v>
      </c>
      <c r="K3890" s="4"/>
      <c r="P3890" t="str">
        <f t="shared" si="258"/>
        <v/>
      </c>
      <c r="V3890" t="s">
        <v>11761</v>
      </c>
      <c r="Y3890" s="5"/>
      <c r="AA3890" t="s">
        <v>46</v>
      </c>
      <c r="AG3890" t="s">
        <v>48</v>
      </c>
      <c r="AH3890" t="s">
        <v>14003</v>
      </c>
    </row>
    <row r="3891" spans="1:40" ht="15" x14ac:dyDescent="0.2">
      <c r="A3891" t="s">
        <v>14024</v>
      </c>
      <c r="B3891" t="s">
        <v>13961</v>
      </c>
      <c r="E3891" t="s">
        <v>14025</v>
      </c>
      <c r="F3891" t="s">
        <v>11764</v>
      </c>
      <c r="G3891">
        <v>3</v>
      </c>
      <c r="H3891" t="s">
        <v>14019</v>
      </c>
      <c r="I3891">
        <v>3</v>
      </c>
      <c r="J3891" t="s">
        <v>14019</v>
      </c>
      <c r="K3891" s="4"/>
      <c r="P3891" t="str">
        <f t="shared" si="258"/>
        <v/>
      </c>
      <c r="V3891" t="s">
        <v>11764</v>
      </c>
      <c r="Y3891" s="5"/>
      <c r="AA3891" t="s">
        <v>46</v>
      </c>
      <c r="AG3891" t="s">
        <v>48</v>
      </c>
      <c r="AH3891" t="s">
        <v>14003</v>
      </c>
    </row>
    <row r="3892" spans="1:40" ht="15" x14ac:dyDescent="0.2">
      <c r="A3892" t="s">
        <v>14026</v>
      </c>
      <c r="B3892" t="s">
        <v>13961</v>
      </c>
      <c r="E3892" t="s">
        <v>14027</v>
      </c>
      <c r="F3892" t="s">
        <v>846</v>
      </c>
      <c r="G3892">
        <v>4</v>
      </c>
      <c r="H3892" t="s">
        <v>14019</v>
      </c>
      <c r="I3892">
        <v>4</v>
      </c>
      <c r="J3892" t="s">
        <v>14019</v>
      </c>
      <c r="K3892" s="4"/>
      <c r="P3892" t="str">
        <f t="shared" si="258"/>
        <v/>
      </c>
      <c r="V3892" t="s">
        <v>846</v>
      </c>
      <c r="Y3892" s="5"/>
      <c r="AA3892" t="s">
        <v>46</v>
      </c>
      <c r="AG3892" t="s">
        <v>48</v>
      </c>
      <c r="AH3892" t="s">
        <v>14003</v>
      </c>
    </row>
    <row r="3893" spans="1:40" ht="15" x14ac:dyDescent="0.2">
      <c r="A3893" t="s">
        <v>14028</v>
      </c>
      <c r="B3893" t="s">
        <v>14029</v>
      </c>
      <c r="E3893" t="s">
        <v>14030</v>
      </c>
      <c r="F3893" t="s">
        <v>40</v>
      </c>
      <c r="G3893">
        <v>1</v>
      </c>
      <c r="H3893" t="s">
        <v>14031</v>
      </c>
      <c r="I3893">
        <v>1</v>
      </c>
      <c r="J3893" t="s">
        <v>14031</v>
      </c>
      <c r="K3893" s="4"/>
      <c r="M3893" t="s">
        <v>13964</v>
      </c>
      <c r="O3893" t="s">
        <v>44</v>
      </c>
      <c r="P3893" t="str">
        <f t="shared" si="258"/>
        <v>Germany</v>
      </c>
      <c r="S3893" t="s">
        <v>13127</v>
      </c>
      <c r="T3893">
        <v>1500</v>
      </c>
      <c r="V3893" t="s">
        <v>40</v>
      </c>
      <c r="W3893">
        <v>337</v>
      </c>
      <c r="X3893">
        <v>179</v>
      </c>
      <c r="Y3893" s="10" t="str">
        <f>CONCATENATE(X3893," x ",W3893," mm")</f>
        <v>179 x 337 mm</v>
      </c>
      <c r="AA3893" t="s">
        <v>46</v>
      </c>
      <c r="AE3893" t="s">
        <v>284</v>
      </c>
      <c r="AG3893" t="s">
        <v>48</v>
      </c>
      <c r="AH3893" t="s">
        <v>14003</v>
      </c>
    </row>
    <row r="3894" spans="1:40" ht="15" x14ac:dyDescent="0.2">
      <c r="A3894" t="s">
        <v>14032</v>
      </c>
      <c r="B3894" t="s">
        <v>14029</v>
      </c>
      <c r="E3894" t="s">
        <v>14033</v>
      </c>
      <c r="F3894" t="s">
        <v>55</v>
      </c>
      <c r="G3894">
        <v>2</v>
      </c>
      <c r="H3894" t="s">
        <v>14031</v>
      </c>
      <c r="I3894">
        <v>2</v>
      </c>
      <c r="J3894" t="s">
        <v>14031</v>
      </c>
      <c r="K3894" s="4"/>
      <c r="P3894" t="str">
        <f t="shared" si="258"/>
        <v/>
      </c>
      <c r="V3894" t="s">
        <v>55</v>
      </c>
      <c r="Y3894" s="5"/>
      <c r="AA3894" t="s">
        <v>46</v>
      </c>
      <c r="AG3894" t="s">
        <v>48</v>
      </c>
      <c r="AH3894" t="s">
        <v>14003</v>
      </c>
    </row>
    <row r="3895" spans="1:40" ht="15" x14ac:dyDescent="0.2">
      <c r="A3895" t="s">
        <v>14034</v>
      </c>
      <c r="B3895" t="s">
        <v>13961</v>
      </c>
      <c r="E3895" t="s">
        <v>14035</v>
      </c>
      <c r="F3895" t="s">
        <v>40</v>
      </c>
      <c r="G3895">
        <v>1</v>
      </c>
      <c r="H3895" t="s">
        <v>14036</v>
      </c>
      <c r="I3895">
        <v>1</v>
      </c>
      <c r="J3895" t="s">
        <v>14036</v>
      </c>
      <c r="K3895" s="4"/>
      <c r="M3895" t="s">
        <v>13964</v>
      </c>
      <c r="P3895" t="str">
        <f t="shared" si="258"/>
        <v/>
      </c>
      <c r="S3895" t="s">
        <v>13127</v>
      </c>
      <c r="T3895">
        <v>1500</v>
      </c>
      <c r="V3895" t="s">
        <v>40</v>
      </c>
      <c r="W3895">
        <v>367</v>
      </c>
      <c r="X3895">
        <v>267</v>
      </c>
      <c r="Y3895" s="10" t="str">
        <f>CONCATENATE(X3895," x ",W3895," mm")</f>
        <v>267 x 367 mm</v>
      </c>
      <c r="AA3895" t="s">
        <v>46</v>
      </c>
      <c r="AE3895" t="s">
        <v>284</v>
      </c>
      <c r="AG3895" t="s">
        <v>48</v>
      </c>
      <c r="AH3895" t="s">
        <v>14003</v>
      </c>
      <c r="AN3895" t="s">
        <v>14037</v>
      </c>
    </row>
    <row r="3896" spans="1:40" ht="15" x14ac:dyDescent="0.2">
      <c r="A3896" t="s">
        <v>14038</v>
      </c>
      <c r="B3896" t="s">
        <v>13961</v>
      </c>
      <c r="E3896" t="s">
        <v>14039</v>
      </c>
      <c r="F3896" t="s">
        <v>55</v>
      </c>
      <c r="G3896">
        <v>2</v>
      </c>
      <c r="H3896" t="s">
        <v>14036</v>
      </c>
      <c r="I3896">
        <v>2</v>
      </c>
      <c r="J3896" t="s">
        <v>14036</v>
      </c>
      <c r="K3896" s="4"/>
      <c r="P3896" t="str">
        <f t="shared" si="258"/>
        <v/>
      </c>
      <c r="V3896" t="s">
        <v>55</v>
      </c>
      <c r="Y3896" s="5"/>
      <c r="AA3896" t="s">
        <v>46</v>
      </c>
      <c r="AG3896" t="s">
        <v>48</v>
      </c>
      <c r="AH3896" t="s">
        <v>14003</v>
      </c>
    </row>
    <row r="3897" spans="1:40" ht="15" x14ac:dyDescent="0.2">
      <c r="A3897" t="s">
        <v>14040</v>
      </c>
      <c r="B3897" t="s">
        <v>13961</v>
      </c>
      <c r="E3897" t="s">
        <v>14041</v>
      </c>
      <c r="F3897" t="s">
        <v>40</v>
      </c>
      <c r="G3897">
        <v>1</v>
      </c>
      <c r="H3897" t="s">
        <v>14042</v>
      </c>
      <c r="I3897">
        <v>1</v>
      </c>
      <c r="J3897" t="s">
        <v>14042</v>
      </c>
      <c r="K3897" s="4"/>
      <c r="M3897" t="s">
        <v>13964</v>
      </c>
      <c r="P3897" t="str">
        <f t="shared" si="258"/>
        <v/>
      </c>
      <c r="S3897" t="s">
        <v>13127</v>
      </c>
      <c r="T3897">
        <v>1550</v>
      </c>
      <c r="V3897" t="s">
        <v>40</v>
      </c>
      <c r="Y3897" s="5"/>
      <c r="AA3897" t="s">
        <v>46</v>
      </c>
      <c r="AE3897" t="s">
        <v>284</v>
      </c>
      <c r="AG3897" t="s">
        <v>48</v>
      </c>
      <c r="AH3897" t="s">
        <v>14043</v>
      </c>
    </row>
    <row r="3898" spans="1:40" ht="15" x14ac:dyDescent="0.2">
      <c r="A3898" t="s">
        <v>14044</v>
      </c>
      <c r="B3898" t="s">
        <v>13961</v>
      </c>
      <c r="E3898" t="s">
        <v>14045</v>
      </c>
      <c r="F3898" t="s">
        <v>55</v>
      </c>
      <c r="G3898">
        <v>2</v>
      </c>
      <c r="H3898" t="s">
        <v>14042</v>
      </c>
      <c r="I3898">
        <v>2</v>
      </c>
      <c r="J3898" t="s">
        <v>14042</v>
      </c>
      <c r="K3898" s="4"/>
      <c r="P3898" t="str">
        <f t="shared" si="258"/>
        <v/>
      </c>
      <c r="V3898" t="s">
        <v>55</v>
      </c>
      <c r="Y3898" s="5"/>
      <c r="AA3898" t="s">
        <v>46</v>
      </c>
      <c r="AG3898" t="s">
        <v>48</v>
      </c>
      <c r="AH3898" t="s">
        <v>14043</v>
      </c>
    </row>
    <row r="3899" spans="1:40" ht="15" x14ac:dyDescent="0.2">
      <c r="A3899" t="s">
        <v>14046</v>
      </c>
      <c r="B3899" t="s">
        <v>14047</v>
      </c>
      <c r="E3899" t="s">
        <v>14048</v>
      </c>
      <c r="F3899" t="s">
        <v>40</v>
      </c>
      <c r="G3899">
        <v>1</v>
      </c>
      <c r="H3899" t="s">
        <v>14049</v>
      </c>
      <c r="I3899">
        <v>1</v>
      </c>
      <c r="J3899" t="s">
        <v>14049</v>
      </c>
      <c r="K3899" s="4"/>
      <c r="M3899" t="s">
        <v>13964</v>
      </c>
      <c r="O3899" t="s">
        <v>68</v>
      </c>
      <c r="P3899" t="str">
        <f t="shared" si="258"/>
        <v>Italy</v>
      </c>
      <c r="S3899" t="s">
        <v>13127</v>
      </c>
      <c r="T3899">
        <v>1600</v>
      </c>
      <c r="V3899" t="s">
        <v>40</v>
      </c>
      <c r="Y3899" s="5"/>
      <c r="AA3899" t="s">
        <v>46</v>
      </c>
      <c r="AE3899" t="s">
        <v>14050</v>
      </c>
      <c r="AG3899" t="s">
        <v>48</v>
      </c>
      <c r="AH3899" t="s">
        <v>14043</v>
      </c>
      <c r="AN3899" t="s">
        <v>14051</v>
      </c>
    </row>
    <row r="3900" spans="1:40" ht="15" x14ac:dyDescent="0.2">
      <c r="A3900" t="s">
        <v>14052</v>
      </c>
      <c r="B3900" t="s">
        <v>14047</v>
      </c>
      <c r="E3900" t="s">
        <v>14053</v>
      </c>
      <c r="F3900" t="s">
        <v>55</v>
      </c>
      <c r="G3900">
        <v>2</v>
      </c>
      <c r="H3900" t="s">
        <v>14049</v>
      </c>
      <c r="I3900">
        <v>2</v>
      </c>
      <c r="J3900" t="s">
        <v>14049</v>
      </c>
      <c r="K3900" s="4"/>
      <c r="P3900" t="str">
        <f t="shared" si="258"/>
        <v/>
      </c>
      <c r="V3900" t="s">
        <v>55</v>
      </c>
      <c r="Y3900" s="5"/>
      <c r="AA3900" t="s">
        <v>46</v>
      </c>
      <c r="AG3900" t="s">
        <v>48</v>
      </c>
      <c r="AH3900" t="s">
        <v>14043</v>
      </c>
    </row>
    <row r="3901" spans="1:40" ht="15" x14ac:dyDescent="0.2">
      <c r="A3901" t="s">
        <v>14054</v>
      </c>
      <c r="B3901" t="s">
        <v>14047</v>
      </c>
      <c r="E3901" t="s">
        <v>14055</v>
      </c>
      <c r="F3901" t="s">
        <v>40</v>
      </c>
      <c r="G3901">
        <v>3</v>
      </c>
      <c r="H3901" t="s">
        <v>14049</v>
      </c>
      <c r="I3901">
        <v>3</v>
      </c>
      <c r="J3901" t="s">
        <v>14049</v>
      </c>
      <c r="K3901" s="4"/>
      <c r="P3901" t="str">
        <f t="shared" si="258"/>
        <v/>
      </c>
      <c r="V3901" t="s">
        <v>40</v>
      </c>
      <c r="Y3901" s="5"/>
      <c r="AA3901" t="s">
        <v>46</v>
      </c>
      <c r="AG3901" t="s">
        <v>48</v>
      </c>
      <c r="AH3901" t="s">
        <v>14043</v>
      </c>
    </row>
    <row r="3902" spans="1:40" ht="15" x14ac:dyDescent="0.2">
      <c r="A3902" t="s">
        <v>14056</v>
      </c>
      <c r="B3902" t="s">
        <v>14047</v>
      </c>
      <c r="E3902" t="s">
        <v>14057</v>
      </c>
      <c r="F3902" t="s">
        <v>55</v>
      </c>
      <c r="G3902">
        <v>4</v>
      </c>
      <c r="H3902" t="s">
        <v>14049</v>
      </c>
      <c r="I3902">
        <v>4</v>
      </c>
      <c r="J3902" t="s">
        <v>14049</v>
      </c>
      <c r="K3902" s="4"/>
      <c r="P3902" t="str">
        <f t="shared" si="258"/>
        <v/>
      </c>
      <c r="V3902" t="s">
        <v>55</v>
      </c>
      <c r="Y3902" s="5"/>
      <c r="AA3902" t="s">
        <v>46</v>
      </c>
      <c r="AG3902" t="s">
        <v>48</v>
      </c>
      <c r="AH3902" t="s">
        <v>14043</v>
      </c>
    </row>
    <row r="3903" spans="1:40" ht="15" x14ac:dyDescent="0.2">
      <c r="A3903" t="s">
        <v>14058</v>
      </c>
      <c r="B3903" t="s">
        <v>14047</v>
      </c>
      <c r="E3903" t="s">
        <v>14059</v>
      </c>
      <c r="F3903" t="s">
        <v>40</v>
      </c>
      <c r="G3903">
        <v>5</v>
      </c>
      <c r="H3903" t="s">
        <v>14049</v>
      </c>
      <c r="I3903">
        <v>5</v>
      </c>
      <c r="J3903" t="s">
        <v>14049</v>
      </c>
      <c r="K3903" s="4"/>
      <c r="P3903" t="str">
        <f t="shared" si="258"/>
        <v/>
      </c>
      <c r="V3903" t="s">
        <v>40</v>
      </c>
      <c r="Y3903" s="5"/>
      <c r="AA3903" t="s">
        <v>46</v>
      </c>
      <c r="AG3903" t="s">
        <v>48</v>
      </c>
      <c r="AH3903" t="s">
        <v>14043</v>
      </c>
    </row>
    <row r="3904" spans="1:40" ht="15" x14ac:dyDescent="0.2">
      <c r="A3904" t="s">
        <v>14060</v>
      </c>
      <c r="B3904" t="s">
        <v>14047</v>
      </c>
      <c r="E3904" t="s">
        <v>14061</v>
      </c>
      <c r="F3904" t="s">
        <v>55</v>
      </c>
      <c r="G3904">
        <v>6</v>
      </c>
      <c r="H3904" t="s">
        <v>14049</v>
      </c>
      <c r="I3904">
        <v>6</v>
      </c>
      <c r="J3904" t="s">
        <v>14049</v>
      </c>
      <c r="K3904" s="4"/>
      <c r="P3904" t="str">
        <f t="shared" si="258"/>
        <v/>
      </c>
      <c r="V3904" t="s">
        <v>55</v>
      </c>
      <c r="Y3904" s="5"/>
      <c r="AA3904" t="s">
        <v>46</v>
      </c>
      <c r="AG3904" t="s">
        <v>48</v>
      </c>
      <c r="AH3904" t="s">
        <v>14043</v>
      </c>
    </row>
    <row r="3905" spans="1:40" ht="15" x14ac:dyDescent="0.2">
      <c r="A3905" t="s">
        <v>14062</v>
      </c>
      <c r="B3905" t="s">
        <v>14047</v>
      </c>
      <c r="E3905" t="s">
        <v>14063</v>
      </c>
      <c r="F3905" t="s">
        <v>40</v>
      </c>
      <c r="G3905">
        <v>7</v>
      </c>
      <c r="H3905" t="s">
        <v>14049</v>
      </c>
      <c r="I3905">
        <v>7</v>
      </c>
      <c r="J3905" t="s">
        <v>14049</v>
      </c>
      <c r="K3905" s="4"/>
      <c r="P3905" t="str">
        <f t="shared" si="258"/>
        <v/>
      </c>
      <c r="V3905" t="s">
        <v>40</v>
      </c>
      <c r="Y3905" s="5"/>
      <c r="AA3905" t="s">
        <v>46</v>
      </c>
      <c r="AG3905" t="s">
        <v>48</v>
      </c>
      <c r="AH3905" t="s">
        <v>14043</v>
      </c>
    </row>
    <row r="3906" spans="1:40" ht="15" x14ac:dyDescent="0.2">
      <c r="A3906" t="s">
        <v>14064</v>
      </c>
      <c r="B3906" t="s">
        <v>14047</v>
      </c>
      <c r="E3906" t="s">
        <v>14065</v>
      </c>
      <c r="F3906" t="s">
        <v>55</v>
      </c>
      <c r="G3906">
        <v>8</v>
      </c>
      <c r="H3906" t="s">
        <v>14049</v>
      </c>
      <c r="I3906">
        <v>8</v>
      </c>
      <c r="J3906" t="s">
        <v>14049</v>
      </c>
      <c r="K3906" s="4"/>
      <c r="P3906" t="str">
        <f t="shared" si="258"/>
        <v/>
      </c>
      <c r="V3906" t="s">
        <v>55</v>
      </c>
      <c r="Y3906" s="5"/>
      <c r="AA3906" t="s">
        <v>46</v>
      </c>
      <c r="AG3906" t="s">
        <v>48</v>
      </c>
      <c r="AH3906" t="s">
        <v>14043</v>
      </c>
    </row>
    <row r="3907" spans="1:40" ht="15" x14ac:dyDescent="0.2">
      <c r="A3907" t="s">
        <v>14066</v>
      </c>
      <c r="B3907" t="s">
        <v>14047</v>
      </c>
      <c r="E3907" t="s">
        <v>14067</v>
      </c>
      <c r="F3907" t="s">
        <v>40</v>
      </c>
      <c r="G3907">
        <v>9</v>
      </c>
      <c r="H3907" t="s">
        <v>14049</v>
      </c>
      <c r="I3907">
        <v>9</v>
      </c>
      <c r="J3907" t="s">
        <v>14049</v>
      </c>
      <c r="K3907" s="4"/>
      <c r="P3907" t="str">
        <f t="shared" si="258"/>
        <v/>
      </c>
      <c r="V3907" t="s">
        <v>40</v>
      </c>
      <c r="Y3907" s="5"/>
      <c r="AA3907" t="s">
        <v>46</v>
      </c>
      <c r="AG3907" t="s">
        <v>48</v>
      </c>
      <c r="AH3907" t="s">
        <v>14043</v>
      </c>
    </row>
    <row r="3908" spans="1:40" ht="15" x14ac:dyDescent="0.2">
      <c r="A3908" t="s">
        <v>14068</v>
      </c>
      <c r="B3908" t="s">
        <v>14047</v>
      </c>
      <c r="E3908" t="s">
        <v>14069</v>
      </c>
      <c r="F3908" t="s">
        <v>55</v>
      </c>
      <c r="G3908">
        <v>10</v>
      </c>
      <c r="H3908" t="s">
        <v>14049</v>
      </c>
      <c r="I3908">
        <v>10</v>
      </c>
      <c r="J3908" t="s">
        <v>14049</v>
      </c>
      <c r="K3908" s="4"/>
      <c r="P3908" t="str">
        <f t="shared" si="258"/>
        <v/>
      </c>
      <c r="V3908" t="s">
        <v>55</v>
      </c>
      <c r="Y3908" s="5"/>
      <c r="AA3908" t="s">
        <v>46</v>
      </c>
      <c r="AG3908" t="s">
        <v>48</v>
      </c>
      <c r="AH3908" t="s">
        <v>14043</v>
      </c>
    </row>
    <row r="3909" spans="1:40" ht="15" x14ac:dyDescent="0.2">
      <c r="A3909" t="s">
        <v>14070</v>
      </c>
      <c r="B3909" t="s">
        <v>14047</v>
      </c>
      <c r="E3909" t="s">
        <v>14071</v>
      </c>
      <c r="F3909" t="s">
        <v>40</v>
      </c>
      <c r="G3909">
        <v>11</v>
      </c>
      <c r="H3909" t="s">
        <v>14049</v>
      </c>
      <c r="I3909">
        <v>11</v>
      </c>
      <c r="J3909" t="s">
        <v>14049</v>
      </c>
      <c r="K3909" s="4"/>
      <c r="P3909" t="str">
        <f t="shared" si="258"/>
        <v/>
      </c>
      <c r="V3909" t="s">
        <v>40</v>
      </c>
      <c r="Y3909" s="5"/>
      <c r="AA3909" t="s">
        <v>46</v>
      </c>
      <c r="AG3909" t="s">
        <v>48</v>
      </c>
      <c r="AH3909" t="s">
        <v>14043</v>
      </c>
    </row>
    <row r="3910" spans="1:40" ht="15" x14ac:dyDescent="0.2">
      <c r="A3910" t="s">
        <v>14072</v>
      </c>
      <c r="B3910" t="s">
        <v>14047</v>
      </c>
      <c r="E3910" t="s">
        <v>14073</v>
      </c>
      <c r="F3910" t="s">
        <v>55</v>
      </c>
      <c r="G3910">
        <v>12</v>
      </c>
      <c r="H3910" t="s">
        <v>14049</v>
      </c>
      <c r="I3910">
        <v>12</v>
      </c>
      <c r="J3910" t="s">
        <v>14049</v>
      </c>
      <c r="K3910" s="4"/>
      <c r="P3910" t="str">
        <f t="shared" si="258"/>
        <v/>
      </c>
      <c r="V3910" t="s">
        <v>55</v>
      </c>
      <c r="Y3910" s="5"/>
      <c r="AA3910" t="s">
        <v>46</v>
      </c>
      <c r="AG3910" t="s">
        <v>48</v>
      </c>
      <c r="AH3910" t="s">
        <v>14043</v>
      </c>
    </row>
    <row r="3911" spans="1:40" ht="15" x14ac:dyDescent="0.2">
      <c r="A3911" t="s">
        <v>14074</v>
      </c>
      <c r="B3911" t="s">
        <v>14047</v>
      </c>
      <c r="E3911" t="s">
        <v>14075</v>
      </c>
      <c r="F3911" t="s">
        <v>40</v>
      </c>
      <c r="G3911">
        <v>13</v>
      </c>
      <c r="H3911" t="s">
        <v>14049</v>
      </c>
      <c r="I3911">
        <v>13</v>
      </c>
      <c r="J3911" t="s">
        <v>14049</v>
      </c>
      <c r="K3911" s="4"/>
      <c r="P3911" t="str">
        <f t="shared" si="258"/>
        <v/>
      </c>
      <c r="V3911" t="s">
        <v>40</v>
      </c>
      <c r="Y3911" s="5"/>
      <c r="AA3911" t="s">
        <v>46</v>
      </c>
      <c r="AG3911" t="s">
        <v>48</v>
      </c>
      <c r="AH3911" t="s">
        <v>14043</v>
      </c>
    </row>
    <row r="3912" spans="1:40" ht="15" x14ac:dyDescent="0.2">
      <c r="A3912" t="s">
        <v>14076</v>
      </c>
      <c r="B3912" t="s">
        <v>14047</v>
      </c>
      <c r="E3912" t="s">
        <v>14077</v>
      </c>
      <c r="F3912" t="s">
        <v>55</v>
      </c>
      <c r="G3912">
        <v>14</v>
      </c>
      <c r="H3912" t="s">
        <v>14049</v>
      </c>
      <c r="I3912">
        <v>14</v>
      </c>
      <c r="J3912" t="s">
        <v>14049</v>
      </c>
      <c r="K3912" s="4"/>
      <c r="P3912" t="str">
        <f t="shared" si="258"/>
        <v/>
      </c>
      <c r="V3912" t="s">
        <v>55</v>
      </c>
      <c r="Y3912" s="5"/>
      <c r="AA3912" t="s">
        <v>46</v>
      </c>
      <c r="AG3912" t="s">
        <v>48</v>
      </c>
      <c r="AH3912" t="s">
        <v>14043</v>
      </c>
    </row>
    <row r="3913" spans="1:40" ht="15" x14ac:dyDescent="0.2">
      <c r="A3913" t="s">
        <v>14078</v>
      </c>
      <c r="B3913" t="s">
        <v>14047</v>
      </c>
      <c r="E3913" t="s">
        <v>14079</v>
      </c>
      <c r="F3913" t="s">
        <v>40</v>
      </c>
      <c r="G3913">
        <v>15</v>
      </c>
      <c r="H3913" t="s">
        <v>14049</v>
      </c>
      <c r="I3913">
        <v>15</v>
      </c>
      <c r="J3913" t="s">
        <v>14049</v>
      </c>
      <c r="K3913" s="4"/>
      <c r="P3913" t="str">
        <f t="shared" si="258"/>
        <v/>
      </c>
      <c r="V3913" t="s">
        <v>40</v>
      </c>
      <c r="Y3913" s="5"/>
      <c r="AA3913" t="s">
        <v>46</v>
      </c>
      <c r="AG3913" t="s">
        <v>48</v>
      </c>
      <c r="AH3913" t="s">
        <v>14043</v>
      </c>
    </row>
    <row r="3914" spans="1:40" ht="15" x14ac:dyDescent="0.2">
      <c r="A3914" t="s">
        <v>14080</v>
      </c>
      <c r="B3914" t="s">
        <v>14047</v>
      </c>
      <c r="E3914" t="s">
        <v>14081</v>
      </c>
      <c r="F3914" t="s">
        <v>55</v>
      </c>
      <c r="G3914">
        <v>16</v>
      </c>
      <c r="H3914" t="s">
        <v>14049</v>
      </c>
      <c r="I3914">
        <v>16</v>
      </c>
      <c r="J3914" t="s">
        <v>14049</v>
      </c>
      <c r="K3914" s="4"/>
      <c r="P3914" t="str">
        <f t="shared" si="258"/>
        <v/>
      </c>
      <c r="V3914" t="s">
        <v>55</v>
      </c>
      <c r="Y3914" s="5"/>
      <c r="AA3914" t="s">
        <v>46</v>
      </c>
      <c r="AG3914" t="s">
        <v>48</v>
      </c>
      <c r="AH3914" t="s">
        <v>14043</v>
      </c>
    </row>
    <row r="3915" spans="1:40" ht="15" x14ac:dyDescent="0.2">
      <c r="A3915" t="s">
        <v>14082</v>
      </c>
      <c r="B3915" t="s">
        <v>14047</v>
      </c>
      <c r="E3915" t="s">
        <v>14083</v>
      </c>
      <c r="F3915" t="s">
        <v>40</v>
      </c>
      <c r="G3915">
        <v>17</v>
      </c>
      <c r="H3915" t="s">
        <v>14049</v>
      </c>
      <c r="I3915">
        <v>17</v>
      </c>
      <c r="J3915" t="s">
        <v>14049</v>
      </c>
      <c r="K3915" s="4"/>
      <c r="P3915" t="str">
        <f t="shared" si="258"/>
        <v/>
      </c>
      <c r="V3915" t="s">
        <v>40</v>
      </c>
      <c r="Y3915" s="5"/>
      <c r="AA3915" t="s">
        <v>46</v>
      </c>
      <c r="AG3915" t="s">
        <v>48</v>
      </c>
      <c r="AH3915" t="s">
        <v>14043</v>
      </c>
    </row>
    <row r="3916" spans="1:40" ht="15" x14ac:dyDescent="0.2">
      <c r="A3916" t="s">
        <v>14084</v>
      </c>
      <c r="B3916" t="s">
        <v>14047</v>
      </c>
      <c r="E3916" t="s">
        <v>14085</v>
      </c>
      <c r="F3916" t="s">
        <v>55</v>
      </c>
      <c r="G3916">
        <v>18</v>
      </c>
      <c r="H3916" t="s">
        <v>14049</v>
      </c>
      <c r="I3916">
        <v>18</v>
      </c>
      <c r="J3916" t="s">
        <v>14049</v>
      </c>
      <c r="K3916" s="4"/>
      <c r="P3916" t="str">
        <f t="shared" si="258"/>
        <v/>
      </c>
      <c r="V3916" t="s">
        <v>55</v>
      </c>
      <c r="Y3916" s="5"/>
      <c r="AA3916" t="s">
        <v>46</v>
      </c>
      <c r="AG3916" t="s">
        <v>48</v>
      </c>
      <c r="AH3916" t="s">
        <v>14043</v>
      </c>
    </row>
    <row r="3917" spans="1:40" ht="15" x14ac:dyDescent="0.2">
      <c r="A3917" t="s">
        <v>14086</v>
      </c>
      <c r="B3917" t="s">
        <v>14047</v>
      </c>
      <c r="E3917" t="s">
        <v>14087</v>
      </c>
      <c r="F3917" t="s">
        <v>40</v>
      </c>
      <c r="G3917">
        <v>1</v>
      </c>
      <c r="H3917" t="s">
        <v>14088</v>
      </c>
      <c r="I3917">
        <v>1</v>
      </c>
      <c r="J3917" t="s">
        <v>14088</v>
      </c>
      <c r="K3917" s="4"/>
      <c r="M3917" t="s">
        <v>13964</v>
      </c>
      <c r="O3917" t="s">
        <v>68</v>
      </c>
      <c r="P3917" t="str">
        <f t="shared" si="258"/>
        <v>Italy</v>
      </c>
      <c r="S3917" t="s">
        <v>13127</v>
      </c>
      <c r="T3917">
        <v>1600</v>
      </c>
      <c r="V3917" t="s">
        <v>40</v>
      </c>
      <c r="Y3917" s="5"/>
      <c r="AA3917" t="s">
        <v>46</v>
      </c>
      <c r="AE3917" t="s">
        <v>14050</v>
      </c>
      <c r="AG3917" t="s">
        <v>48</v>
      </c>
      <c r="AH3917" t="s">
        <v>14043</v>
      </c>
      <c r="AN3917" t="s">
        <v>14051</v>
      </c>
    </row>
    <row r="3918" spans="1:40" ht="15" x14ac:dyDescent="0.2">
      <c r="A3918" t="s">
        <v>14089</v>
      </c>
      <c r="B3918" t="s">
        <v>14047</v>
      </c>
      <c r="E3918" t="s">
        <v>14090</v>
      </c>
      <c r="F3918" t="s">
        <v>55</v>
      </c>
      <c r="G3918">
        <v>2</v>
      </c>
      <c r="H3918" t="s">
        <v>14088</v>
      </c>
      <c r="I3918">
        <v>2</v>
      </c>
      <c r="J3918" t="s">
        <v>14088</v>
      </c>
      <c r="K3918" s="4"/>
      <c r="P3918" t="str">
        <f t="shared" si="258"/>
        <v/>
      </c>
      <c r="V3918" t="s">
        <v>55</v>
      </c>
      <c r="Y3918" s="5"/>
      <c r="AA3918" t="s">
        <v>46</v>
      </c>
      <c r="AG3918" t="s">
        <v>48</v>
      </c>
      <c r="AH3918" t="s">
        <v>14043</v>
      </c>
    </row>
    <row r="3919" spans="1:40" ht="15" x14ac:dyDescent="0.2">
      <c r="A3919" t="s">
        <v>14091</v>
      </c>
      <c r="B3919" t="s">
        <v>14047</v>
      </c>
      <c r="E3919" t="s">
        <v>14092</v>
      </c>
      <c r="F3919" t="s">
        <v>40</v>
      </c>
      <c r="G3919">
        <v>3</v>
      </c>
      <c r="H3919" t="s">
        <v>14088</v>
      </c>
      <c r="I3919">
        <v>3</v>
      </c>
      <c r="J3919" t="s">
        <v>14088</v>
      </c>
      <c r="K3919" s="4"/>
      <c r="P3919" t="str">
        <f t="shared" si="258"/>
        <v/>
      </c>
      <c r="V3919" t="s">
        <v>40</v>
      </c>
      <c r="Y3919" s="5"/>
      <c r="AA3919" t="s">
        <v>46</v>
      </c>
      <c r="AG3919" t="s">
        <v>48</v>
      </c>
      <c r="AH3919" t="s">
        <v>14043</v>
      </c>
    </row>
    <row r="3920" spans="1:40" ht="15" x14ac:dyDescent="0.2">
      <c r="A3920" t="s">
        <v>14093</v>
      </c>
      <c r="B3920" t="s">
        <v>14047</v>
      </c>
      <c r="E3920" t="s">
        <v>14094</v>
      </c>
      <c r="F3920" t="s">
        <v>55</v>
      </c>
      <c r="G3920">
        <v>4</v>
      </c>
      <c r="H3920" t="s">
        <v>14088</v>
      </c>
      <c r="I3920">
        <v>4</v>
      </c>
      <c r="J3920" t="s">
        <v>14088</v>
      </c>
      <c r="K3920" s="4"/>
      <c r="P3920" t="str">
        <f t="shared" si="258"/>
        <v/>
      </c>
      <c r="V3920" t="s">
        <v>55</v>
      </c>
      <c r="Y3920" s="5"/>
      <c r="AA3920" t="s">
        <v>46</v>
      </c>
      <c r="AG3920" t="s">
        <v>48</v>
      </c>
      <c r="AH3920" t="s">
        <v>14043</v>
      </c>
    </row>
    <row r="3921" spans="1:34" ht="15" x14ac:dyDescent="0.2">
      <c r="A3921" t="s">
        <v>14095</v>
      </c>
      <c r="B3921" t="s">
        <v>14047</v>
      </c>
      <c r="E3921" t="s">
        <v>14096</v>
      </c>
      <c r="F3921" t="s">
        <v>40</v>
      </c>
      <c r="G3921">
        <v>5</v>
      </c>
      <c r="H3921" t="s">
        <v>14088</v>
      </c>
      <c r="I3921">
        <v>5</v>
      </c>
      <c r="J3921" t="s">
        <v>14088</v>
      </c>
      <c r="K3921" s="4"/>
      <c r="P3921" t="str">
        <f t="shared" si="258"/>
        <v/>
      </c>
      <c r="V3921" t="s">
        <v>40</v>
      </c>
      <c r="Y3921" s="5"/>
      <c r="AA3921" t="s">
        <v>46</v>
      </c>
      <c r="AG3921" t="s">
        <v>48</v>
      </c>
      <c r="AH3921" t="s">
        <v>14043</v>
      </c>
    </row>
    <row r="3922" spans="1:34" ht="15" x14ac:dyDescent="0.2">
      <c r="A3922" t="s">
        <v>14097</v>
      </c>
      <c r="B3922" t="s">
        <v>14047</v>
      </c>
      <c r="E3922" t="s">
        <v>14098</v>
      </c>
      <c r="F3922" t="s">
        <v>55</v>
      </c>
      <c r="G3922">
        <v>6</v>
      </c>
      <c r="H3922" t="s">
        <v>14088</v>
      </c>
      <c r="I3922">
        <v>6</v>
      </c>
      <c r="J3922" t="s">
        <v>14088</v>
      </c>
      <c r="K3922" s="4"/>
      <c r="P3922" t="str">
        <f t="shared" si="258"/>
        <v/>
      </c>
      <c r="V3922" t="s">
        <v>55</v>
      </c>
      <c r="Y3922" s="5"/>
      <c r="AA3922" t="s">
        <v>46</v>
      </c>
      <c r="AG3922" t="s">
        <v>48</v>
      </c>
      <c r="AH3922" t="s">
        <v>14043</v>
      </c>
    </row>
    <row r="3923" spans="1:34" ht="15" x14ac:dyDescent="0.2">
      <c r="A3923" t="s">
        <v>14099</v>
      </c>
      <c r="B3923" t="s">
        <v>14047</v>
      </c>
      <c r="E3923" t="s">
        <v>14100</v>
      </c>
      <c r="F3923" t="s">
        <v>40</v>
      </c>
      <c r="G3923">
        <v>7</v>
      </c>
      <c r="H3923" t="s">
        <v>14088</v>
      </c>
      <c r="I3923">
        <v>7</v>
      </c>
      <c r="J3923" t="s">
        <v>14088</v>
      </c>
      <c r="K3923" s="4"/>
      <c r="P3923" t="str">
        <f t="shared" si="258"/>
        <v/>
      </c>
      <c r="V3923" t="s">
        <v>40</v>
      </c>
      <c r="Y3923" s="5"/>
      <c r="AA3923" t="s">
        <v>46</v>
      </c>
      <c r="AG3923" t="s">
        <v>48</v>
      </c>
      <c r="AH3923" t="s">
        <v>14043</v>
      </c>
    </row>
    <row r="3924" spans="1:34" ht="15" x14ac:dyDescent="0.2">
      <c r="A3924" t="s">
        <v>14101</v>
      </c>
      <c r="B3924" t="s">
        <v>14047</v>
      </c>
      <c r="E3924" t="s">
        <v>14102</v>
      </c>
      <c r="F3924" t="s">
        <v>55</v>
      </c>
      <c r="G3924">
        <v>8</v>
      </c>
      <c r="H3924" t="s">
        <v>14088</v>
      </c>
      <c r="I3924">
        <v>8</v>
      </c>
      <c r="J3924" t="s">
        <v>14088</v>
      </c>
      <c r="K3924" s="4"/>
      <c r="P3924" t="str">
        <f t="shared" si="258"/>
        <v/>
      </c>
      <c r="V3924" t="s">
        <v>55</v>
      </c>
      <c r="Y3924" s="5"/>
      <c r="AA3924" t="s">
        <v>46</v>
      </c>
      <c r="AG3924" t="s">
        <v>48</v>
      </c>
      <c r="AH3924" t="s">
        <v>14043</v>
      </c>
    </row>
    <row r="3925" spans="1:34" ht="15" x14ac:dyDescent="0.2">
      <c r="A3925" t="s">
        <v>14103</v>
      </c>
      <c r="B3925" t="s">
        <v>14047</v>
      </c>
      <c r="E3925" t="s">
        <v>14104</v>
      </c>
      <c r="F3925" t="s">
        <v>40</v>
      </c>
      <c r="G3925">
        <v>9</v>
      </c>
      <c r="H3925" t="s">
        <v>14088</v>
      </c>
      <c r="I3925">
        <v>9</v>
      </c>
      <c r="J3925" t="s">
        <v>14088</v>
      </c>
      <c r="K3925" s="4"/>
      <c r="P3925" t="str">
        <f t="shared" si="258"/>
        <v/>
      </c>
      <c r="V3925" t="s">
        <v>40</v>
      </c>
      <c r="Y3925" s="5"/>
      <c r="AA3925" t="s">
        <v>46</v>
      </c>
      <c r="AG3925" t="s">
        <v>48</v>
      </c>
      <c r="AH3925" t="s">
        <v>14043</v>
      </c>
    </row>
    <row r="3926" spans="1:34" ht="15" x14ac:dyDescent="0.2">
      <c r="A3926" t="s">
        <v>14105</v>
      </c>
      <c r="B3926" t="s">
        <v>14047</v>
      </c>
      <c r="E3926" t="s">
        <v>14106</v>
      </c>
      <c r="F3926" t="s">
        <v>55</v>
      </c>
      <c r="G3926">
        <v>10</v>
      </c>
      <c r="H3926" t="s">
        <v>14088</v>
      </c>
      <c r="I3926">
        <v>10</v>
      </c>
      <c r="J3926" t="s">
        <v>14088</v>
      </c>
      <c r="K3926" s="4"/>
      <c r="P3926" t="str">
        <f t="shared" si="258"/>
        <v/>
      </c>
      <c r="V3926" t="s">
        <v>55</v>
      </c>
      <c r="Y3926" s="5"/>
      <c r="AA3926" t="s">
        <v>46</v>
      </c>
      <c r="AG3926" t="s">
        <v>48</v>
      </c>
      <c r="AH3926" t="s">
        <v>14043</v>
      </c>
    </row>
    <row r="3927" spans="1:34" ht="15" x14ac:dyDescent="0.2">
      <c r="A3927" t="s">
        <v>14107</v>
      </c>
      <c r="B3927" t="s">
        <v>14047</v>
      </c>
      <c r="E3927" t="s">
        <v>14108</v>
      </c>
      <c r="F3927" t="s">
        <v>55</v>
      </c>
      <c r="G3927">
        <v>11</v>
      </c>
      <c r="H3927" t="s">
        <v>14088</v>
      </c>
      <c r="I3927">
        <v>11</v>
      </c>
      <c r="J3927" t="s">
        <v>14088</v>
      </c>
      <c r="K3927" s="4"/>
      <c r="P3927" t="str">
        <f t="shared" si="258"/>
        <v/>
      </c>
      <c r="V3927" t="s">
        <v>55</v>
      </c>
      <c r="Y3927" s="5"/>
      <c r="AA3927" t="s">
        <v>46</v>
      </c>
      <c r="AG3927" t="s">
        <v>48</v>
      </c>
      <c r="AH3927" t="s">
        <v>14043</v>
      </c>
    </row>
    <row r="3928" spans="1:34" ht="15" x14ac:dyDescent="0.2">
      <c r="A3928" t="s">
        <v>14109</v>
      </c>
      <c r="B3928" t="s">
        <v>14047</v>
      </c>
      <c r="E3928" t="s">
        <v>14110</v>
      </c>
      <c r="F3928" t="s">
        <v>55</v>
      </c>
      <c r="G3928">
        <v>12</v>
      </c>
      <c r="H3928" t="s">
        <v>14088</v>
      </c>
      <c r="I3928">
        <v>12</v>
      </c>
      <c r="J3928" t="s">
        <v>14088</v>
      </c>
      <c r="K3928" s="4"/>
      <c r="P3928" t="str">
        <f t="shared" ref="P3928:P3991" si="259">CONCATENATE(O3928)</f>
        <v/>
      </c>
      <c r="V3928" t="s">
        <v>55</v>
      </c>
      <c r="Y3928" s="5"/>
      <c r="AA3928" t="s">
        <v>46</v>
      </c>
      <c r="AG3928" t="s">
        <v>48</v>
      </c>
      <c r="AH3928" t="s">
        <v>14043</v>
      </c>
    </row>
    <row r="3929" spans="1:34" ht="15" x14ac:dyDescent="0.2">
      <c r="A3929" t="s">
        <v>14111</v>
      </c>
      <c r="B3929" t="s">
        <v>14047</v>
      </c>
      <c r="E3929" t="s">
        <v>14112</v>
      </c>
      <c r="F3929" t="s">
        <v>40</v>
      </c>
      <c r="G3929">
        <v>13</v>
      </c>
      <c r="H3929" t="s">
        <v>14088</v>
      </c>
      <c r="I3929">
        <v>13</v>
      </c>
      <c r="J3929" t="s">
        <v>14088</v>
      </c>
      <c r="K3929" s="4"/>
      <c r="P3929" t="str">
        <f t="shared" si="259"/>
        <v/>
      </c>
      <c r="V3929" t="s">
        <v>40</v>
      </c>
      <c r="Y3929" s="5"/>
      <c r="AA3929" t="s">
        <v>46</v>
      </c>
      <c r="AG3929" t="s">
        <v>48</v>
      </c>
      <c r="AH3929" t="s">
        <v>14043</v>
      </c>
    </row>
    <row r="3930" spans="1:34" ht="15" x14ac:dyDescent="0.2">
      <c r="A3930" t="s">
        <v>14113</v>
      </c>
      <c r="B3930" t="s">
        <v>14047</v>
      </c>
      <c r="E3930" t="s">
        <v>14114</v>
      </c>
      <c r="F3930" t="s">
        <v>55</v>
      </c>
      <c r="G3930">
        <v>14</v>
      </c>
      <c r="H3930" t="s">
        <v>14088</v>
      </c>
      <c r="I3930">
        <v>14</v>
      </c>
      <c r="J3930" t="s">
        <v>14088</v>
      </c>
      <c r="K3930" s="4"/>
      <c r="P3930" t="str">
        <f t="shared" si="259"/>
        <v/>
      </c>
      <c r="V3930" t="s">
        <v>55</v>
      </c>
      <c r="Y3930" s="5"/>
      <c r="AA3930" t="s">
        <v>46</v>
      </c>
      <c r="AG3930" t="s">
        <v>48</v>
      </c>
      <c r="AH3930" t="s">
        <v>14043</v>
      </c>
    </row>
    <row r="3931" spans="1:34" ht="15" x14ac:dyDescent="0.2">
      <c r="A3931" t="s">
        <v>14115</v>
      </c>
      <c r="B3931" t="s">
        <v>14047</v>
      </c>
      <c r="E3931" t="s">
        <v>14116</v>
      </c>
      <c r="F3931" t="s">
        <v>40</v>
      </c>
      <c r="G3931">
        <v>15</v>
      </c>
      <c r="H3931" t="s">
        <v>14088</v>
      </c>
      <c r="I3931">
        <v>15</v>
      </c>
      <c r="J3931" t="s">
        <v>14088</v>
      </c>
      <c r="K3931" s="4"/>
      <c r="P3931" t="str">
        <f t="shared" si="259"/>
        <v/>
      </c>
      <c r="V3931" t="s">
        <v>40</v>
      </c>
      <c r="Y3931" s="5"/>
      <c r="AA3931" t="s">
        <v>46</v>
      </c>
      <c r="AG3931" t="s">
        <v>48</v>
      </c>
      <c r="AH3931" t="s">
        <v>14043</v>
      </c>
    </row>
    <row r="3932" spans="1:34" ht="15" x14ac:dyDescent="0.2">
      <c r="A3932" t="s">
        <v>14117</v>
      </c>
      <c r="B3932" t="s">
        <v>14047</v>
      </c>
      <c r="E3932" t="s">
        <v>14118</v>
      </c>
      <c r="F3932" t="s">
        <v>55</v>
      </c>
      <c r="G3932">
        <v>16</v>
      </c>
      <c r="H3932" t="s">
        <v>14088</v>
      </c>
      <c r="I3932">
        <v>16</v>
      </c>
      <c r="J3932" t="s">
        <v>14088</v>
      </c>
      <c r="K3932" s="4"/>
      <c r="P3932" t="str">
        <f t="shared" si="259"/>
        <v/>
      </c>
      <c r="V3932" t="s">
        <v>55</v>
      </c>
      <c r="Y3932" s="5"/>
      <c r="AA3932" t="s">
        <v>46</v>
      </c>
      <c r="AG3932" t="s">
        <v>48</v>
      </c>
      <c r="AH3932" t="s">
        <v>14043</v>
      </c>
    </row>
    <row r="3933" spans="1:34" ht="15" x14ac:dyDescent="0.2">
      <c r="A3933" t="s">
        <v>14119</v>
      </c>
      <c r="B3933" t="s">
        <v>14047</v>
      </c>
      <c r="E3933" t="s">
        <v>14120</v>
      </c>
      <c r="F3933" t="s">
        <v>40</v>
      </c>
      <c r="G3933">
        <v>17</v>
      </c>
      <c r="H3933" t="s">
        <v>14088</v>
      </c>
      <c r="I3933">
        <v>17</v>
      </c>
      <c r="J3933" t="s">
        <v>14088</v>
      </c>
      <c r="K3933" s="4"/>
      <c r="P3933" t="str">
        <f t="shared" si="259"/>
        <v/>
      </c>
      <c r="V3933" t="s">
        <v>40</v>
      </c>
      <c r="Y3933" s="5"/>
      <c r="AA3933" t="s">
        <v>46</v>
      </c>
      <c r="AG3933" t="s">
        <v>48</v>
      </c>
      <c r="AH3933" t="s">
        <v>14043</v>
      </c>
    </row>
    <row r="3934" spans="1:34" ht="15" x14ac:dyDescent="0.2">
      <c r="A3934" t="s">
        <v>14121</v>
      </c>
      <c r="B3934" t="s">
        <v>14047</v>
      </c>
      <c r="E3934" t="s">
        <v>14122</v>
      </c>
      <c r="F3934" t="s">
        <v>55</v>
      </c>
      <c r="G3934">
        <v>18</v>
      </c>
      <c r="H3934" t="s">
        <v>14088</v>
      </c>
      <c r="I3934">
        <v>18</v>
      </c>
      <c r="J3934" t="s">
        <v>14088</v>
      </c>
      <c r="K3934" s="4"/>
      <c r="P3934" t="str">
        <f t="shared" si="259"/>
        <v/>
      </c>
      <c r="V3934" t="s">
        <v>55</v>
      </c>
      <c r="Y3934" s="5"/>
      <c r="AA3934" t="s">
        <v>46</v>
      </c>
      <c r="AG3934" t="s">
        <v>48</v>
      </c>
      <c r="AH3934" t="s">
        <v>14043</v>
      </c>
    </row>
    <row r="3935" spans="1:34" ht="15" x14ac:dyDescent="0.2">
      <c r="A3935" t="s">
        <v>14123</v>
      </c>
      <c r="B3935" t="s">
        <v>14047</v>
      </c>
      <c r="E3935" t="s">
        <v>14124</v>
      </c>
      <c r="F3935" t="s">
        <v>40</v>
      </c>
      <c r="G3935">
        <v>1</v>
      </c>
      <c r="H3935" t="s">
        <v>14125</v>
      </c>
      <c r="I3935">
        <v>1</v>
      </c>
      <c r="J3935" t="s">
        <v>14125</v>
      </c>
      <c r="K3935" s="4"/>
      <c r="M3935" t="s">
        <v>13964</v>
      </c>
      <c r="O3935" t="s">
        <v>68</v>
      </c>
      <c r="P3935" t="str">
        <f t="shared" si="259"/>
        <v>Italy</v>
      </c>
      <c r="S3935" t="s">
        <v>13127</v>
      </c>
      <c r="T3935">
        <v>1600</v>
      </c>
      <c r="V3935" t="s">
        <v>40</v>
      </c>
      <c r="W3935">
        <v>96</v>
      </c>
      <c r="X3935">
        <v>82</v>
      </c>
      <c r="Y3935" s="10" t="str">
        <f>CONCATENATE(X3935," x ",W3935," mm")</f>
        <v>82 x 96 mm</v>
      </c>
      <c r="AA3935" t="s">
        <v>46</v>
      </c>
      <c r="AG3935" t="s">
        <v>48</v>
      </c>
      <c r="AH3935" t="s">
        <v>14043</v>
      </c>
    </row>
    <row r="3936" spans="1:34" ht="15" x14ac:dyDescent="0.2">
      <c r="A3936" t="s">
        <v>14126</v>
      </c>
      <c r="B3936" t="s">
        <v>14047</v>
      </c>
      <c r="E3936" t="s">
        <v>14127</v>
      </c>
      <c r="F3936" t="s">
        <v>55</v>
      </c>
      <c r="G3936">
        <v>2</v>
      </c>
      <c r="H3936" t="s">
        <v>14125</v>
      </c>
      <c r="I3936">
        <v>2</v>
      </c>
      <c r="J3936" t="s">
        <v>14125</v>
      </c>
      <c r="K3936" s="4"/>
      <c r="P3936" t="str">
        <f t="shared" si="259"/>
        <v/>
      </c>
      <c r="V3936" t="s">
        <v>55</v>
      </c>
      <c r="Y3936" s="5"/>
      <c r="AA3936" t="s">
        <v>46</v>
      </c>
      <c r="AG3936" t="s">
        <v>48</v>
      </c>
      <c r="AH3936" t="s">
        <v>14043</v>
      </c>
    </row>
    <row r="3937" spans="1:40" ht="15" x14ac:dyDescent="0.2">
      <c r="A3937" t="s">
        <v>14128</v>
      </c>
      <c r="B3937" t="s">
        <v>14047</v>
      </c>
      <c r="E3937" t="s">
        <v>14129</v>
      </c>
      <c r="F3937" t="s">
        <v>40</v>
      </c>
      <c r="G3937">
        <v>3</v>
      </c>
      <c r="H3937" t="s">
        <v>14125</v>
      </c>
      <c r="I3937">
        <v>3</v>
      </c>
      <c r="J3937" t="s">
        <v>14125</v>
      </c>
      <c r="K3937" s="4"/>
      <c r="P3937" t="str">
        <f t="shared" si="259"/>
        <v/>
      </c>
      <c r="V3937" t="s">
        <v>40</v>
      </c>
      <c r="Y3937" s="5"/>
      <c r="AA3937" t="s">
        <v>46</v>
      </c>
      <c r="AG3937" t="s">
        <v>48</v>
      </c>
      <c r="AH3937" t="s">
        <v>14043</v>
      </c>
    </row>
    <row r="3938" spans="1:40" ht="15" x14ac:dyDescent="0.2">
      <c r="A3938" t="s">
        <v>14130</v>
      </c>
      <c r="B3938" t="s">
        <v>14047</v>
      </c>
      <c r="E3938" t="s">
        <v>14131</v>
      </c>
      <c r="F3938" t="s">
        <v>55</v>
      </c>
      <c r="G3938">
        <v>4</v>
      </c>
      <c r="H3938" t="s">
        <v>14125</v>
      </c>
      <c r="I3938">
        <v>4</v>
      </c>
      <c r="J3938" t="s">
        <v>14125</v>
      </c>
      <c r="K3938" s="4"/>
      <c r="P3938" t="str">
        <f t="shared" si="259"/>
        <v/>
      </c>
      <c r="V3938" t="s">
        <v>55</v>
      </c>
      <c r="Y3938" s="5"/>
      <c r="AA3938" t="s">
        <v>46</v>
      </c>
      <c r="AG3938" t="s">
        <v>48</v>
      </c>
      <c r="AH3938" t="s">
        <v>14043</v>
      </c>
    </row>
    <row r="3939" spans="1:40" ht="15" x14ac:dyDescent="0.2">
      <c r="A3939" t="s">
        <v>14132</v>
      </c>
      <c r="B3939" t="s">
        <v>14047</v>
      </c>
      <c r="E3939" t="s">
        <v>14133</v>
      </c>
      <c r="F3939" t="s">
        <v>40</v>
      </c>
      <c r="G3939">
        <v>5</v>
      </c>
      <c r="H3939" t="s">
        <v>14125</v>
      </c>
      <c r="I3939">
        <v>5</v>
      </c>
      <c r="J3939" t="s">
        <v>14125</v>
      </c>
      <c r="K3939" s="4"/>
      <c r="P3939" t="str">
        <f t="shared" si="259"/>
        <v/>
      </c>
      <c r="V3939" t="s">
        <v>40</v>
      </c>
      <c r="Y3939" s="5"/>
      <c r="AA3939" t="s">
        <v>46</v>
      </c>
      <c r="AG3939" t="s">
        <v>48</v>
      </c>
      <c r="AH3939" t="s">
        <v>14043</v>
      </c>
    </row>
    <row r="3940" spans="1:40" ht="15" x14ac:dyDescent="0.2">
      <c r="A3940" t="s">
        <v>14134</v>
      </c>
      <c r="B3940" t="s">
        <v>14047</v>
      </c>
      <c r="E3940" t="s">
        <v>14135</v>
      </c>
      <c r="F3940" t="s">
        <v>55</v>
      </c>
      <c r="G3940">
        <v>6</v>
      </c>
      <c r="H3940" t="s">
        <v>14125</v>
      </c>
      <c r="I3940">
        <v>6</v>
      </c>
      <c r="J3940" t="s">
        <v>14125</v>
      </c>
      <c r="K3940" s="4"/>
      <c r="P3940" t="str">
        <f t="shared" si="259"/>
        <v/>
      </c>
      <c r="V3940" t="s">
        <v>55</v>
      </c>
      <c r="Y3940" s="5"/>
      <c r="AA3940" t="s">
        <v>46</v>
      </c>
      <c r="AG3940" t="s">
        <v>48</v>
      </c>
      <c r="AH3940" t="s">
        <v>14043</v>
      </c>
    </row>
    <row r="3941" spans="1:40" ht="15" x14ac:dyDescent="0.2">
      <c r="A3941" t="s">
        <v>14136</v>
      </c>
      <c r="B3941" t="s">
        <v>11817</v>
      </c>
      <c r="E3941" t="s">
        <v>14137</v>
      </c>
      <c r="F3941" t="s">
        <v>824</v>
      </c>
      <c r="G3941">
        <v>1</v>
      </c>
      <c r="H3941" t="s">
        <v>14138</v>
      </c>
      <c r="I3941">
        <v>1</v>
      </c>
      <c r="J3941" t="s">
        <v>14138</v>
      </c>
      <c r="K3941" s="4"/>
      <c r="M3941" t="s">
        <v>13964</v>
      </c>
      <c r="P3941" t="str">
        <f t="shared" si="259"/>
        <v/>
      </c>
      <c r="S3941" t="s">
        <v>12649</v>
      </c>
      <c r="T3941">
        <v>1500</v>
      </c>
      <c r="V3941" t="s">
        <v>824</v>
      </c>
      <c r="Y3941" s="5"/>
      <c r="AA3941" t="s">
        <v>46</v>
      </c>
      <c r="AE3941" t="s">
        <v>14139</v>
      </c>
      <c r="AG3941" t="s">
        <v>48</v>
      </c>
      <c r="AH3941" t="s">
        <v>14043</v>
      </c>
      <c r="AN3941" t="s">
        <v>14140</v>
      </c>
    </row>
    <row r="3942" spans="1:40" ht="15" x14ac:dyDescent="0.2">
      <c r="A3942" t="s">
        <v>14141</v>
      </c>
      <c r="B3942" t="s">
        <v>11817</v>
      </c>
      <c r="E3942" t="s">
        <v>14142</v>
      </c>
      <c r="F3942" t="s">
        <v>11761</v>
      </c>
      <c r="G3942">
        <v>2</v>
      </c>
      <c r="H3942" t="s">
        <v>14138</v>
      </c>
      <c r="I3942">
        <v>2</v>
      </c>
      <c r="J3942" t="s">
        <v>14138</v>
      </c>
      <c r="K3942" s="4"/>
      <c r="P3942" t="str">
        <f t="shared" si="259"/>
        <v/>
      </c>
      <c r="V3942" t="s">
        <v>11761</v>
      </c>
      <c r="Y3942" s="5"/>
      <c r="AA3942" t="s">
        <v>46</v>
      </c>
      <c r="AG3942" t="s">
        <v>48</v>
      </c>
      <c r="AH3942" t="s">
        <v>14043</v>
      </c>
    </row>
    <row r="3943" spans="1:40" ht="15" x14ac:dyDescent="0.2">
      <c r="A3943" t="s">
        <v>14143</v>
      </c>
      <c r="B3943" t="s">
        <v>11817</v>
      </c>
      <c r="E3943" t="s">
        <v>14144</v>
      </c>
      <c r="F3943" t="s">
        <v>11764</v>
      </c>
      <c r="G3943">
        <v>3</v>
      </c>
      <c r="H3943" t="s">
        <v>14138</v>
      </c>
      <c r="I3943">
        <v>3</v>
      </c>
      <c r="J3943" t="s">
        <v>14138</v>
      </c>
      <c r="K3943" s="4"/>
      <c r="P3943" t="str">
        <f t="shared" si="259"/>
        <v/>
      </c>
      <c r="V3943" t="s">
        <v>11764</v>
      </c>
      <c r="Y3943" s="5"/>
      <c r="AA3943" t="s">
        <v>46</v>
      </c>
      <c r="AG3943" t="s">
        <v>48</v>
      </c>
      <c r="AH3943" t="s">
        <v>14043</v>
      </c>
    </row>
    <row r="3944" spans="1:40" ht="15" x14ac:dyDescent="0.2">
      <c r="A3944" t="s">
        <v>14145</v>
      </c>
      <c r="B3944" t="s">
        <v>11817</v>
      </c>
      <c r="E3944" t="s">
        <v>14146</v>
      </c>
      <c r="F3944" t="s">
        <v>846</v>
      </c>
      <c r="G3944">
        <v>4</v>
      </c>
      <c r="H3944" t="s">
        <v>14138</v>
      </c>
      <c r="I3944">
        <v>4</v>
      </c>
      <c r="J3944" t="s">
        <v>14138</v>
      </c>
      <c r="K3944" s="4"/>
      <c r="P3944" t="str">
        <f t="shared" si="259"/>
        <v/>
      </c>
      <c r="V3944" t="s">
        <v>846</v>
      </c>
      <c r="Y3944" s="5"/>
      <c r="AA3944" t="s">
        <v>46</v>
      </c>
      <c r="AG3944" t="s">
        <v>48</v>
      </c>
      <c r="AH3944" t="s">
        <v>14043</v>
      </c>
    </row>
    <row r="3945" spans="1:40" ht="15" x14ac:dyDescent="0.2">
      <c r="A3945" t="s">
        <v>14147</v>
      </c>
      <c r="B3945" t="s">
        <v>11817</v>
      </c>
      <c r="E3945" t="s">
        <v>14148</v>
      </c>
      <c r="F3945" t="s">
        <v>12967</v>
      </c>
      <c r="G3945">
        <v>5</v>
      </c>
      <c r="H3945" t="s">
        <v>14138</v>
      </c>
      <c r="I3945">
        <v>5</v>
      </c>
      <c r="J3945" t="s">
        <v>14138</v>
      </c>
      <c r="K3945" s="4"/>
      <c r="P3945" t="str">
        <f t="shared" si="259"/>
        <v/>
      </c>
      <c r="V3945" t="s">
        <v>12967</v>
      </c>
      <c r="Y3945" s="5"/>
      <c r="AA3945" t="s">
        <v>46</v>
      </c>
      <c r="AG3945" t="s">
        <v>48</v>
      </c>
      <c r="AH3945" t="s">
        <v>14043</v>
      </c>
    </row>
    <row r="3946" spans="1:40" ht="15" x14ac:dyDescent="0.2">
      <c r="A3946" t="s">
        <v>14149</v>
      </c>
      <c r="B3946" t="s">
        <v>11817</v>
      </c>
      <c r="E3946" t="s">
        <v>14150</v>
      </c>
      <c r="F3946" t="s">
        <v>827</v>
      </c>
      <c r="G3946">
        <v>6</v>
      </c>
      <c r="H3946" t="s">
        <v>14138</v>
      </c>
      <c r="I3946">
        <v>6</v>
      </c>
      <c r="J3946" t="s">
        <v>14138</v>
      </c>
      <c r="K3946" s="4"/>
      <c r="P3946" t="str">
        <f t="shared" si="259"/>
        <v/>
      </c>
      <c r="V3946" t="s">
        <v>827</v>
      </c>
      <c r="Y3946" s="5"/>
      <c r="AA3946" t="s">
        <v>46</v>
      </c>
      <c r="AG3946" t="s">
        <v>48</v>
      </c>
      <c r="AH3946" t="s">
        <v>14151</v>
      </c>
    </row>
    <row r="3947" spans="1:40" ht="15" x14ac:dyDescent="0.2">
      <c r="A3947" t="s">
        <v>14152</v>
      </c>
      <c r="B3947" t="s">
        <v>11817</v>
      </c>
      <c r="E3947" t="s">
        <v>14153</v>
      </c>
      <c r="F3947" t="s">
        <v>12972</v>
      </c>
      <c r="G3947">
        <v>7</v>
      </c>
      <c r="H3947" t="s">
        <v>14138</v>
      </c>
      <c r="I3947">
        <v>7</v>
      </c>
      <c r="J3947" t="s">
        <v>14138</v>
      </c>
      <c r="K3947" s="4"/>
      <c r="P3947" t="str">
        <f t="shared" si="259"/>
        <v/>
      </c>
      <c r="V3947" t="s">
        <v>12972</v>
      </c>
      <c r="Y3947" s="5"/>
      <c r="AA3947" t="s">
        <v>46</v>
      </c>
      <c r="AG3947" t="s">
        <v>48</v>
      </c>
      <c r="AH3947" t="s">
        <v>14151</v>
      </c>
    </row>
    <row r="3948" spans="1:40" ht="15" x14ac:dyDescent="0.2">
      <c r="A3948" t="s">
        <v>14154</v>
      </c>
      <c r="B3948" t="s">
        <v>11817</v>
      </c>
      <c r="E3948" t="s">
        <v>14155</v>
      </c>
      <c r="F3948" t="s">
        <v>12975</v>
      </c>
      <c r="G3948">
        <v>8</v>
      </c>
      <c r="H3948" t="s">
        <v>14138</v>
      </c>
      <c r="I3948">
        <v>8</v>
      </c>
      <c r="J3948" t="s">
        <v>14138</v>
      </c>
      <c r="K3948" s="4"/>
      <c r="P3948" t="str">
        <f t="shared" si="259"/>
        <v/>
      </c>
      <c r="V3948" t="s">
        <v>12975</v>
      </c>
      <c r="Y3948" s="5"/>
      <c r="AA3948" t="s">
        <v>46</v>
      </c>
      <c r="AG3948" t="s">
        <v>48</v>
      </c>
      <c r="AH3948" t="s">
        <v>14151</v>
      </c>
    </row>
    <row r="3949" spans="1:40" ht="15" x14ac:dyDescent="0.2">
      <c r="A3949" t="s">
        <v>14156</v>
      </c>
      <c r="B3949" t="s">
        <v>11817</v>
      </c>
      <c r="E3949" t="s">
        <v>14157</v>
      </c>
      <c r="F3949" t="s">
        <v>12978</v>
      </c>
      <c r="G3949">
        <v>9</v>
      </c>
      <c r="H3949" t="s">
        <v>14138</v>
      </c>
      <c r="I3949">
        <v>9</v>
      </c>
      <c r="J3949" t="s">
        <v>14138</v>
      </c>
      <c r="K3949" s="4"/>
      <c r="P3949" t="str">
        <f t="shared" si="259"/>
        <v/>
      </c>
      <c r="V3949" t="s">
        <v>12978</v>
      </c>
      <c r="Y3949" s="5"/>
      <c r="AA3949" t="s">
        <v>46</v>
      </c>
      <c r="AG3949" t="s">
        <v>48</v>
      </c>
      <c r="AH3949" t="s">
        <v>14151</v>
      </c>
    </row>
    <row r="3950" spans="1:40" ht="15" x14ac:dyDescent="0.2">
      <c r="A3950" t="s">
        <v>14158</v>
      </c>
      <c r="B3950" t="s">
        <v>11817</v>
      </c>
      <c r="E3950" t="s">
        <v>14159</v>
      </c>
      <c r="F3950" t="s">
        <v>12981</v>
      </c>
      <c r="G3950">
        <v>10</v>
      </c>
      <c r="H3950" t="s">
        <v>14138</v>
      </c>
      <c r="I3950">
        <v>10</v>
      </c>
      <c r="J3950" t="s">
        <v>14138</v>
      </c>
      <c r="K3950" s="4"/>
      <c r="P3950" t="str">
        <f t="shared" si="259"/>
        <v/>
      </c>
      <c r="V3950" t="s">
        <v>12981</v>
      </c>
      <c r="Y3950" s="5"/>
      <c r="AA3950" t="s">
        <v>46</v>
      </c>
      <c r="AG3950" t="s">
        <v>48</v>
      </c>
      <c r="AH3950" t="s">
        <v>14151</v>
      </c>
    </row>
    <row r="3951" spans="1:40" ht="15" x14ac:dyDescent="0.2">
      <c r="A3951" t="s">
        <v>14160</v>
      </c>
      <c r="B3951" t="s">
        <v>11817</v>
      </c>
      <c r="E3951" t="s">
        <v>14161</v>
      </c>
      <c r="F3951" t="s">
        <v>12984</v>
      </c>
      <c r="G3951">
        <v>11</v>
      </c>
      <c r="H3951" t="s">
        <v>14138</v>
      </c>
      <c r="I3951">
        <v>11</v>
      </c>
      <c r="J3951" t="s">
        <v>14138</v>
      </c>
      <c r="K3951" s="4"/>
      <c r="P3951" t="str">
        <f t="shared" si="259"/>
        <v/>
      </c>
      <c r="V3951" t="s">
        <v>12984</v>
      </c>
      <c r="Y3951" s="5"/>
      <c r="AA3951" t="s">
        <v>46</v>
      </c>
      <c r="AG3951" t="s">
        <v>48</v>
      </c>
      <c r="AH3951" t="s">
        <v>14151</v>
      </c>
    </row>
    <row r="3952" spans="1:40" ht="15" x14ac:dyDescent="0.2">
      <c r="A3952" t="s">
        <v>14162</v>
      </c>
      <c r="B3952" t="s">
        <v>11817</v>
      </c>
      <c r="E3952" t="s">
        <v>14163</v>
      </c>
      <c r="F3952" t="s">
        <v>12987</v>
      </c>
      <c r="G3952">
        <v>12</v>
      </c>
      <c r="H3952" t="s">
        <v>14138</v>
      </c>
      <c r="I3952">
        <v>12</v>
      </c>
      <c r="J3952" t="s">
        <v>14138</v>
      </c>
      <c r="K3952" s="4"/>
      <c r="P3952" t="str">
        <f t="shared" si="259"/>
        <v/>
      </c>
      <c r="V3952" t="s">
        <v>12987</v>
      </c>
      <c r="Y3952" s="5"/>
      <c r="AA3952" t="s">
        <v>46</v>
      </c>
      <c r="AG3952" t="s">
        <v>48</v>
      </c>
      <c r="AH3952" t="s">
        <v>14151</v>
      </c>
    </row>
    <row r="3953" spans="1:40" ht="15" x14ac:dyDescent="0.2">
      <c r="A3953" t="s">
        <v>14164</v>
      </c>
      <c r="B3953" t="s">
        <v>11817</v>
      </c>
      <c r="E3953" t="s">
        <v>14165</v>
      </c>
      <c r="F3953" t="s">
        <v>13017</v>
      </c>
      <c r="G3953">
        <v>13</v>
      </c>
      <c r="H3953" t="s">
        <v>14138</v>
      </c>
      <c r="I3953">
        <v>13</v>
      </c>
      <c r="J3953" t="s">
        <v>14138</v>
      </c>
      <c r="K3953" s="4"/>
      <c r="P3953" t="str">
        <f t="shared" si="259"/>
        <v/>
      </c>
      <c r="V3953" t="s">
        <v>13017</v>
      </c>
      <c r="Y3953" s="5"/>
      <c r="AA3953" t="s">
        <v>46</v>
      </c>
      <c r="AG3953" t="s">
        <v>48</v>
      </c>
      <c r="AH3953" t="s">
        <v>14151</v>
      </c>
    </row>
    <row r="3954" spans="1:40" ht="15" x14ac:dyDescent="0.2">
      <c r="A3954" t="s">
        <v>14166</v>
      </c>
      <c r="B3954" t="s">
        <v>11817</v>
      </c>
      <c r="E3954" t="s">
        <v>14167</v>
      </c>
      <c r="F3954" t="s">
        <v>13020</v>
      </c>
      <c r="G3954">
        <v>14</v>
      </c>
      <c r="H3954" t="s">
        <v>14138</v>
      </c>
      <c r="I3954">
        <v>14</v>
      </c>
      <c r="J3954" t="s">
        <v>14138</v>
      </c>
      <c r="K3954" s="4"/>
      <c r="P3954" t="str">
        <f t="shared" si="259"/>
        <v/>
      </c>
      <c r="V3954" t="s">
        <v>13020</v>
      </c>
      <c r="Y3954" s="5"/>
      <c r="AA3954" t="s">
        <v>46</v>
      </c>
      <c r="AG3954" t="s">
        <v>48</v>
      </c>
      <c r="AH3954" t="s">
        <v>14151</v>
      </c>
    </row>
    <row r="3955" spans="1:40" ht="15" x14ac:dyDescent="0.2">
      <c r="A3955" t="s">
        <v>14168</v>
      </c>
      <c r="B3955" t="s">
        <v>11817</v>
      </c>
      <c r="E3955" t="s">
        <v>14169</v>
      </c>
      <c r="F3955" t="s">
        <v>13023</v>
      </c>
      <c r="G3955">
        <v>15</v>
      </c>
      <c r="H3955" t="s">
        <v>14138</v>
      </c>
      <c r="I3955">
        <v>15</v>
      </c>
      <c r="J3955" t="s">
        <v>14138</v>
      </c>
      <c r="K3955" s="4"/>
      <c r="P3955" t="str">
        <f t="shared" si="259"/>
        <v/>
      </c>
      <c r="V3955" t="s">
        <v>13023</v>
      </c>
      <c r="Y3955" s="5"/>
      <c r="AA3955" t="s">
        <v>46</v>
      </c>
      <c r="AG3955" t="s">
        <v>48</v>
      </c>
      <c r="AH3955" t="s">
        <v>14151</v>
      </c>
    </row>
    <row r="3956" spans="1:40" ht="15" x14ac:dyDescent="0.2">
      <c r="A3956" t="s">
        <v>14170</v>
      </c>
      <c r="B3956" t="s">
        <v>11817</v>
      </c>
      <c r="E3956" t="s">
        <v>14171</v>
      </c>
      <c r="F3956" t="s">
        <v>13026</v>
      </c>
      <c r="G3956">
        <v>16</v>
      </c>
      <c r="H3956" t="s">
        <v>14138</v>
      </c>
      <c r="I3956">
        <v>16</v>
      </c>
      <c r="J3956" t="s">
        <v>14138</v>
      </c>
      <c r="K3956" s="4"/>
      <c r="P3956" t="str">
        <f t="shared" si="259"/>
        <v/>
      </c>
      <c r="V3956" t="s">
        <v>13026</v>
      </c>
      <c r="Y3956" s="5"/>
      <c r="AA3956" t="s">
        <v>46</v>
      </c>
      <c r="AG3956" t="s">
        <v>48</v>
      </c>
      <c r="AH3956" t="s">
        <v>14151</v>
      </c>
    </row>
    <row r="3957" spans="1:40" ht="15" x14ac:dyDescent="0.2">
      <c r="A3957" t="s">
        <v>14172</v>
      </c>
      <c r="B3957" t="s">
        <v>14173</v>
      </c>
      <c r="E3957" t="s">
        <v>14174</v>
      </c>
      <c r="F3957" t="s">
        <v>824</v>
      </c>
      <c r="G3957">
        <v>1</v>
      </c>
      <c r="H3957" t="s">
        <v>14175</v>
      </c>
      <c r="I3957">
        <v>1</v>
      </c>
      <c r="J3957" t="s">
        <v>14175</v>
      </c>
      <c r="K3957" s="4"/>
      <c r="M3957" t="s">
        <v>13964</v>
      </c>
      <c r="O3957" t="s">
        <v>68</v>
      </c>
      <c r="P3957" t="str">
        <f t="shared" si="259"/>
        <v>Italy</v>
      </c>
      <c r="S3957" t="s">
        <v>12649</v>
      </c>
      <c r="T3957">
        <v>1400</v>
      </c>
      <c r="V3957" t="s">
        <v>824</v>
      </c>
      <c r="Y3957" s="5"/>
      <c r="AA3957" t="s">
        <v>46</v>
      </c>
      <c r="AE3957" t="s">
        <v>14050</v>
      </c>
      <c r="AG3957" t="s">
        <v>48</v>
      </c>
      <c r="AH3957" t="s">
        <v>14151</v>
      </c>
      <c r="AN3957" t="s">
        <v>14176</v>
      </c>
    </row>
    <row r="3958" spans="1:40" ht="15" x14ac:dyDescent="0.2">
      <c r="A3958" t="s">
        <v>14177</v>
      </c>
      <c r="B3958" t="s">
        <v>14173</v>
      </c>
      <c r="E3958" t="s">
        <v>14178</v>
      </c>
      <c r="F3958" t="s">
        <v>11761</v>
      </c>
      <c r="G3958">
        <v>2</v>
      </c>
      <c r="H3958" t="s">
        <v>14175</v>
      </c>
      <c r="I3958">
        <v>2</v>
      </c>
      <c r="J3958" t="s">
        <v>14175</v>
      </c>
      <c r="K3958" s="4"/>
      <c r="P3958" t="str">
        <f t="shared" si="259"/>
        <v/>
      </c>
      <c r="V3958" t="s">
        <v>11761</v>
      </c>
      <c r="Y3958" s="5"/>
      <c r="AA3958" t="s">
        <v>46</v>
      </c>
      <c r="AG3958" t="s">
        <v>48</v>
      </c>
      <c r="AH3958" t="s">
        <v>14151</v>
      </c>
    </row>
    <row r="3959" spans="1:40" ht="15" x14ac:dyDescent="0.2">
      <c r="A3959" t="s">
        <v>14179</v>
      </c>
      <c r="B3959" t="s">
        <v>14173</v>
      </c>
      <c r="E3959" t="s">
        <v>14180</v>
      </c>
      <c r="F3959" t="s">
        <v>11764</v>
      </c>
      <c r="G3959">
        <v>3</v>
      </c>
      <c r="H3959" t="s">
        <v>14175</v>
      </c>
      <c r="I3959">
        <v>3</v>
      </c>
      <c r="J3959" t="s">
        <v>14175</v>
      </c>
      <c r="K3959" s="4"/>
      <c r="P3959" t="str">
        <f t="shared" si="259"/>
        <v/>
      </c>
      <c r="V3959" t="s">
        <v>11764</v>
      </c>
      <c r="Y3959" s="5"/>
      <c r="AA3959" t="s">
        <v>46</v>
      </c>
      <c r="AG3959" t="s">
        <v>48</v>
      </c>
      <c r="AH3959" t="s">
        <v>14181</v>
      </c>
    </row>
    <row r="3960" spans="1:40" ht="15" x14ac:dyDescent="0.2">
      <c r="A3960" t="s">
        <v>14182</v>
      </c>
      <c r="B3960" t="s">
        <v>14173</v>
      </c>
      <c r="E3960" t="s">
        <v>14183</v>
      </c>
      <c r="F3960" t="s">
        <v>846</v>
      </c>
      <c r="G3960">
        <v>4</v>
      </c>
      <c r="H3960" t="s">
        <v>14175</v>
      </c>
      <c r="I3960">
        <v>4</v>
      </c>
      <c r="J3960" t="s">
        <v>14175</v>
      </c>
      <c r="K3960" s="4"/>
      <c r="P3960" t="str">
        <f t="shared" si="259"/>
        <v/>
      </c>
      <c r="V3960" t="s">
        <v>846</v>
      </c>
      <c r="Y3960" s="5"/>
      <c r="AA3960" t="s">
        <v>46</v>
      </c>
      <c r="AG3960" t="s">
        <v>48</v>
      </c>
      <c r="AH3960" t="s">
        <v>14181</v>
      </c>
    </row>
    <row r="3961" spans="1:40" ht="15" x14ac:dyDescent="0.2">
      <c r="A3961" t="s">
        <v>14184</v>
      </c>
      <c r="B3961" t="s">
        <v>14173</v>
      </c>
      <c r="E3961" t="s">
        <v>14185</v>
      </c>
      <c r="F3961" t="s">
        <v>12967</v>
      </c>
      <c r="G3961">
        <v>5</v>
      </c>
      <c r="H3961" t="s">
        <v>14175</v>
      </c>
      <c r="I3961">
        <v>5</v>
      </c>
      <c r="J3961" t="s">
        <v>14175</v>
      </c>
      <c r="K3961" s="4"/>
      <c r="P3961" t="str">
        <f t="shared" si="259"/>
        <v/>
      </c>
      <c r="V3961" t="s">
        <v>12967</v>
      </c>
      <c r="Y3961" s="5"/>
      <c r="AA3961" t="s">
        <v>46</v>
      </c>
      <c r="AG3961" t="s">
        <v>48</v>
      </c>
      <c r="AH3961" t="s">
        <v>14181</v>
      </c>
    </row>
    <row r="3962" spans="1:40" ht="15" x14ac:dyDescent="0.2">
      <c r="A3962" t="s">
        <v>14186</v>
      </c>
      <c r="B3962" t="s">
        <v>14173</v>
      </c>
      <c r="E3962" t="s">
        <v>14187</v>
      </c>
      <c r="F3962" t="s">
        <v>827</v>
      </c>
      <c r="G3962">
        <v>6</v>
      </c>
      <c r="H3962" t="s">
        <v>14175</v>
      </c>
      <c r="I3962">
        <v>6</v>
      </c>
      <c r="J3962" t="s">
        <v>14175</v>
      </c>
      <c r="K3962" s="4"/>
      <c r="P3962" t="str">
        <f t="shared" si="259"/>
        <v/>
      </c>
      <c r="V3962" t="s">
        <v>827</v>
      </c>
      <c r="Y3962" s="5"/>
      <c r="AA3962" t="s">
        <v>46</v>
      </c>
      <c r="AG3962" t="s">
        <v>48</v>
      </c>
      <c r="AH3962" t="s">
        <v>14181</v>
      </c>
    </row>
    <row r="3963" spans="1:40" ht="15" x14ac:dyDescent="0.2">
      <c r="A3963" t="s">
        <v>14188</v>
      </c>
      <c r="B3963" t="s">
        <v>14173</v>
      </c>
      <c r="E3963" t="s">
        <v>14189</v>
      </c>
      <c r="F3963" t="s">
        <v>12972</v>
      </c>
      <c r="G3963">
        <v>7</v>
      </c>
      <c r="H3963" t="s">
        <v>14175</v>
      </c>
      <c r="I3963">
        <v>7</v>
      </c>
      <c r="J3963" t="s">
        <v>14175</v>
      </c>
      <c r="K3963" s="4"/>
      <c r="P3963" t="str">
        <f t="shared" si="259"/>
        <v/>
      </c>
      <c r="V3963" t="s">
        <v>12972</v>
      </c>
      <c r="Y3963" s="5"/>
      <c r="AA3963" t="s">
        <v>46</v>
      </c>
      <c r="AG3963" t="s">
        <v>48</v>
      </c>
      <c r="AH3963" t="s">
        <v>14181</v>
      </c>
    </row>
    <row r="3964" spans="1:40" ht="15" x14ac:dyDescent="0.2">
      <c r="A3964" t="s">
        <v>14190</v>
      </c>
      <c r="B3964" t="s">
        <v>14173</v>
      </c>
      <c r="E3964" t="s">
        <v>14191</v>
      </c>
      <c r="F3964" t="s">
        <v>12975</v>
      </c>
      <c r="G3964">
        <v>8</v>
      </c>
      <c r="H3964" t="s">
        <v>14175</v>
      </c>
      <c r="I3964">
        <v>8</v>
      </c>
      <c r="J3964" t="s">
        <v>14175</v>
      </c>
      <c r="K3964" s="4"/>
      <c r="P3964" t="str">
        <f t="shared" si="259"/>
        <v/>
      </c>
      <c r="V3964" t="s">
        <v>12975</v>
      </c>
      <c r="Y3964" s="5"/>
      <c r="AA3964" t="s">
        <v>46</v>
      </c>
      <c r="AG3964" t="s">
        <v>48</v>
      </c>
      <c r="AH3964" t="s">
        <v>14181</v>
      </c>
    </row>
    <row r="3965" spans="1:40" ht="15" x14ac:dyDescent="0.2">
      <c r="A3965" t="s">
        <v>14192</v>
      </c>
      <c r="B3965" t="s">
        <v>14173</v>
      </c>
      <c r="E3965" t="s">
        <v>14193</v>
      </c>
      <c r="F3965" t="s">
        <v>12978</v>
      </c>
      <c r="G3965">
        <v>9</v>
      </c>
      <c r="H3965" t="s">
        <v>14175</v>
      </c>
      <c r="I3965">
        <v>9</v>
      </c>
      <c r="J3965" t="s">
        <v>14175</v>
      </c>
      <c r="K3965" s="4"/>
      <c r="P3965" t="str">
        <f t="shared" si="259"/>
        <v/>
      </c>
      <c r="V3965" t="s">
        <v>12978</v>
      </c>
      <c r="Y3965" s="5"/>
      <c r="AA3965" t="s">
        <v>46</v>
      </c>
      <c r="AG3965" t="s">
        <v>48</v>
      </c>
      <c r="AH3965" t="s">
        <v>14181</v>
      </c>
    </row>
    <row r="3966" spans="1:40" ht="15" x14ac:dyDescent="0.2">
      <c r="A3966" t="s">
        <v>14194</v>
      </c>
      <c r="B3966" t="s">
        <v>14173</v>
      </c>
      <c r="E3966" t="s">
        <v>14193</v>
      </c>
      <c r="F3966" t="s">
        <v>12978</v>
      </c>
      <c r="G3966">
        <v>10</v>
      </c>
      <c r="H3966" t="s">
        <v>14175</v>
      </c>
      <c r="I3966">
        <v>10</v>
      </c>
      <c r="J3966" t="s">
        <v>14175</v>
      </c>
      <c r="K3966" s="4"/>
      <c r="P3966" t="str">
        <f t="shared" si="259"/>
        <v/>
      </c>
      <c r="V3966" t="s">
        <v>12978</v>
      </c>
      <c r="Y3966" s="5"/>
      <c r="AA3966" t="s">
        <v>46</v>
      </c>
      <c r="AG3966" t="s">
        <v>48</v>
      </c>
      <c r="AH3966" t="s">
        <v>14181</v>
      </c>
    </row>
    <row r="3967" spans="1:40" ht="15" x14ac:dyDescent="0.2">
      <c r="A3967" t="s">
        <v>14195</v>
      </c>
      <c r="B3967" t="s">
        <v>14173</v>
      </c>
      <c r="E3967" t="s">
        <v>14196</v>
      </c>
      <c r="F3967" t="s">
        <v>12984</v>
      </c>
      <c r="G3967">
        <v>11</v>
      </c>
      <c r="H3967" t="s">
        <v>14175</v>
      </c>
      <c r="I3967">
        <v>11</v>
      </c>
      <c r="J3967" t="s">
        <v>14175</v>
      </c>
      <c r="K3967" s="4"/>
      <c r="P3967" t="str">
        <f t="shared" si="259"/>
        <v/>
      </c>
      <c r="V3967" t="s">
        <v>12984</v>
      </c>
      <c r="Y3967" s="5"/>
      <c r="AA3967" t="s">
        <v>46</v>
      </c>
      <c r="AG3967" t="s">
        <v>48</v>
      </c>
      <c r="AH3967" t="s">
        <v>14181</v>
      </c>
    </row>
    <row r="3968" spans="1:40" ht="15" x14ac:dyDescent="0.2">
      <c r="A3968" t="s">
        <v>14197</v>
      </c>
      <c r="B3968" t="s">
        <v>14173</v>
      </c>
      <c r="E3968" t="s">
        <v>14198</v>
      </c>
      <c r="F3968" t="s">
        <v>12987</v>
      </c>
      <c r="G3968">
        <v>12</v>
      </c>
      <c r="H3968" t="s">
        <v>14175</v>
      </c>
      <c r="I3968">
        <v>12</v>
      </c>
      <c r="J3968" t="s">
        <v>14175</v>
      </c>
      <c r="K3968" s="4"/>
      <c r="P3968" t="str">
        <f t="shared" si="259"/>
        <v/>
      </c>
      <c r="V3968" t="s">
        <v>12987</v>
      </c>
      <c r="Y3968" s="5"/>
      <c r="AA3968" t="s">
        <v>46</v>
      </c>
      <c r="AG3968" t="s">
        <v>48</v>
      </c>
      <c r="AH3968" t="s">
        <v>14181</v>
      </c>
    </row>
    <row r="3969" spans="1:40" ht="15" x14ac:dyDescent="0.2">
      <c r="A3969" t="s">
        <v>14199</v>
      </c>
      <c r="B3969" t="s">
        <v>14173</v>
      </c>
      <c r="E3969" t="s">
        <v>14200</v>
      </c>
      <c r="F3969" t="s">
        <v>13017</v>
      </c>
      <c r="G3969">
        <v>13</v>
      </c>
      <c r="H3969" t="s">
        <v>14175</v>
      </c>
      <c r="I3969">
        <v>13</v>
      </c>
      <c r="J3969" t="s">
        <v>14175</v>
      </c>
      <c r="K3969" s="4"/>
      <c r="P3969" t="str">
        <f t="shared" si="259"/>
        <v/>
      </c>
      <c r="V3969" t="s">
        <v>13017</v>
      </c>
      <c r="Y3969" s="5"/>
      <c r="AA3969" t="s">
        <v>46</v>
      </c>
      <c r="AG3969" t="s">
        <v>48</v>
      </c>
      <c r="AH3969" t="s">
        <v>14181</v>
      </c>
    </row>
    <row r="3970" spans="1:40" ht="15" x14ac:dyDescent="0.2">
      <c r="A3970" t="s">
        <v>14201</v>
      </c>
      <c r="B3970" t="s">
        <v>14173</v>
      </c>
      <c r="E3970" t="s">
        <v>14202</v>
      </c>
      <c r="F3970" t="s">
        <v>13020</v>
      </c>
      <c r="G3970">
        <v>14</v>
      </c>
      <c r="H3970" t="s">
        <v>14175</v>
      </c>
      <c r="I3970">
        <v>14</v>
      </c>
      <c r="J3970" t="s">
        <v>14175</v>
      </c>
      <c r="K3970" s="4"/>
      <c r="P3970" t="str">
        <f t="shared" si="259"/>
        <v/>
      </c>
      <c r="V3970" t="s">
        <v>13020</v>
      </c>
      <c r="Y3970" s="5"/>
      <c r="AA3970" t="s">
        <v>46</v>
      </c>
      <c r="AG3970" t="s">
        <v>48</v>
      </c>
      <c r="AH3970" t="s">
        <v>14181</v>
      </c>
    </row>
    <row r="3971" spans="1:40" ht="15" x14ac:dyDescent="0.2">
      <c r="A3971" t="s">
        <v>14203</v>
      </c>
      <c r="B3971" t="s">
        <v>14173</v>
      </c>
      <c r="E3971" t="s">
        <v>14204</v>
      </c>
      <c r="F3971" t="s">
        <v>13023</v>
      </c>
      <c r="G3971">
        <v>15</v>
      </c>
      <c r="H3971" t="s">
        <v>14175</v>
      </c>
      <c r="I3971">
        <v>15</v>
      </c>
      <c r="J3971" t="s">
        <v>14175</v>
      </c>
      <c r="K3971" s="4"/>
      <c r="P3971" t="str">
        <f t="shared" si="259"/>
        <v/>
      </c>
      <c r="V3971" t="s">
        <v>13023</v>
      </c>
      <c r="Y3971" s="5"/>
      <c r="AA3971" t="s">
        <v>46</v>
      </c>
      <c r="AG3971" t="s">
        <v>48</v>
      </c>
      <c r="AH3971" t="s">
        <v>14181</v>
      </c>
    </row>
    <row r="3972" spans="1:40" ht="15" x14ac:dyDescent="0.2">
      <c r="A3972" t="s">
        <v>14205</v>
      </c>
      <c r="B3972" t="s">
        <v>14173</v>
      </c>
      <c r="E3972" t="s">
        <v>14206</v>
      </c>
      <c r="F3972" t="s">
        <v>13026</v>
      </c>
      <c r="G3972">
        <v>16</v>
      </c>
      <c r="H3972" t="s">
        <v>14175</v>
      </c>
      <c r="I3972">
        <v>16</v>
      </c>
      <c r="J3972" t="s">
        <v>14175</v>
      </c>
      <c r="K3972" s="4"/>
      <c r="P3972" t="str">
        <f t="shared" si="259"/>
        <v/>
      </c>
      <c r="V3972" t="s">
        <v>13026</v>
      </c>
      <c r="Y3972" s="5"/>
      <c r="AA3972" t="s">
        <v>46</v>
      </c>
      <c r="AG3972" t="s">
        <v>48</v>
      </c>
      <c r="AH3972" t="s">
        <v>14181</v>
      </c>
    </row>
    <row r="3973" spans="1:40" ht="15" x14ac:dyDescent="0.2">
      <c r="A3973" t="s">
        <v>14207</v>
      </c>
      <c r="B3973" t="s">
        <v>14173</v>
      </c>
      <c r="E3973" t="s">
        <v>14208</v>
      </c>
      <c r="F3973" t="s">
        <v>40</v>
      </c>
      <c r="G3973">
        <v>1</v>
      </c>
      <c r="H3973" t="s">
        <v>14209</v>
      </c>
      <c r="I3973">
        <v>1</v>
      </c>
      <c r="J3973" t="s">
        <v>14209</v>
      </c>
      <c r="K3973" s="4"/>
      <c r="M3973" t="s">
        <v>13964</v>
      </c>
      <c r="O3973" t="s">
        <v>68</v>
      </c>
      <c r="P3973" t="str">
        <f t="shared" si="259"/>
        <v>Italy</v>
      </c>
      <c r="S3973" t="s">
        <v>12649</v>
      </c>
      <c r="T3973">
        <v>1400</v>
      </c>
      <c r="V3973" t="s">
        <v>40</v>
      </c>
      <c r="W3973">
        <v>305</v>
      </c>
      <c r="X3973">
        <v>234</v>
      </c>
      <c r="Y3973" s="10" t="str">
        <f>CONCATENATE(X3973," x ",W3973," mm")</f>
        <v>234 x 305 mm</v>
      </c>
      <c r="AA3973" t="s">
        <v>46</v>
      </c>
      <c r="AE3973" t="s">
        <v>14050</v>
      </c>
      <c r="AG3973" t="s">
        <v>48</v>
      </c>
      <c r="AH3973" t="s">
        <v>14210</v>
      </c>
      <c r="AN3973" t="s">
        <v>14211</v>
      </c>
    </row>
    <row r="3974" spans="1:40" ht="15" x14ac:dyDescent="0.2">
      <c r="A3974" t="s">
        <v>14212</v>
      </c>
      <c r="B3974" t="s">
        <v>14173</v>
      </c>
      <c r="E3974" t="s">
        <v>14213</v>
      </c>
      <c r="F3974" t="s">
        <v>55</v>
      </c>
      <c r="G3974">
        <v>2</v>
      </c>
      <c r="H3974" t="s">
        <v>14209</v>
      </c>
      <c r="I3974">
        <v>2</v>
      </c>
      <c r="J3974" t="s">
        <v>14209</v>
      </c>
      <c r="K3974" s="4"/>
      <c r="P3974" t="str">
        <f t="shared" si="259"/>
        <v/>
      </c>
      <c r="V3974" t="s">
        <v>55</v>
      </c>
      <c r="Y3974" s="5"/>
      <c r="AA3974" t="s">
        <v>46</v>
      </c>
      <c r="AG3974" t="s">
        <v>48</v>
      </c>
      <c r="AH3974" t="s">
        <v>14210</v>
      </c>
    </row>
    <row r="3975" spans="1:40" ht="15" x14ac:dyDescent="0.2">
      <c r="A3975" t="s">
        <v>14214</v>
      </c>
      <c r="B3975" t="s">
        <v>11817</v>
      </c>
      <c r="E3975" t="s">
        <v>14215</v>
      </c>
      <c r="F3975" t="s">
        <v>40</v>
      </c>
      <c r="G3975">
        <v>1</v>
      </c>
      <c r="H3975" t="s">
        <v>14216</v>
      </c>
      <c r="I3975">
        <v>1</v>
      </c>
      <c r="J3975" t="s">
        <v>14216</v>
      </c>
      <c r="K3975" s="4"/>
      <c r="M3975" t="s">
        <v>13964</v>
      </c>
      <c r="P3975" t="str">
        <f t="shared" si="259"/>
        <v/>
      </c>
      <c r="S3975" t="s">
        <v>13127</v>
      </c>
      <c r="T3975">
        <v>1500</v>
      </c>
      <c r="V3975" t="s">
        <v>40</v>
      </c>
      <c r="W3975">
        <v>362</v>
      </c>
      <c r="X3975">
        <v>128</v>
      </c>
      <c r="Y3975" s="10" t="str">
        <f>CONCATENATE(X3975," x ",W3975," mm")</f>
        <v>128 x 362 mm</v>
      </c>
      <c r="AA3975" t="s">
        <v>46</v>
      </c>
      <c r="AE3975" t="s">
        <v>284</v>
      </c>
      <c r="AG3975" t="s">
        <v>48</v>
      </c>
      <c r="AH3975" t="s">
        <v>14210</v>
      </c>
      <c r="AN3975" t="s">
        <v>14217</v>
      </c>
    </row>
    <row r="3976" spans="1:40" ht="15" x14ac:dyDescent="0.2">
      <c r="A3976" t="s">
        <v>14218</v>
      </c>
      <c r="B3976" t="s">
        <v>11817</v>
      </c>
      <c r="E3976" t="s">
        <v>14219</v>
      </c>
      <c r="F3976" t="s">
        <v>55</v>
      </c>
      <c r="G3976">
        <v>2</v>
      </c>
      <c r="H3976" t="s">
        <v>14216</v>
      </c>
      <c r="I3976">
        <v>2</v>
      </c>
      <c r="J3976" t="s">
        <v>14216</v>
      </c>
      <c r="K3976" s="4"/>
      <c r="P3976" t="str">
        <f t="shared" si="259"/>
        <v/>
      </c>
      <c r="V3976" t="s">
        <v>55</v>
      </c>
      <c r="Y3976" s="5"/>
      <c r="AA3976" t="s">
        <v>46</v>
      </c>
      <c r="AG3976" t="s">
        <v>48</v>
      </c>
      <c r="AH3976" t="s">
        <v>14210</v>
      </c>
    </row>
    <row r="3977" spans="1:40" ht="15" x14ac:dyDescent="0.2">
      <c r="A3977" t="s">
        <v>14220</v>
      </c>
      <c r="B3977" t="s">
        <v>11817</v>
      </c>
      <c r="E3977" t="s">
        <v>14221</v>
      </c>
      <c r="F3977" t="s">
        <v>40</v>
      </c>
      <c r="G3977">
        <v>1</v>
      </c>
      <c r="H3977" t="s">
        <v>14222</v>
      </c>
      <c r="I3977">
        <v>1</v>
      </c>
      <c r="J3977" t="s">
        <v>14222</v>
      </c>
      <c r="K3977" s="4"/>
      <c r="M3977" t="s">
        <v>13964</v>
      </c>
      <c r="O3977" t="s">
        <v>44</v>
      </c>
      <c r="P3977" t="str">
        <f t="shared" si="259"/>
        <v>Germany</v>
      </c>
      <c r="S3977" t="s">
        <v>13127</v>
      </c>
      <c r="T3977">
        <v>1500</v>
      </c>
      <c r="V3977" t="s">
        <v>40</v>
      </c>
      <c r="W3977">
        <v>338</v>
      </c>
      <c r="X3977">
        <v>265</v>
      </c>
      <c r="Y3977" s="10" t="str">
        <f>CONCATENATE(X3977," x ",W3977," mm")</f>
        <v>265 x 338 mm</v>
      </c>
      <c r="AA3977" t="s">
        <v>46</v>
      </c>
      <c r="AE3977" t="s">
        <v>284</v>
      </c>
      <c r="AG3977" t="s">
        <v>48</v>
      </c>
      <c r="AH3977" t="s">
        <v>14210</v>
      </c>
      <c r="AN3977" t="s">
        <v>14223</v>
      </c>
    </row>
    <row r="3978" spans="1:40" ht="15" x14ac:dyDescent="0.2">
      <c r="A3978" t="s">
        <v>14224</v>
      </c>
      <c r="B3978" t="s">
        <v>11817</v>
      </c>
      <c r="E3978" t="s">
        <v>14225</v>
      </c>
      <c r="F3978" t="s">
        <v>55</v>
      </c>
      <c r="G3978">
        <v>2</v>
      </c>
      <c r="H3978" t="s">
        <v>14222</v>
      </c>
      <c r="I3978">
        <v>2</v>
      </c>
      <c r="J3978" t="s">
        <v>14222</v>
      </c>
      <c r="K3978" s="4"/>
      <c r="P3978" t="str">
        <f t="shared" si="259"/>
        <v/>
      </c>
      <c r="V3978" t="s">
        <v>55</v>
      </c>
      <c r="Y3978" s="5"/>
      <c r="AA3978" t="s">
        <v>46</v>
      </c>
      <c r="AG3978" t="s">
        <v>48</v>
      </c>
      <c r="AH3978" t="s">
        <v>14210</v>
      </c>
    </row>
    <row r="3979" spans="1:40" ht="15" x14ac:dyDescent="0.2">
      <c r="A3979" t="s">
        <v>14226</v>
      </c>
      <c r="B3979" t="s">
        <v>11817</v>
      </c>
      <c r="E3979" t="s">
        <v>14227</v>
      </c>
      <c r="F3979" t="s">
        <v>11764</v>
      </c>
      <c r="G3979">
        <v>3</v>
      </c>
      <c r="H3979" t="s">
        <v>14222</v>
      </c>
      <c r="I3979">
        <v>3</v>
      </c>
      <c r="J3979" t="s">
        <v>14222</v>
      </c>
      <c r="K3979" s="4"/>
      <c r="P3979" t="str">
        <f t="shared" si="259"/>
        <v/>
      </c>
      <c r="V3979" t="s">
        <v>11764</v>
      </c>
      <c r="Y3979" s="5"/>
      <c r="AA3979" t="s">
        <v>46</v>
      </c>
      <c r="AG3979" t="s">
        <v>48</v>
      </c>
      <c r="AH3979" t="s">
        <v>14210</v>
      </c>
    </row>
    <row r="3980" spans="1:40" ht="15" x14ac:dyDescent="0.2">
      <c r="A3980" t="s">
        <v>14228</v>
      </c>
      <c r="B3980" t="s">
        <v>11817</v>
      </c>
      <c r="E3980" t="s">
        <v>14229</v>
      </c>
      <c r="F3980" t="s">
        <v>846</v>
      </c>
      <c r="G3980">
        <v>4</v>
      </c>
      <c r="H3980" t="s">
        <v>14222</v>
      </c>
      <c r="I3980">
        <v>4</v>
      </c>
      <c r="J3980" t="s">
        <v>14222</v>
      </c>
      <c r="K3980" s="4"/>
      <c r="P3980" t="str">
        <f t="shared" si="259"/>
        <v/>
      </c>
      <c r="V3980" t="s">
        <v>846</v>
      </c>
      <c r="Y3980" s="5"/>
      <c r="AA3980" t="s">
        <v>46</v>
      </c>
      <c r="AG3980" t="s">
        <v>48</v>
      </c>
      <c r="AH3980" t="s">
        <v>14210</v>
      </c>
    </row>
    <row r="3981" spans="1:40" ht="15" x14ac:dyDescent="0.2">
      <c r="A3981" t="s">
        <v>14230</v>
      </c>
      <c r="B3981" t="s">
        <v>11817</v>
      </c>
      <c r="E3981" t="s">
        <v>14231</v>
      </c>
      <c r="F3981" t="s">
        <v>40</v>
      </c>
      <c r="G3981">
        <v>1</v>
      </c>
      <c r="H3981" t="s">
        <v>14232</v>
      </c>
      <c r="I3981">
        <v>1</v>
      </c>
      <c r="J3981" t="s">
        <v>14232</v>
      </c>
      <c r="K3981" s="4"/>
      <c r="M3981" t="s">
        <v>13964</v>
      </c>
      <c r="O3981" t="s">
        <v>44</v>
      </c>
      <c r="P3981" t="str">
        <f t="shared" si="259"/>
        <v>Germany</v>
      </c>
      <c r="S3981" t="s">
        <v>12649</v>
      </c>
      <c r="T3981">
        <v>1500</v>
      </c>
      <c r="V3981" t="s">
        <v>40</v>
      </c>
      <c r="W3981">
        <v>380</v>
      </c>
      <c r="X3981">
        <v>142</v>
      </c>
      <c r="Y3981" s="10" t="str">
        <f>CONCATENATE(X3981," x ",W3981," mm")</f>
        <v>142 x 380 mm</v>
      </c>
      <c r="AA3981" t="s">
        <v>46</v>
      </c>
      <c r="AE3981" t="s">
        <v>284</v>
      </c>
      <c r="AG3981" t="s">
        <v>48</v>
      </c>
      <c r="AH3981" t="s">
        <v>14210</v>
      </c>
      <c r="AN3981" t="s">
        <v>14233</v>
      </c>
    </row>
    <row r="3982" spans="1:40" ht="15" x14ac:dyDescent="0.2">
      <c r="A3982" t="s">
        <v>14234</v>
      </c>
      <c r="B3982" t="s">
        <v>11817</v>
      </c>
      <c r="E3982" t="s">
        <v>14235</v>
      </c>
      <c r="F3982" t="s">
        <v>55</v>
      </c>
      <c r="G3982">
        <v>2</v>
      </c>
      <c r="H3982" t="s">
        <v>14232</v>
      </c>
      <c r="I3982">
        <v>2</v>
      </c>
      <c r="J3982" t="s">
        <v>14232</v>
      </c>
      <c r="K3982" s="4"/>
      <c r="P3982" t="str">
        <f t="shared" si="259"/>
        <v/>
      </c>
      <c r="V3982" t="s">
        <v>55</v>
      </c>
      <c r="Y3982" s="5"/>
      <c r="AA3982" t="s">
        <v>46</v>
      </c>
      <c r="AG3982" t="s">
        <v>48</v>
      </c>
      <c r="AH3982" t="s">
        <v>14210</v>
      </c>
    </row>
    <row r="3983" spans="1:40" ht="15" x14ac:dyDescent="0.2">
      <c r="A3983" t="s">
        <v>14236</v>
      </c>
      <c r="B3983" t="s">
        <v>11817</v>
      </c>
      <c r="E3983" t="s">
        <v>14237</v>
      </c>
      <c r="F3983" t="s">
        <v>40</v>
      </c>
      <c r="G3983">
        <v>3</v>
      </c>
      <c r="H3983" t="s">
        <v>14232</v>
      </c>
      <c r="I3983">
        <v>3</v>
      </c>
      <c r="J3983" t="s">
        <v>14232</v>
      </c>
      <c r="K3983" s="4"/>
      <c r="P3983" t="str">
        <f t="shared" si="259"/>
        <v/>
      </c>
      <c r="V3983" t="s">
        <v>40</v>
      </c>
      <c r="Y3983" s="5"/>
      <c r="AA3983" t="s">
        <v>46</v>
      </c>
      <c r="AG3983" t="s">
        <v>48</v>
      </c>
      <c r="AH3983" t="s">
        <v>14210</v>
      </c>
    </row>
    <row r="3984" spans="1:40" ht="15" x14ac:dyDescent="0.2">
      <c r="A3984" t="s">
        <v>14238</v>
      </c>
      <c r="B3984" t="s">
        <v>11817</v>
      </c>
      <c r="E3984" t="s">
        <v>14239</v>
      </c>
      <c r="F3984" t="s">
        <v>55</v>
      </c>
      <c r="G3984">
        <v>4</v>
      </c>
      <c r="H3984" t="s">
        <v>14232</v>
      </c>
      <c r="I3984">
        <v>4</v>
      </c>
      <c r="J3984" t="s">
        <v>14232</v>
      </c>
      <c r="K3984" s="4"/>
      <c r="P3984" t="str">
        <f t="shared" si="259"/>
        <v/>
      </c>
      <c r="V3984" t="s">
        <v>55</v>
      </c>
      <c r="Y3984" s="5"/>
      <c r="AA3984" t="s">
        <v>46</v>
      </c>
      <c r="AG3984" t="s">
        <v>48</v>
      </c>
      <c r="AH3984" t="s">
        <v>14210</v>
      </c>
    </row>
    <row r="3985" spans="1:40" ht="15" x14ac:dyDescent="0.2">
      <c r="A3985" t="s">
        <v>14240</v>
      </c>
      <c r="B3985" t="s">
        <v>11817</v>
      </c>
      <c r="E3985" t="s">
        <v>14241</v>
      </c>
      <c r="F3985" t="s">
        <v>40</v>
      </c>
      <c r="G3985">
        <v>1</v>
      </c>
      <c r="H3985" t="s">
        <v>14242</v>
      </c>
      <c r="I3985">
        <v>1</v>
      </c>
      <c r="J3985" t="s">
        <v>14242</v>
      </c>
      <c r="K3985" s="4"/>
      <c r="M3985" t="s">
        <v>13964</v>
      </c>
      <c r="P3985" t="str">
        <f t="shared" si="259"/>
        <v/>
      </c>
      <c r="S3985" t="s">
        <v>13120</v>
      </c>
      <c r="T3985">
        <v>1300</v>
      </c>
      <c r="V3985" t="s">
        <v>40</v>
      </c>
      <c r="W3985">
        <v>350</v>
      </c>
      <c r="X3985">
        <v>50</v>
      </c>
      <c r="Y3985" s="10" t="str">
        <f>CONCATENATE(X3985," x ",W3985," mm")</f>
        <v>50 x 350 mm</v>
      </c>
      <c r="AA3985" t="s">
        <v>46</v>
      </c>
      <c r="AE3985" t="s">
        <v>14243</v>
      </c>
      <c r="AG3985" t="s">
        <v>48</v>
      </c>
      <c r="AH3985" t="s">
        <v>14210</v>
      </c>
    </row>
    <row r="3986" spans="1:40" ht="15" x14ac:dyDescent="0.2">
      <c r="A3986" t="s">
        <v>14244</v>
      </c>
      <c r="B3986" t="s">
        <v>11817</v>
      </c>
      <c r="E3986" t="s">
        <v>14245</v>
      </c>
      <c r="F3986" t="s">
        <v>55</v>
      </c>
      <c r="G3986">
        <v>2</v>
      </c>
      <c r="H3986" t="s">
        <v>14242</v>
      </c>
      <c r="I3986">
        <v>2</v>
      </c>
      <c r="J3986" t="s">
        <v>14242</v>
      </c>
      <c r="K3986" s="4"/>
      <c r="P3986" t="str">
        <f t="shared" si="259"/>
        <v/>
      </c>
      <c r="V3986" t="s">
        <v>55</v>
      </c>
      <c r="W3986">
        <v>330</v>
      </c>
      <c r="X3986">
        <v>72</v>
      </c>
      <c r="Y3986" s="10" t="str">
        <f>CONCATENATE(X3986," x ",W3986," mm")</f>
        <v>72 x 330 mm</v>
      </c>
      <c r="AA3986" t="s">
        <v>46</v>
      </c>
      <c r="AG3986" t="s">
        <v>48</v>
      </c>
      <c r="AH3986" t="s">
        <v>14210</v>
      </c>
      <c r="AN3986" t="s">
        <v>14246</v>
      </c>
    </row>
    <row r="3987" spans="1:40" ht="15" x14ac:dyDescent="0.2">
      <c r="A3987" t="s">
        <v>14247</v>
      </c>
      <c r="B3987" t="s">
        <v>11817</v>
      </c>
      <c r="E3987" t="s">
        <v>14248</v>
      </c>
      <c r="F3987" t="s">
        <v>40</v>
      </c>
      <c r="G3987">
        <v>3</v>
      </c>
      <c r="H3987" t="s">
        <v>14242</v>
      </c>
      <c r="I3987">
        <v>3</v>
      </c>
      <c r="J3987" t="s">
        <v>14242</v>
      </c>
      <c r="K3987" s="4"/>
      <c r="P3987" t="str">
        <f t="shared" si="259"/>
        <v/>
      </c>
      <c r="V3987" t="s">
        <v>40</v>
      </c>
      <c r="Y3987" s="5"/>
      <c r="AA3987" t="s">
        <v>46</v>
      </c>
      <c r="AG3987" t="s">
        <v>48</v>
      </c>
      <c r="AH3987" t="s">
        <v>14210</v>
      </c>
    </row>
    <row r="3988" spans="1:40" ht="15" x14ac:dyDescent="0.2">
      <c r="A3988" t="s">
        <v>14249</v>
      </c>
      <c r="B3988" t="s">
        <v>11817</v>
      </c>
      <c r="E3988" t="s">
        <v>14250</v>
      </c>
      <c r="F3988" t="s">
        <v>55</v>
      </c>
      <c r="G3988">
        <v>4</v>
      </c>
      <c r="H3988" t="s">
        <v>14242</v>
      </c>
      <c r="I3988">
        <v>4</v>
      </c>
      <c r="J3988" t="s">
        <v>14242</v>
      </c>
      <c r="K3988" s="4"/>
      <c r="P3988" t="str">
        <f t="shared" si="259"/>
        <v/>
      </c>
      <c r="V3988" t="s">
        <v>55</v>
      </c>
      <c r="Y3988" s="5"/>
      <c r="AA3988" t="s">
        <v>46</v>
      </c>
      <c r="AG3988" t="s">
        <v>48</v>
      </c>
      <c r="AH3988" t="s">
        <v>14210</v>
      </c>
    </row>
    <row r="3989" spans="1:40" ht="15" x14ac:dyDescent="0.2">
      <c r="A3989" t="s">
        <v>14251</v>
      </c>
      <c r="B3989" t="s">
        <v>11817</v>
      </c>
      <c r="E3989" t="s">
        <v>14252</v>
      </c>
      <c r="F3989" t="s">
        <v>40</v>
      </c>
      <c r="G3989">
        <v>1</v>
      </c>
      <c r="H3989" t="s">
        <v>14253</v>
      </c>
      <c r="I3989">
        <v>1</v>
      </c>
      <c r="J3989" t="s">
        <v>14253</v>
      </c>
      <c r="K3989" s="4"/>
      <c r="M3989" t="s">
        <v>13964</v>
      </c>
      <c r="P3989" t="str">
        <f t="shared" si="259"/>
        <v/>
      </c>
      <c r="V3989" t="s">
        <v>40</v>
      </c>
      <c r="Y3989" s="5"/>
      <c r="AA3989" t="s">
        <v>46</v>
      </c>
      <c r="AE3989" t="s">
        <v>284</v>
      </c>
      <c r="AG3989" t="s">
        <v>48</v>
      </c>
      <c r="AH3989" t="s">
        <v>14254</v>
      </c>
      <c r="AN3989" t="s">
        <v>14255</v>
      </c>
    </row>
    <row r="3990" spans="1:40" ht="15" x14ac:dyDescent="0.2">
      <c r="A3990" t="s">
        <v>14256</v>
      </c>
      <c r="B3990" t="s">
        <v>11817</v>
      </c>
      <c r="E3990" t="s">
        <v>14257</v>
      </c>
      <c r="F3990" t="s">
        <v>55</v>
      </c>
      <c r="G3990">
        <v>2</v>
      </c>
      <c r="H3990" t="s">
        <v>14253</v>
      </c>
      <c r="I3990">
        <v>2</v>
      </c>
      <c r="J3990" t="s">
        <v>14253</v>
      </c>
      <c r="K3990" s="4"/>
      <c r="P3990" t="str">
        <f t="shared" si="259"/>
        <v/>
      </c>
      <c r="V3990" t="s">
        <v>55</v>
      </c>
      <c r="Y3990" s="5"/>
      <c r="AA3990" t="s">
        <v>46</v>
      </c>
      <c r="AG3990" t="s">
        <v>48</v>
      </c>
      <c r="AH3990" t="s">
        <v>14254</v>
      </c>
    </row>
    <row r="3991" spans="1:40" ht="15" x14ac:dyDescent="0.2">
      <c r="A3991" t="s">
        <v>14258</v>
      </c>
      <c r="B3991" t="s">
        <v>11817</v>
      </c>
      <c r="E3991" t="s">
        <v>14259</v>
      </c>
      <c r="F3991" t="s">
        <v>40</v>
      </c>
      <c r="G3991">
        <v>1</v>
      </c>
      <c r="H3991" t="s">
        <v>14260</v>
      </c>
      <c r="I3991">
        <v>1</v>
      </c>
      <c r="J3991" t="s">
        <v>14260</v>
      </c>
      <c r="K3991" s="4"/>
      <c r="M3991" t="s">
        <v>13964</v>
      </c>
      <c r="P3991" t="str">
        <f t="shared" si="259"/>
        <v/>
      </c>
      <c r="S3991" t="s">
        <v>12649</v>
      </c>
      <c r="T3991">
        <v>1500</v>
      </c>
      <c r="V3991" t="s">
        <v>40</v>
      </c>
      <c r="W3991">
        <v>198</v>
      </c>
      <c r="X3991">
        <v>142</v>
      </c>
      <c r="Y3991" s="10" t="str">
        <f>CONCATENATE(X3991," x ",W3991," mm")</f>
        <v>142 x 198 mm</v>
      </c>
      <c r="AA3991" t="s">
        <v>46</v>
      </c>
      <c r="AE3991" t="s">
        <v>284</v>
      </c>
      <c r="AG3991" t="s">
        <v>48</v>
      </c>
      <c r="AH3991" t="s">
        <v>14254</v>
      </c>
      <c r="AN3991" t="s">
        <v>14261</v>
      </c>
    </row>
    <row r="3992" spans="1:40" ht="15" x14ac:dyDescent="0.2">
      <c r="A3992" t="s">
        <v>14262</v>
      </c>
      <c r="B3992" t="s">
        <v>11817</v>
      </c>
      <c r="E3992" t="s">
        <v>14263</v>
      </c>
      <c r="F3992" t="s">
        <v>55</v>
      </c>
      <c r="G3992">
        <v>2</v>
      </c>
      <c r="H3992" t="s">
        <v>14260</v>
      </c>
      <c r="I3992">
        <v>2</v>
      </c>
      <c r="J3992" t="s">
        <v>14260</v>
      </c>
      <c r="K3992" s="4"/>
      <c r="P3992" t="str">
        <f t="shared" ref="P3992:P4054" si="260">CONCATENATE(O3992)</f>
        <v/>
      </c>
      <c r="V3992" t="s">
        <v>55</v>
      </c>
      <c r="Y3992" s="5"/>
      <c r="AA3992" t="s">
        <v>46</v>
      </c>
      <c r="AG3992" t="s">
        <v>48</v>
      </c>
      <c r="AH3992" t="s">
        <v>14254</v>
      </c>
    </row>
    <row r="3993" spans="1:40" ht="15" x14ac:dyDescent="0.2">
      <c r="A3993" t="s">
        <v>14264</v>
      </c>
      <c r="B3993" t="s">
        <v>14265</v>
      </c>
      <c r="E3993" t="s">
        <v>14266</v>
      </c>
      <c r="F3993" t="s">
        <v>40</v>
      </c>
      <c r="G3993">
        <v>1</v>
      </c>
      <c r="H3993" t="s">
        <v>14267</v>
      </c>
      <c r="I3993">
        <v>1</v>
      </c>
      <c r="J3993" t="s">
        <v>14267</v>
      </c>
      <c r="K3993" s="4"/>
      <c r="M3993" t="s">
        <v>14268</v>
      </c>
      <c r="P3993" t="str">
        <f t="shared" si="260"/>
        <v/>
      </c>
      <c r="V3993" t="s">
        <v>40</v>
      </c>
      <c r="W3993">
        <v>412</v>
      </c>
      <c r="X3993">
        <v>333</v>
      </c>
      <c r="Y3993" s="10" t="str">
        <f>CONCATENATE(X3993," x ",W3993," mm")</f>
        <v>333 x 412 mm</v>
      </c>
      <c r="AA3993" t="s">
        <v>46</v>
      </c>
      <c r="AE3993" t="s">
        <v>284</v>
      </c>
      <c r="AG3993" t="s">
        <v>48</v>
      </c>
      <c r="AH3993" t="s">
        <v>14254</v>
      </c>
    </row>
    <row r="3994" spans="1:40" ht="15" x14ac:dyDescent="0.2">
      <c r="A3994" t="s">
        <v>14269</v>
      </c>
      <c r="B3994" t="s">
        <v>14265</v>
      </c>
      <c r="E3994" t="s">
        <v>14270</v>
      </c>
      <c r="F3994" t="s">
        <v>55</v>
      </c>
      <c r="G3994">
        <v>2</v>
      </c>
      <c r="H3994" t="s">
        <v>14267</v>
      </c>
      <c r="I3994">
        <v>2</v>
      </c>
      <c r="J3994" t="s">
        <v>14267</v>
      </c>
      <c r="K3994" s="4"/>
      <c r="O3994" t="s">
        <v>5250</v>
      </c>
      <c r="P3994" t="str">
        <f t="shared" si="260"/>
        <v>Spain</v>
      </c>
      <c r="S3994" t="s">
        <v>6384</v>
      </c>
      <c r="T3994">
        <v>1600</v>
      </c>
      <c r="V3994" t="s">
        <v>55</v>
      </c>
      <c r="Y3994" s="5"/>
      <c r="AA3994" t="s">
        <v>46</v>
      </c>
      <c r="AG3994" t="s">
        <v>48</v>
      </c>
      <c r="AH3994" t="s">
        <v>14254</v>
      </c>
    </row>
    <row r="3995" spans="1:40" ht="15" x14ac:dyDescent="0.2">
      <c r="A3995" t="s">
        <v>14271</v>
      </c>
      <c r="B3995" t="s">
        <v>14272</v>
      </c>
      <c r="E3995" t="s">
        <v>14273</v>
      </c>
      <c r="F3995" t="s">
        <v>40</v>
      </c>
      <c r="G3995">
        <v>1</v>
      </c>
      <c r="H3995" t="s">
        <v>14274</v>
      </c>
      <c r="I3995">
        <v>1</v>
      </c>
      <c r="J3995" t="s">
        <v>14274</v>
      </c>
      <c r="K3995" s="4"/>
      <c r="M3995" t="s">
        <v>14268</v>
      </c>
      <c r="O3995" t="s">
        <v>591</v>
      </c>
      <c r="P3995" t="str">
        <f t="shared" si="260"/>
        <v>England</v>
      </c>
      <c r="S3995" t="s">
        <v>14275</v>
      </c>
      <c r="U3995" t="s">
        <v>4827</v>
      </c>
      <c r="V3995" t="s">
        <v>40</v>
      </c>
      <c r="Y3995" s="5"/>
      <c r="Z3995" t="s">
        <v>45</v>
      </c>
      <c r="AA3995" t="s">
        <v>46</v>
      </c>
      <c r="AE3995" t="s">
        <v>47</v>
      </c>
      <c r="AG3995" t="s">
        <v>48</v>
      </c>
      <c r="AH3995" t="s">
        <v>14254</v>
      </c>
      <c r="AN3995" t="s">
        <v>14276</v>
      </c>
    </row>
    <row r="3996" spans="1:40" ht="15" x14ac:dyDescent="0.2">
      <c r="A3996" t="s">
        <v>14277</v>
      </c>
      <c r="B3996" t="s">
        <v>14272</v>
      </c>
      <c r="E3996" t="s">
        <v>14278</v>
      </c>
      <c r="F3996" t="s">
        <v>55</v>
      </c>
      <c r="G3996">
        <v>2</v>
      </c>
      <c r="H3996" t="s">
        <v>14274</v>
      </c>
      <c r="I3996">
        <v>2</v>
      </c>
      <c r="J3996" t="s">
        <v>14274</v>
      </c>
      <c r="K3996" s="4"/>
      <c r="P3996" t="str">
        <f t="shared" si="260"/>
        <v/>
      </c>
      <c r="V3996" t="s">
        <v>55</v>
      </c>
      <c r="Y3996" s="5"/>
      <c r="AA3996" t="s">
        <v>46</v>
      </c>
      <c r="AE3996" t="s">
        <v>284</v>
      </c>
      <c r="AG3996" t="s">
        <v>48</v>
      </c>
      <c r="AH3996" t="s">
        <v>14254</v>
      </c>
    </row>
    <row r="3997" spans="1:40" ht="15" x14ac:dyDescent="0.2">
      <c r="A3997" t="s">
        <v>14279</v>
      </c>
      <c r="B3997" t="s">
        <v>14280</v>
      </c>
      <c r="E3997" t="s">
        <v>14281</v>
      </c>
      <c r="F3997" t="s">
        <v>40</v>
      </c>
      <c r="G3997">
        <v>1</v>
      </c>
      <c r="H3997" t="s">
        <v>14282</v>
      </c>
      <c r="I3997">
        <v>1</v>
      </c>
      <c r="J3997" t="s">
        <v>14282</v>
      </c>
      <c r="K3997" s="4"/>
      <c r="M3997" t="s">
        <v>14268</v>
      </c>
      <c r="P3997" t="str">
        <f t="shared" si="260"/>
        <v/>
      </c>
      <c r="S3997" t="s">
        <v>12649</v>
      </c>
      <c r="T3997">
        <v>1525</v>
      </c>
      <c r="V3997" t="s">
        <v>40</v>
      </c>
      <c r="W3997">
        <v>337</v>
      </c>
      <c r="X3997">
        <v>245</v>
      </c>
      <c r="Y3997" s="10" t="str">
        <f>CONCATENATE(X3997," x ",W3997," mm")</f>
        <v>245 x 337 mm</v>
      </c>
      <c r="AA3997" t="s">
        <v>46</v>
      </c>
      <c r="AE3997" t="s">
        <v>284</v>
      </c>
      <c r="AG3997" t="s">
        <v>48</v>
      </c>
      <c r="AH3997" t="s">
        <v>14254</v>
      </c>
    </row>
    <row r="3998" spans="1:40" ht="15" x14ac:dyDescent="0.2">
      <c r="A3998" t="s">
        <v>14283</v>
      </c>
      <c r="B3998" t="s">
        <v>14280</v>
      </c>
      <c r="E3998" t="s">
        <v>14284</v>
      </c>
      <c r="F3998" t="s">
        <v>55</v>
      </c>
      <c r="G3998">
        <v>2</v>
      </c>
      <c r="H3998" t="s">
        <v>14282</v>
      </c>
      <c r="I3998">
        <v>2</v>
      </c>
      <c r="J3998" t="s">
        <v>14282</v>
      </c>
      <c r="K3998" s="4"/>
      <c r="P3998" t="str">
        <f t="shared" si="260"/>
        <v/>
      </c>
      <c r="V3998" t="s">
        <v>55</v>
      </c>
      <c r="Y3998" s="5"/>
      <c r="AA3998" t="s">
        <v>46</v>
      </c>
      <c r="AG3998" t="s">
        <v>48</v>
      </c>
      <c r="AH3998" t="s">
        <v>14254</v>
      </c>
    </row>
    <row r="3999" spans="1:40" ht="15" x14ac:dyDescent="0.2">
      <c r="A3999" t="s">
        <v>14285</v>
      </c>
      <c r="B3999" t="s">
        <v>14280</v>
      </c>
      <c r="E3999" t="s">
        <v>14286</v>
      </c>
      <c r="F3999" t="s">
        <v>40</v>
      </c>
      <c r="G3999">
        <v>3</v>
      </c>
      <c r="H3999" t="s">
        <v>14282</v>
      </c>
      <c r="I3999">
        <v>3</v>
      </c>
      <c r="J3999" t="s">
        <v>14282</v>
      </c>
      <c r="K3999" s="4"/>
      <c r="P3999" t="str">
        <f t="shared" si="260"/>
        <v/>
      </c>
      <c r="V3999" t="s">
        <v>40</v>
      </c>
      <c r="Y3999" s="5"/>
      <c r="AA3999" t="s">
        <v>46</v>
      </c>
      <c r="AG3999" t="s">
        <v>48</v>
      </c>
      <c r="AH3999" t="s">
        <v>14254</v>
      </c>
    </row>
    <row r="4000" spans="1:40" ht="15" x14ac:dyDescent="0.2">
      <c r="A4000" t="s">
        <v>14287</v>
      </c>
      <c r="B4000" t="s">
        <v>14280</v>
      </c>
      <c r="E4000" t="s">
        <v>14288</v>
      </c>
      <c r="F4000" t="s">
        <v>55</v>
      </c>
      <c r="G4000">
        <v>4</v>
      </c>
      <c r="H4000" t="s">
        <v>14282</v>
      </c>
      <c r="I4000">
        <v>4</v>
      </c>
      <c r="J4000" t="s">
        <v>14282</v>
      </c>
      <c r="K4000" s="4"/>
      <c r="P4000" t="str">
        <f t="shared" si="260"/>
        <v/>
      </c>
      <c r="V4000" t="s">
        <v>55</v>
      </c>
      <c r="Y4000" s="5"/>
      <c r="AA4000" t="s">
        <v>46</v>
      </c>
      <c r="AG4000" t="s">
        <v>48</v>
      </c>
      <c r="AH4000" t="s">
        <v>14289</v>
      </c>
    </row>
    <row r="4001" spans="1:40" ht="15" x14ac:dyDescent="0.2">
      <c r="A4001" t="s">
        <v>14290</v>
      </c>
      <c r="B4001" t="s">
        <v>14291</v>
      </c>
      <c r="E4001" t="s">
        <v>14292</v>
      </c>
      <c r="F4001" t="s">
        <v>40</v>
      </c>
      <c r="G4001">
        <v>1</v>
      </c>
      <c r="H4001" t="s">
        <v>14293</v>
      </c>
      <c r="I4001">
        <v>1</v>
      </c>
      <c r="J4001" t="s">
        <v>14293</v>
      </c>
      <c r="K4001" s="4"/>
      <c r="M4001" t="s">
        <v>14268</v>
      </c>
      <c r="P4001" t="str">
        <f t="shared" si="260"/>
        <v/>
      </c>
      <c r="S4001" t="s">
        <v>13127</v>
      </c>
      <c r="T4001">
        <v>1600</v>
      </c>
      <c r="V4001" t="s">
        <v>40</v>
      </c>
      <c r="W4001">
        <v>470</v>
      </c>
      <c r="X4001">
        <v>340</v>
      </c>
      <c r="Y4001" s="10" t="str">
        <f>CONCATENATE(X4001," x ",W4001," mm")</f>
        <v>340 x 470 mm</v>
      </c>
      <c r="AA4001" t="s">
        <v>46</v>
      </c>
      <c r="AE4001" t="s">
        <v>284</v>
      </c>
      <c r="AG4001" t="s">
        <v>48</v>
      </c>
      <c r="AH4001" t="s">
        <v>14289</v>
      </c>
    </row>
    <row r="4002" spans="1:40" ht="15" x14ac:dyDescent="0.2">
      <c r="A4002" t="s">
        <v>14294</v>
      </c>
      <c r="B4002" t="s">
        <v>14291</v>
      </c>
      <c r="E4002" t="s">
        <v>14295</v>
      </c>
      <c r="F4002" t="s">
        <v>55</v>
      </c>
      <c r="G4002">
        <v>2</v>
      </c>
      <c r="H4002" t="s">
        <v>14293</v>
      </c>
      <c r="I4002">
        <v>2</v>
      </c>
      <c r="J4002" t="s">
        <v>14293</v>
      </c>
      <c r="K4002" s="4"/>
      <c r="P4002" t="str">
        <f t="shared" si="260"/>
        <v/>
      </c>
      <c r="V4002" t="s">
        <v>55</v>
      </c>
      <c r="Y4002" s="5"/>
      <c r="AA4002" t="s">
        <v>46</v>
      </c>
      <c r="AG4002" t="s">
        <v>48</v>
      </c>
      <c r="AH4002" t="s">
        <v>14289</v>
      </c>
    </row>
    <row r="4003" spans="1:40" ht="15" x14ac:dyDescent="0.2">
      <c r="A4003" t="s">
        <v>14296</v>
      </c>
      <c r="B4003" t="s">
        <v>14297</v>
      </c>
      <c r="E4003" t="s">
        <v>14298</v>
      </c>
      <c r="F4003" t="s">
        <v>40</v>
      </c>
      <c r="G4003">
        <v>1</v>
      </c>
      <c r="H4003" t="s">
        <v>14299</v>
      </c>
      <c r="I4003">
        <v>1</v>
      </c>
      <c r="J4003" t="s">
        <v>14299</v>
      </c>
      <c r="K4003" s="4"/>
      <c r="M4003" t="s">
        <v>14268</v>
      </c>
      <c r="P4003" t="str">
        <f t="shared" si="260"/>
        <v/>
      </c>
      <c r="S4003" t="s">
        <v>12649</v>
      </c>
      <c r="T4003">
        <v>1600</v>
      </c>
      <c r="V4003" t="s">
        <v>40</v>
      </c>
      <c r="Y4003" s="5"/>
      <c r="AA4003" t="s">
        <v>46</v>
      </c>
      <c r="AG4003" t="s">
        <v>48</v>
      </c>
      <c r="AH4003" t="s">
        <v>14289</v>
      </c>
      <c r="AN4003" t="s">
        <v>14300</v>
      </c>
    </row>
    <row r="4004" spans="1:40" ht="15" x14ac:dyDescent="0.2">
      <c r="A4004" t="s">
        <v>14301</v>
      </c>
      <c r="B4004" t="s">
        <v>14297</v>
      </c>
      <c r="E4004" t="s">
        <v>14302</v>
      </c>
      <c r="F4004" t="s">
        <v>55</v>
      </c>
      <c r="G4004">
        <v>2</v>
      </c>
      <c r="H4004" t="s">
        <v>14299</v>
      </c>
      <c r="I4004">
        <v>2</v>
      </c>
      <c r="J4004" t="s">
        <v>14299</v>
      </c>
      <c r="K4004" s="4"/>
      <c r="P4004" t="str">
        <f t="shared" si="260"/>
        <v/>
      </c>
      <c r="V4004" t="s">
        <v>55</v>
      </c>
      <c r="Y4004" s="5"/>
      <c r="AA4004" t="s">
        <v>46</v>
      </c>
      <c r="AG4004" t="s">
        <v>48</v>
      </c>
      <c r="AH4004" t="s">
        <v>14289</v>
      </c>
    </row>
    <row r="4005" spans="1:40" ht="15" x14ac:dyDescent="0.2">
      <c r="A4005" t="s">
        <v>14303</v>
      </c>
      <c r="B4005" t="s">
        <v>14304</v>
      </c>
      <c r="E4005" t="s">
        <v>14305</v>
      </c>
      <c r="F4005" t="s">
        <v>40</v>
      </c>
      <c r="G4005">
        <v>1</v>
      </c>
      <c r="H4005" t="s">
        <v>14306</v>
      </c>
      <c r="I4005">
        <v>1</v>
      </c>
      <c r="J4005" t="s">
        <v>14306</v>
      </c>
      <c r="K4005" s="4"/>
      <c r="M4005" t="s">
        <v>14268</v>
      </c>
      <c r="P4005" t="str">
        <f t="shared" si="260"/>
        <v/>
      </c>
      <c r="S4005" t="s">
        <v>13860</v>
      </c>
      <c r="T4005">
        <v>1200</v>
      </c>
      <c r="V4005" t="s">
        <v>40</v>
      </c>
      <c r="Y4005" s="5"/>
      <c r="AA4005" t="s">
        <v>46</v>
      </c>
      <c r="AE4005" t="s">
        <v>6458</v>
      </c>
      <c r="AG4005" t="s">
        <v>48</v>
      </c>
      <c r="AH4005" t="s">
        <v>14289</v>
      </c>
    </row>
    <row r="4006" spans="1:40" ht="15" x14ac:dyDescent="0.2">
      <c r="A4006" t="s">
        <v>14307</v>
      </c>
      <c r="B4006" t="s">
        <v>14304</v>
      </c>
      <c r="E4006" t="s">
        <v>14308</v>
      </c>
      <c r="F4006" t="s">
        <v>55</v>
      </c>
      <c r="G4006">
        <v>2</v>
      </c>
      <c r="H4006" t="s">
        <v>14306</v>
      </c>
      <c r="I4006">
        <v>2</v>
      </c>
      <c r="J4006" t="s">
        <v>14306</v>
      </c>
      <c r="K4006" s="4"/>
      <c r="P4006" t="str">
        <f t="shared" si="260"/>
        <v/>
      </c>
      <c r="V4006" t="s">
        <v>55</v>
      </c>
      <c r="Y4006" s="5"/>
      <c r="AA4006" t="s">
        <v>46</v>
      </c>
      <c r="AG4006" t="s">
        <v>48</v>
      </c>
      <c r="AH4006" t="s">
        <v>14289</v>
      </c>
    </row>
    <row r="4007" spans="1:40" ht="15" x14ac:dyDescent="0.2">
      <c r="A4007" t="s">
        <v>14309</v>
      </c>
      <c r="B4007" t="s">
        <v>14304</v>
      </c>
      <c r="E4007" t="s">
        <v>14310</v>
      </c>
      <c r="F4007" t="s">
        <v>40</v>
      </c>
      <c r="G4007">
        <v>3</v>
      </c>
      <c r="H4007" t="s">
        <v>14306</v>
      </c>
      <c r="I4007">
        <v>3</v>
      </c>
      <c r="J4007" t="s">
        <v>14306</v>
      </c>
      <c r="K4007" s="4"/>
      <c r="P4007" t="str">
        <f t="shared" si="260"/>
        <v/>
      </c>
      <c r="V4007" t="s">
        <v>40</v>
      </c>
      <c r="Y4007" s="5"/>
      <c r="AA4007" t="s">
        <v>46</v>
      </c>
      <c r="AG4007" t="s">
        <v>48</v>
      </c>
      <c r="AH4007" t="s">
        <v>14289</v>
      </c>
    </row>
    <row r="4008" spans="1:40" ht="15" x14ac:dyDescent="0.2">
      <c r="A4008" t="s">
        <v>14311</v>
      </c>
      <c r="B4008" t="s">
        <v>14304</v>
      </c>
      <c r="E4008" t="s">
        <v>14312</v>
      </c>
      <c r="F4008" t="s">
        <v>55</v>
      </c>
      <c r="G4008">
        <v>4</v>
      </c>
      <c r="H4008" t="s">
        <v>14306</v>
      </c>
      <c r="I4008">
        <v>4</v>
      </c>
      <c r="J4008" t="s">
        <v>14306</v>
      </c>
      <c r="K4008" s="4"/>
      <c r="P4008" t="str">
        <f t="shared" si="260"/>
        <v/>
      </c>
      <c r="V4008" t="s">
        <v>55</v>
      </c>
      <c r="Y4008" s="5"/>
      <c r="AA4008" t="s">
        <v>46</v>
      </c>
      <c r="AG4008" t="s">
        <v>48</v>
      </c>
    </row>
    <row r="4009" spans="1:40" ht="15" x14ac:dyDescent="0.2">
      <c r="A4009" t="s">
        <v>14313</v>
      </c>
      <c r="B4009" t="s">
        <v>14314</v>
      </c>
      <c r="E4009" t="s">
        <v>14315</v>
      </c>
      <c r="F4009" t="s">
        <v>40</v>
      </c>
      <c r="G4009">
        <v>1</v>
      </c>
      <c r="H4009" t="s">
        <v>14316</v>
      </c>
      <c r="I4009">
        <v>1</v>
      </c>
      <c r="J4009" t="s">
        <v>14316</v>
      </c>
      <c r="K4009" s="4"/>
      <c r="M4009" t="s">
        <v>14268</v>
      </c>
      <c r="P4009" t="str">
        <f t="shared" si="260"/>
        <v/>
      </c>
      <c r="S4009" t="s">
        <v>12638</v>
      </c>
      <c r="T4009">
        <v>1200</v>
      </c>
      <c r="V4009" t="s">
        <v>40</v>
      </c>
      <c r="Y4009" s="5"/>
      <c r="AA4009" t="s">
        <v>46</v>
      </c>
      <c r="AE4009" t="s">
        <v>6458</v>
      </c>
      <c r="AG4009" t="s">
        <v>48</v>
      </c>
      <c r="AH4009" t="s">
        <v>14289</v>
      </c>
    </row>
    <row r="4010" spans="1:40" ht="15" x14ac:dyDescent="0.2">
      <c r="A4010" t="s">
        <v>14317</v>
      </c>
      <c r="B4010" t="s">
        <v>14314</v>
      </c>
      <c r="E4010" t="s">
        <v>14318</v>
      </c>
      <c r="F4010" t="s">
        <v>55</v>
      </c>
      <c r="G4010">
        <v>2</v>
      </c>
      <c r="H4010" t="s">
        <v>14316</v>
      </c>
      <c r="I4010">
        <v>2</v>
      </c>
      <c r="J4010" t="s">
        <v>14316</v>
      </c>
      <c r="K4010" s="4"/>
      <c r="P4010" t="str">
        <f t="shared" si="260"/>
        <v/>
      </c>
      <c r="V4010" t="s">
        <v>55</v>
      </c>
      <c r="Y4010" s="5"/>
      <c r="AA4010" t="s">
        <v>46</v>
      </c>
      <c r="AG4010" t="s">
        <v>48</v>
      </c>
      <c r="AH4010" t="s">
        <v>14289</v>
      </c>
    </row>
    <row r="4011" spans="1:40" ht="15" x14ac:dyDescent="0.2">
      <c r="A4011" t="s">
        <v>14319</v>
      </c>
      <c r="B4011" t="s">
        <v>14314</v>
      </c>
      <c r="E4011" t="s">
        <v>14320</v>
      </c>
      <c r="F4011" t="s">
        <v>40</v>
      </c>
      <c r="G4011">
        <v>3</v>
      </c>
      <c r="H4011" t="s">
        <v>14316</v>
      </c>
      <c r="I4011">
        <v>3</v>
      </c>
      <c r="J4011" t="s">
        <v>14316</v>
      </c>
      <c r="K4011" s="4"/>
      <c r="P4011" t="str">
        <f t="shared" si="260"/>
        <v/>
      </c>
      <c r="V4011" t="s">
        <v>40</v>
      </c>
      <c r="Y4011" s="5"/>
      <c r="AA4011" t="s">
        <v>46</v>
      </c>
      <c r="AG4011" t="s">
        <v>48</v>
      </c>
      <c r="AH4011" t="s">
        <v>14289</v>
      </c>
    </row>
    <row r="4012" spans="1:40" ht="15" x14ac:dyDescent="0.2">
      <c r="A4012" t="s">
        <v>14321</v>
      </c>
      <c r="B4012" t="s">
        <v>14314</v>
      </c>
      <c r="E4012" t="s">
        <v>14322</v>
      </c>
      <c r="F4012" t="s">
        <v>55</v>
      </c>
      <c r="G4012">
        <v>4</v>
      </c>
      <c r="H4012" t="s">
        <v>14316</v>
      </c>
      <c r="I4012">
        <v>4</v>
      </c>
      <c r="J4012" t="s">
        <v>14316</v>
      </c>
      <c r="K4012" s="4"/>
      <c r="P4012" t="str">
        <f t="shared" si="260"/>
        <v/>
      </c>
      <c r="V4012" t="s">
        <v>55</v>
      </c>
      <c r="Y4012" s="5"/>
      <c r="AA4012" t="s">
        <v>46</v>
      </c>
      <c r="AG4012" t="s">
        <v>48</v>
      </c>
      <c r="AH4012" t="s">
        <v>14289</v>
      </c>
    </row>
    <row r="4013" spans="1:40" ht="15" x14ac:dyDescent="0.2">
      <c r="A4013" t="s">
        <v>14323</v>
      </c>
      <c r="B4013" t="s">
        <v>14314</v>
      </c>
      <c r="E4013" t="s">
        <v>14324</v>
      </c>
      <c r="F4013" t="s">
        <v>40</v>
      </c>
      <c r="G4013">
        <v>1</v>
      </c>
      <c r="H4013" t="s">
        <v>14325</v>
      </c>
      <c r="I4013">
        <v>1</v>
      </c>
      <c r="J4013" t="s">
        <v>14325</v>
      </c>
      <c r="K4013" s="4"/>
      <c r="M4013" t="s">
        <v>14268</v>
      </c>
      <c r="P4013" t="str">
        <f t="shared" si="260"/>
        <v/>
      </c>
      <c r="S4013" t="s">
        <v>12638</v>
      </c>
      <c r="T4013">
        <v>1200</v>
      </c>
      <c r="V4013" t="s">
        <v>40</v>
      </c>
      <c r="Y4013" s="5"/>
      <c r="AA4013" t="s">
        <v>46</v>
      </c>
      <c r="AE4013" t="s">
        <v>14326</v>
      </c>
      <c r="AG4013" t="s">
        <v>48</v>
      </c>
      <c r="AH4013" t="s">
        <v>14289</v>
      </c>
      <c r="AN4013" t="s">
        <v>14327</v>
      </c>
    </row>
    <row r="4014" spans="1:40" ht="15" x14ac:dyDescent="0.2">
      <c r="A4014" t="s">
        <v>14328</v>
      </c>
      <c r="B4014" t="s">
        <v>14314</v>
      </c>
      <c r="E4014" t="s">
        <v>14329</v>
      </c>
      <c r="F4014" t="s">
        <v>55</v>
      </c>
      <c r="G4014">
        <v>2</v>
      </c>
      <c r="H4014" t="s">
        <v>14325</v>
      </c>
      <c r="I4014">
        <v>2</v>
      </c>
      <c r="J4014" t="s">
        <v>14325</v>
      </c>
      <c r="K4014" s="4"/>
      <c r="P4014" t="str">
        <f t="shared" si="260"/>
        <v/>
      </c>
      <c r="V4014" t="s">
        <v>55</v>
      </c>
      <c r="Y4014" s="5"/>
      <c r="AA4014" t="s">
        <v>46</v>
      </c>
      <c r="AG4014" t="s">
        <v>48</v>
      </c>
      <c r="AH4014" t="s">
        <v>14330</v>
      </c>
    </row>
    <row r="4015" spans="1:40" ht="15" x14ac:dyDescent="0.2">
      <c r="A4015" t="s">
        <v>14331</v>
      </c>
      <c r="B4015" t="s">
        <v>14314</v>
      </c>
      <c r="E4015" t="s">
        <v>14332</v>
      </c>
      <c r="F4015" t="s">
        <v>40</v>
      </c>
      <c r="G4015">
        <v>1</v>
      </c>
      <c r="H4015" t="s">
        <v>14333</v>
      </c>
      <c r="I4015">
        <v>1</v>
      </c>
      <c r="J4015" t="s">
        <v>14333</v>
      </c>
      <c r="K4015" s="4"/>
      <c r="M4015" t="s">
        <v>14268</v>
      </c>
      <c r="P4015" t="str">
        <f t="shared" si="260"/>
        <v/>
      </c>
      <c r="S4015" t="s">
        <v>12638</v>
      </c>
      <c r="T4015">
        <v>1200</v>
      </c>
      <c r="V4015" t="s">
        <v>40</v>
      </c>
      <c r="W4015">
        <v>326</v>
      </c>
      <c r="X4015">
        <v>215</v>
      </c>
      <c r="Y4015" s="10" t="str">
        <f>CONCATENATE(X4015," x ",W4015," mm")</f>
        <v>215 x 326 mm</v>
      </c>
      <c r="AA4015" t="s">
        <v>46</v>
      </c>
      <c r="AE4015" t="s">
        <v>12643</v>
      </c>
      <c r="AG4015" t="s">
        <v>48</v>
      </c>
      <c r="AH4015" t="s">
        <v>14330</v>
      </c>
      <c r="AN4015" t="s">
        <v>14334</v>
      </c>
    </row>
    <row r="4016" spans="1:40" ht="15" x14ac:dyDescent="0.2">
      <c r="A4016" t="s">
        <v>14335</v>
      </c>
      <c r="B4016" t="s">
        <v>14314</v>
      </c>
      <c r="E4016" t="s">
        <v>14336</v>
      </c>
      <c r="F4016" t="s">
        <v>55</v>
      </c>
      <c r="G4016">
        <v>2</v>
      </c>
      <c r="H4016" t="s">
        <v>14333</v>
      </c>
      <c r="I4016">
        <v>2</v>
      </c>
      <c r="J4016" t="s">
        <v>14333</v>
      </c>
      <c r="K4016" s="4"/>
      <c r="P4016" t="str">
        <f t="shared" si="260"/>
        <v/>
      </c>
      <c r="V4016" t="s">
        <v>55</v>
      </c>
      <c r="Y4016" s="5"/>
      <c r="AA4016" t="s">
        <v>46</v>
      </c>
      <c r="AG4016" t="s">
        <v>48</v>
      </c>
      <c r="AH4016" t="s">
        <v>14330</v>
      </c>
    </row>
    <row r="4017" spans="1:40" ht="15" x14ac:dyDescent="0.2">
      <c r="A4017" t="s">
        <v>14337</v>
      </c>
      <c r="B4017" t="s">
        <v>14314</v>
      </c>
      <c r="E4017" t="s">
        <v>14338</v>
      </c>
      <c r="F4017" t="s">
        <v>40</v>
      </c>
      <c r="G4017">
        <v>1</v>
      </c>
      <c r="H4017" t="s">
        <v>14339</v>
      </c>
      <c r="I4017">
        <v>1</v>
      </c>
      <c r="J4017" t="s">
        <v>14339</v>
      </c>
      <c r="K4017" s="4"/>
      <c r="M4017" t="s">
        <v>14268</v>
      </c>
      <c r="P4017" t="str">
        <f t="shared" si="260"/>
        <v/>
      </c>
      <c r="S4017" t="s">
        <v>12638</v>
      </c>
      <c r="T4017">
        <v>1200</v>
      </c>
      <c r="V4017" t="s">
        <v>40</v>
      </c>
      <c r="Y4017" s="5"/>
      <c r="AA4017" t="s">
        <v>46</v>
      </c>
      <c r="AE4017" t="s">
        <v>12643</v>
      </c>
      <c r="AG4017" t="s">
        <v>48</v>
      </c>
      <c r="AH4017" t="s">
        <v>14330</v>
      </c>
      <c r="AN4017" t="s">
        <v>14340</v>
      </c>
    </row>
    <row r="4018" spans="1:40" ht="15" x14ac:dyDescent="0.2">
      <c r="A4018" t="s">
        <v>14341</v>
      </c>
      <c r="B4018" t="s">
        <v>14314</v>
      </c>
      <c r="E4018" t="s">
        <v>14342</v>
      </c>
      <c r="F4018" t="s">
        <v>55</v>
      </c>
      <c r="G4018">
        <v>2</v>
      </c>
      <c r="H4018" t="s">
        <v>14339</v>
      </c>
      <c r="I4018">
        <v>2</v>
      </c>
      <c r="J4018" t="s">
        <v>14339</v>
      </c>
      <c r="K4018" s="4"/>
      <c r="P4018" t="str">
        <f t="shared" si="260"/>
        <v/>
      </c>
      <c r="V4018" t="s">
        <v>55</v>
      </c>
      <c r="Y4018" s="5"/>
      <c r="AA4018" t="s">
        <v>46</v>
      </c>
      <c r="AG4018" t="s">
        <v>48</v>
      </c>
      <c r="AH4018" t="s">
        <v>14330</v>
      </c>
    </row>
    <row r="4019" spans="1:40" ht="15" x14ac:dyDescent="0.2">
      <c r="A4019" t="s">
        <v>14343</v>
      </c>
      <c r="B4019" t="s">
        <v>14314</v>
      </c>
      <c r="E4019" t="s">
        <v>14344</v>
      </c>
      <c r="F4019" t="s">
        <v>40</v>
      </c>
      <c r="G4019">
        <v>1</v>
      </c>
      <c r="H4019" t="s">
        <v>14345</v>
      </c>
      <c r="I4019">
        <v>1</v>
      </c>
      <c r="J4019" t="s">
        <v>14345</v>
      </c>
      <c r="K4019" s="4"/>
      <c r="M4019" t="s">
        <v>14268</v>
      </c>
      <c r="P4019" t="str">
        <f t="shared" si="260"/>
        <v/>
      </c>
      <c r="S4019" t="s">
        <v>12638</v>
      </c>
      <c r="T4019">
        <v>1200</v>
      </c>
      <c r="V4019" t="s">
        <v>40</v>
      </c>
      <c r="Y4019" s="5"/>
      <c r="AA4019" t="s">
        <v>46</v>
      </c>
      <c r="AE4019" t="s">
        <v>12639</v>
      </c>
      <c r="AG4019" t="s">
        <v>48</v>
      </c>
      <c r="AH4019" t="s">
        <v>14330</v>
      </c>
      <c r="AN4019" t="s">
        <v>14346</v>
      </c>
    </row>
    <row r="4020" spans="1:40" ht="15" x14ac:dyDescent="0.2">
      <c r="A4020" t="s">
        <v>14347</v>
      </c>
      <c r="B4020" t="s">
        <v>14314</v>
      </c>
      <c r="E4020" t="s">
        <v>14348</v>
      </c>
      <c r="F4020" t="s">
        <v>55</v>
      </c>
      <c r="G4020">
        <v>2</v>
      </c>
      <c r="H4020" t="s">
        <v>14345</v>
      </c>
      <c r="I4020">
        <v>2</v>
      </c>
      <c r="J4020" t="s">
        <v>14345</v>
      </c>
      <c r="K4020" s="4"/>
      <c r="P4020" t="str">
        <f t="shared" si="260"/>
        <v/>
      </c>
      <c r="V4020" t="s">
        <v>55</v>
      </c>
      <c r="Y4020" s="5"/>
      <c r="AA4020" t="s">
        <v>46</v>
      </c>
      <c r="AG4020" t="s">
        <v>48</v>
      </c>
      <c r="AH4020" t="s">
        <v>14330</v>
      </c>
    </row>
    <row r="4021" spans="1:40" ht="15" x14ac:dyDescent="0.2">
      <c r="A4021" t="s">
        <v>14349</v>
      </c>
      <c r="B4021" t="s">
        <v>14350</v>
      </c>
      <c r="E4021" t="s">
        <v>14351</v>
      </c>
      <c r="F4021" t="s">
        <v>40</v>
      </c>
      <c r="G4021">
        <v>1</v>
      </c>
      <c r="H4021" t="s">
        <v>14352</v>
      </c>
      <c r="I4021">
        <v>1</v>
      </c>
      <c r="J4021" t="s">
        <v>14352</v>
      </c>
      <c r="K4021" s="4"/>
      <c r="M4021" t="s">
        <v>14268</v>
      </c>
      <c r="P4021" t="str">
        <f t="shared" si="260"/>
        <v/>
      </c>
      <c r="S4021" t="s">
        <v>12649</v>
      </c>
      <c r="T4021">
        <v>1500</v>
      </c>
      <c r="V4021" t="s">
        <v>40</v>
      </c>
      <c r="Y4021" s="5"/>
      <c r="AA4021" t="s">
        <v>46</v>
      </c>
      <c r="AE4021" t="s">
        <v>284</v>
      </c>
      <c r="AG4021" t="s">
        <v>48</v>
      </c>
      <c r="AH4021" t="s">
        <v>14330</v>
      </c>
    </row>
    <row r="4022" spans="1:40" ht="15" x14ac:dyDescent="0.2">
      <c r="A4022" t="s">
        <v>14353</v>
      </c>
      <c r="B4022" t="s">
        <v>14350</v>
      </c>
      <c r="E4022" t="s">
        <v>14354</v>
      </c>
      <c r="F4022" t="s">
        <v>55</v>
      </c>
      <c r="G4022">
        <v>2</v>
      </c>
      <c r="H4022" t="s">
        <v>14352</v>
      </c>
      <c r="I4022">
        <v>2</v>
      </c>
      <c r="J4022" t="s">
        <v>14352</v>
      </c>
      <c r="K4022" s="4"/>
      <c r="P4022" t="str">
        <f t="shared" si="260"/>
        <v/>
      </c>
      <c r="V4022" t="s">
        <v>55</v>
      </c>
      <c r="Y4022" s="5"/>
      <c r="AA4022" t="s">
        <v>46</v>
      </c>
      <c r="AG4022" t="s">
        <v>48</v>
      </c>
      <c r="AH4022" t="s">
        <v>14330</v>
      </c>
    </row>
    <row r="4023" spans="1:40" ht="15" x14ac:dyDescent="0.2">
      <c r="A4023" t="s">
        <v>14355</v>
      </c>
      <c r="B4023" t="s">
        <v>14356</v>
      </c>
      <c r="E4023" t="s">
        <v>14357</v>
      </c>
      <c r="F4023" t="s">
        <v>40</v>
      </c>
      <c r="G4023">
        <v>1</v>
      </c>
      <c r="H4023" t="s">
        <v>14358</v>
      </c>
      <c r="I4023">
        <v>1</v>
      </c>
      <c r="J4023" t="s">
        <v>14358</v>
      </c>
      <c r="K4023" s="4"/>
      <c r="M4023" t="s">
        <v>14268</v>
      </c>
      <c r="P4023" t="str">
        <f t="shared" si="260"/>
        <v/>
      </c>
      <c r="S4023" t="s">
        <v>13860</v>
      </c>
      <c r="T4023">
        <v>1100</v>
      </c>
      <c r="V4023" t="s">
        <v>40</v>
      </c>
      <c r="Y4023" s="5"/>
      <c r="AA4023" t="s">
        <v>46</v>
      </c>
      <c r="AG4023" t="s">
        <v>48</v>
      </c>
      <c r="AH4023" t="s">
        <v>14330</v>
      </c>
    </row>
    <row r="4024" spans="1:40" ht="15" x14ac:dyDescent="0.2">
      <c r="A4024" t="s">
        <v>14359</v>
      </c>
      <c r="B4024" t="s">
        <v>14356</v>
      </c>
      <c r="E4024" t="s">
        <v>14360</v>
      </c>
      <c r="F4024" t="s">
        <v>55</v>
      </c>
      <c r="G4024">
        <v>2</v>
      </c>
      <c r="H4024" t="s">
        <v>14358</v>
      </c>
      <c r="I4024">
        <v>2</v>
      </c>
      <c r="J4024" t="s">
        <v>14358</v>
      </c>
      <c r="K4024" s="4"/>
      <c r="P4024" t="str">
        <f t="shared" si="260"/>
        <v/>
      </c>
      <c r="V4024" t="s">
        <v>55</v>
      </c>
      <c r="Y4024" s="5"/>
      <c r="AA4024" t="s">
        <v>46</v>
      </c>
      <c r="AG4024" t="s">
        <v>48</v>
      </c>
      <c r="AH4024" t="s">
        <v>14330</v>
      </c>
    </row>
    <row r="4025" spans="1:40" ht="15" x14ac:dyDescent="0.2">
      <c r="A4025" t="s">
        <v>14361</v>
      </c>
      <c r="B4025" t="s">
        <v>14362</v>
      </c>
      <c r="E4025" t="s">
        <v>14363</v>
      </c>
      <c r="F4025" t="s">
        <v>40</v>
      </c>
      <c r="G4025">
        <v>1</v>
      </c>
      <c r="H4025" t="s">
        <v>14364</v>
      </c>
      <c r="I4025">
        <v>1</v>
      </c>
      <c r="J4025" t="s">
        <v>14364</v>
      </c>
      <c r="K4025" s="4"/>
      <c r="M4025" t="s">
        <v>14268</v>
      </c>
      <c r="P4025" t="str">
        <f t="shared" si="260"/>
        <v/>
      </c>
      <c r="V4025" t="s">
        <v>40</v>
      </c>
      <c r="W4025">
        <v>247</v>
      </c>
      <c r="X4025">
        <v>178</v>
      </c>
      <c r="Y4025" s="10" t="str">
        <f>CONCATENATE(X4025," x ",W4025," mm")</f>
        <v>178 x 247 mm</v>
      </c>
      <c r="AA4025" t="s">
        <v>46</v>
      </c>
      <c r="AE4025" t="s">
        <v>6458</v>
      </c>
      <c r="AG4025" t="s">
        <v>48</v>
      </c>
      <c r="AH4025" t="s">
        <v>14330</v>
      </c>
      <c r="AN4025" t="s">
        <v>14365</v>
      </c>
    </row>
    <row r="4026" spans="1:40" ht="15" x14ac:dyDescent="0.2">
      <c r="A4026" t="s">
        <v>14366</v>
      </c>
      <c r="B4026" t="s">
        <v>14362</v>
      </c>
      <c r="E4026" t="s">
        <v>14367</v>
      </c>
      <c r="F4026" t="s">
        <v>55</v>
      </c>
      <c r="G4026">
        <v>2</v>
      </c>
      <c r="H4026" t="s">
        <v>14364</v>
      </c>
      <c r="I4026">
        <v>2</v>
      </c>
      <c r="J4026" t="s">
        <v>14364</v>
      </c>
      <c r="K4026" s="4"/>
      <c r="P4026" t="str">
        <f t="shared" si="260"/>
        <v/>
      </c>
      <c r="V4026" t="s">
        <v>55</v>
      </c>
      <c r="Y4026" s="5"/>
      <c r="AA4026" t="s">
        <v>46</v>
      </c>
      <c r="AG4026" t="s">
        <v>48</v>
      </c>
      <c r="AH4026" t="s">
        <v>14330</v>
      </c>
    </row>
    <row r="4027" spans="1:40" ht="15" x14ac:dyDescent="0.2">
      <c r="A4027" t="s">
        <v>14368</v>
      </c>
      <c r="B4027" t="s">
        <v>14362</v>
      </c>
      <c r="E4027" t="s">
        <v>14369</v>
      </c>
      <c r="F4027" t="s">
        <v>40</v>
      </c>
      <c r="G4027">
        <v>3</v>
      </c>
      <c r="H4027" t="s">
        <v>14364</v>
      </c>
      <c r="I4027">
        <v>3</v>
      </c>
      <c r="J4027" t="s">
        <v>14364</v>
      </c>
      <c r="K4027" s="4"/>
      <c r="P4027" t="str">
        <f t="shared" si="260"/>
        <v/>
      </c>
      <c r="V4027" t="s">
        <v>40</v>
      </c>
      <c r="Y4027" s="5"/>
      <c r="AA4027" t="s">
        <v>46</v>
      </c>
      <c r="AG4027" t="s">
        <v>48</v>
      </c>
      <c r="AH4027" t="s">
        <v>14330</v>
      </c>
    </row>
    <row r="4028" spans="1:40" ht="15" x14ac:dyDescent="0.2">
      <c r="A4028" t="s">
        <v>14370</v>
      </c>
      <c r="B4028" t="s">
        <v>14362</v>
      </c>
      <c r="E4028" t="s">
        <v>14371</v>
      </c>
      <c r="F4028" t="s">
        <v>55</v>
      </c>
      <c r="G4028">
        <v>4</v>
      </c>
      <c r="H4028" t="s">
        <v>14364</v>
      </c>
      <c r="I4028">
        <v>4</v>
      </c>
      <c r="J4028" t="s">
        <v>14364</v>
      </c>
      <c r="K4028" s="4"/>
      <c r="P4028" t="str">
        <f t="shared" si="260"/>
        <v/>
      </c>
      <c r="V4028" t="s">
        <v>55</v>
      </c>
      <c r="Y4028" s="5"/>
      <c r="AA4028" t="s">
        <v>46</v>
      </c>
      <c r="AG4028" t="s">
        <v>48</v>
      </c>
      <c r="AH4028" t="s">
        <v>14372</v>
      </c>
    </row>
    <row r="4029" spans="1:40" ht="15" x14ac:dyDescent="0.2">
      <c r="A4029" t="s">
        <v>14373</v>
      </c>
      <c r="B4029" t="s">
        <v>14374</v>
      </c>
      <c r="E4029" t="s">
        <v>14375</v>
      </c>
      <c r="F4029" t="s">
        <v>40</v>
      </c>
      <c r="G4029">
        <v>1</v>
      </c>
      <c r="H4029" t="s">
        <v>14376</v>
      </c>
      <c r="I4029">
        <v>1</v>
      </c>
      <c r="J4029" t="s">
        <v>14376</v>
      </c>
      <c r="K4029" s="4"/>
      <c r="P4029" t="str">
        <f t="shared" si="260"/>
        <v/>
      </c>
      <c r="S4029" t="s">
        <v>12638</v>
      </c>
      <c r="T4029">
        <v>1200</v>
      </c>
      <c r="V4029" t="s">
        <v>40</v>
      </c>
      <c r="Y4029" s="5"/>
      <c r="AA4029" t="s">
        <v>46</v>
      </c>
      <c r="AE4029" t="s">
        <v>12643</v>
      </c>
      <c r="AG4029" t="s">
        <v>48</v>
      </c>
      <c r="AH4029" t="s">
        <v>14372</v>
      </c>
    </row>
    <row r="4030" spans="1:40" ht="15" x14ac:dyDescent="0.2">
      <c r="A4030" t="s">
        <v>14377</v>
      </c>
      <c r="B4030" t="s">
        <v>14374</v>
      </c>
      <c r="E4030" t="s">
        <v>14378</v>
      </c>
      <c r="F4030" t="s">
        <v>55</v>
      </c>
      <c r="G4030">
        <v>2</v>
      </c>
      <c r="H4030" t="s">
        <v>14376</v>
      </c>
      <c r="I4030">
        <v>2</v>
      </c>
      <c r="J4030" t="s">
        <v>14376</v>
      </c>
      <c r="K4030" s="4"/>
      <c r="P4030" t="str">
        <f t="shared" si="260"/>
        <v/>
      </c>
      <c r="V4030" t="s">
        <v>55</v>
      </c>
      <c r="Y4030" s="5"/>
      <c r="AA4030" t="s">
        <v>46</v>
      </c>
      <c r="AG4030" t="s">
        <v>48</v>
      </c>
      <c r="AH4030" t="s">
        <v>14372</v>
      </c>
    </row>
    <row r="4031" spans="1:40" ht="15" x14ac:dyDescent="0.2">
      <c r="A4031" t="s">
        <v>14379</v>
      </c>
      <c r="B4031" t="s">
        <v>14380</v>
      </c>
      <c r="E4031" t="s">
        <v>14381</v>
      </c>
      <c r="F4031" t="s">
        <v>40</v>
      </c>
      <c r="G4031">
        <v>1</v>
      </c>
      <c r="H4031" t="s">
        <v>14382</v>
      </c>
      <c r="I4031">
        <v>1</v>
      </c>
      <c r="J4031" t="s">
        <v>14382</v>
      </c>
      <c r="K4031" s="4"/>
      <c r="M4031" t="s">
        <v>14268</v>
      </c>
      <c r="P4031" t="str">
        <f t="shared" si="260"/>
        <v/>
      </c>
      <c r="S4031" t="s">
        <v>14383</v>
      </c>
      <c r="T4031">
        <v>1200</v>
      </c>
      <c r="V4031" t="s">
        <v>40</v>
      </c>
      <c r="W4031">
        <v>323</v>
      </c>
      <c r="X4031">
        <v>211</v>
      </c>
      <c r="Y4031" s="10" t="str">
        <f>CONCATENATE(X4031," x ",W4031," mm")</f>
        <v>211 x 323 mm</v>
      </c>
      <c r="AA4031" t="s">
        <v>46</v>
      </c>
      <c r="AG4031" t="s">
        <v>48</v>
      </c>
      <c r="AH4031" t="s">
        <v>14372</v>
      </c>
      <c r="AN4031" t="s">
        <v>14384</v>
      </c>
    </row>
    <row r="4032" spans="1:40" ht="15" x14ac:dyDescent="0.2">
      <c r="A4032" t="s">
        <v>14385</v>
      </c>
      <c r="B4032" t="s">
        <v>14380</v>
      </c>
      <c r="E4032" t="s">
        <v>14386</v>
      </c>
      <c r="F4032" t="s">
        <v>55</v>
      </c>
      <c r="G4032">
        <v>2</v>
      </c>
      <c r="H4032" t="s">
        <v>14382</v>
      </c>
      <c r="I4032">
        <v>2</v>
      </c>
      <c r="J4032" t="s">
        <v>14382</v>
      </c>
      <c r="K4032" s="4"/>
      <c r="P4032" t="str">
        <f t="shared" si="260"/>
        <v/>
      </c>
      <c r="S4032" t="s">
        <v>14383</v>
      </c>
      <c r="T4032">
        <v>1200</v>
      </c>
      <c r="V4032" t="s">
        <v>55</v>
      </c>
      <c r="Y4032" s="5"/>
      <c r="AA4032" t="s">
        <v>46</v>
      </c>
      <c r="AE4032" t="s">
        <v>12643</v>
      </c>
      <c r="AG4032" t="s">
        <v>48</v>
      </c>
      <c r="AH4032" t="s">
        <v>14372</v>
      </c>
    </row>
    <row r="4033" spans="1:40" ht="15" x14ac:dyDescent="0.2">
      <c r="A4033" t="s">
        <v>14387</v>
      </c>
      <c r="B4033" t="s">
        <v>14388</v>
      </c>
      <c r="E4033" t="s">
        <v>14389</v>
      </c>
      <c r="F4033" t="s">
        <v>40</v>
      </c>
      <c r="G4033">
        <v>1</v>
      </c>
      <c r="H4033" t="s">
        <v>14390</v>
      </c>
      <c r="I4033">
        <v>1</v>
      </c>
      <c r="J4033" t="s">
        <v>14390</v>
      </c>
      <c r="K4033" s="4"/>
      <c r="M4033" t="s">
        <v>14268</v>
      </c>
      <c r="P4033" t="str">
        <f t="shared" si="260"/>
        <v/>
      </c>
      <c r="S4033" t="s">
        <v>14383</v>
      </c>
      <c r="T4033">
        <v>1200</v>
      </c>
      <c r="V4033" t="s">
        <v>40</v>
      </c>
      <c r="Y4033" s="5"/>
      <c r="AA4033" t="s">
        <v>46</v>
      </c>
      <c r="AE4033" t="s">
        <v>12643</v>
      </c>
      <c r="AG4033" t="s">
        <v>48</v>
      </c>
      <c r="AH4033" t="s">
        <v>14372</v>
      </c>
      <c r="AN4033" t="s">
        <v>14384</v>
      </c>
    </row>
    <row r="4034" spans="1:40" ht="15" x14ac:dyDescent="0.2">
      <c r="A4034" t="s">
        <v>14391</v>
      </c>
      <c r="B4034" t="s">
        <v>14388</v>
      </c>
      <c r="E4034" t="s">
        <v>14392</v>
      </c>
      <c r="F4034" t="s">
        <v>55</v>
      </c>
      <c r="G4034">
        <v>2</v>
      </c>
      <c r="H4034" t="s">
        <v>14390</v>
      </c>
      <c r="I4034">
        <v>2</v>
      </c>
      <c r="J4034" t="s">
        <v>14390</v>
      </c>
      <c r="K4034" s="4"/>
      <c r="P4034" t="str">
        <f t="shared" si="260"/>
        <v/>
      </c>
      <c r="V4034" t="s">
        <v>55</v>
      </c>
      <c r="Y4034" s="5"/>
      <c r="AA4034" t="s">
        <v>46</v>
      </c>
      <c r="AG4034" t="s">
        <v>48</v>
      </c>
      <c r="AH4034" t="s">
        <v>14372</v>
      </c>
    </row>
    <row r="4035" spans="1:40" ht="15" x14ac:dyDescent="0.2">
      <c r="A4035" t="s">
        <v>14393</v>
      </c>
      <c r="B4035" t="s">
        <v>14394</v>
      </c>
      <c r="E4035" t="s">
        <v>14395</v>
      </c>
      <c r="F4035" t="s">
        <v>40</v>
      </c>
      <c r="G4035">
        <v>1</v>
      </c>
      <c r="H4035" t="s">
        <v>14396</v>
      </c>
      <c r="I4035">
        <v>1</v>
      </c>
      <c r="J4035" t="s">
        <v>14396</v>
      </c>
      <c r="K4035" s="4"/>
      <c r="M4035" t="s">
        <v>14268</v>
      </c>
      <c r="P4035" t="str">
        <f t="shared" si="260"/>
        <v/>
      </c>
      <c r="S4035" t="s">
        <v>13120</v>
      </c>
      <c r="T4035">
        <v>1300</v>
      </c>
      <c r="V4035" t="s">
        <v>40</v>
      </c>
      <c r="W4035">
        <v>329</v>
      </c>
      <c r="X4035">
        <v>229</v>
      </c>
      <c r="Y4035" s="10" t="str">
        <f>CONCATENATE(X4035," x ",W4035," mm")</f>
        <v>229 x 329 mm</v>
      </c>
      <c r="AA4035" t="s">
        <v>46</v>
      </c>
      <c r="AE4035" t="s">
        <v>284</v>
      </c>
      <c r="AG4035" t="s">
        <v>48</v>
      </c>
      <c r="AH4035" t="s">
        <v>14372</v>
      </c>
    </row>
    <row r="4036" spans="1:40" ht="15" x14ac:dyDescent="0.2">
      <c r="A4036" t="s">
        <v>14397</v>
      </c>
      <c r="B4036" t="s">
        <v>14394</v>
      </c>
      <c r="E4036" t="s">
        <v>14398</v>
      </c>
      <c r="F4036" t="s">
        <v>55</v>
      </c>
      <c r="G4036">
        <v>2</v>
      </c>
      <c r="H4036" t="s">
        <v>14396</v>
      </c>
      <c r="I4036">
        <v>2</v>
      </c>
      <c r="J4036" t="s">
        <v>14396</v>
      </c>
      <c r="K4036" s="4"/>
      <c r="P4036" t="str">
        <f t="shared" si="260"/>
        <v/>
      </c>
      <c r="V4036" t="s">
        <v>55</v>
      </c>
      <c r="Y4036" s="5"/>
      <c r="AA4036" t="s">
        <v>46</v>
      </c>
      <c r="AE4036" t="s">
        <v>284</v>
      </c>
      <c r="AG4036" t="s">
        <v>48</v>
      </c>
      <c r="AH4036" t="s">
        <v>14372</v>
      </c>
    </row>
    <row r="4037" spans="1:40" ht="15" x14ac:dyDescent="0.2">
      <c r="A4037" t="s">
        <v>14399</v>
      </c>
      <c r="B4037" t="s">
        <v>14400</v>
      </c>
      <c r="E4037" t="s">
        <v>14401</v>
      </c>
      <c r="F4037" t="s">
        <v>40</v>
      </c>
      <c r="G4037">
        <v>1</v>
      </c>
      <c r="H4037" t="s">
        <v>14402</v>
      </c>
      <c r="I4037">
        <v>1</v>
      </c>
      <c r="J4037" t="s">
        <v>14402</v>
      </c>
      <c r="K4037" s="4"/>
      <c r="M4037" t="s">
        <v>14268</v>
      </c>
      <c r="P4037" t="str">
        <f t="shared" si="260"/>
        <v/>
      </c>
      <c r="S4037" t="s">
        <v>12649</v>
      </c>
      <c r="T4037">
        <v>1400</v>
      </c>
      <c r="V4037" t="s">
        <v>40</v>
      </c>
      <c r="W4037">
        <v>310</v>
      </c>
      <c r="X4037">
        <v>222</v>
      </c>
      <c r="Y4037" s="10" t="str">
        <f>CONCATENATE(X4037," x ",W4037," mm")</f>
        <v>222 x 310 mm</v>
      </c>
      <c r="AA4037" t="s">
        <v>46</v>
      </c>
      <c r="AE4037" t="s">
        <v>284</v>
      </c>
      <c r="AG4037" t="s">
        <v>48</v>
      </c>
      <c r="AH4037" t="s">
        <v>14372</v>
      </c>
    </row>
    <row r="4038" spans="1:40" ht="15" x14ac:dyDescent="0.2">
      <c r="A4038" t="s">
        <v>14403</v>
      </c>
      <c r="B4038" t="s">
        <v>14400</v>
      </c>
      <c r="E4038" t="s">
        <v>14404</v>
      </c>
      <c r="F4038" t="s">
        <v>55</v>
      </c>
      <c r="G4038">
        <v>2</v>
      </c>
      <c r="H4038" t="s">
        <v>14402</v>
      </c>
      <c r="I4038">
        <v>2</v>
      </c>
      <c r="J4038" t="s">
        <v>14402</v>
      </c>
      <c r="K4038" s="4"/>
      <c r="P4038" t="str">
        <f t="shared" si="260"/>
        <v/>
      </c>
      <c r="S4038" t="s">
        <v>12649</v>
      </c>
      <c r="T4038">
        <v>1500</v>
      </c>
      <c r="V4038" t="s">
        <v>55</v>
      </c>
      <c r="W4038">
        <v>372</v>
      </c>
      <c r="X4038">
        <v>240</v>
      </c>
      <c r="Y4038" s="10" t="str">
        <f>CONCATENATE(X4038," x ",W4038," mm")</f>
        <v>240 x 372 mm</v>
      </c>
      <c r="AA4038" t="s">
        <v>46</v>
      </c>
      <c r="AE4038" t="s">
        <v>284</v>
      </c>
      <c r="AG4038" t="s">
        <v>48</v>
      </c>
      <c r="AH4038" t="s">
        <v>14372</v>
      </c>
      <c r="AN4038" t="s">
        <v>14405</v>
      </c>
    </row>
    <row r="4039" spans="1:40" ht="15" x14ac:dyDescent="0.2">
      <c r="A4039" t="s">
        <v>14406</v>
      </c>
      <c r="B4039" t="s">
        <v>14407</v>
      </c>
      <c r="E4039" t="s">
        <v>14408</v>
      </c>
      <c r="F4039" t="s">
        <v>40</v>
      </c>
      <c r="G4039">
        <v>1</v>
      </c>
      <c r="H4039" t="s">
        <v>14409</v>
      </c>
      <c r="I4039">
        <v>1</v>
      </c>
      <c r="J4039" t="s">
        <v>14409</v>
      </c>
      <c r="K4039" s="4"/>
      <c r="M4039" t="s">
        <v>14268</v>
      </c>
      <c r="O4039" t="s">
        <v>44</v>
      </c>
      <c r="P4039" t="str">
        <f t="shared" si="260"/>
        <v>Germany</v>
      </c>
      <c r="S4039" t="s">
        <v>12649</v>
      </c>
      <c r="T4039">
        <v>1500</v>
      </c>
      <c r="V4039" t="s">
        <v>40</v>
      </c>
      <c r="W4039">
        <v>333</v>
      </c>
      <c r="X4039">
        <v>208</v>
      </c>
      <c r="Y4039" s="10" t="str">
        <f>CONCATENATE(X4039," x ",W4039," mm")</f>
        <v>208 x 333 mm</v>
      </c>
      <c r="AA4039" t="s">
        <v>46</v>
      </c>
      <c r="AE4039" t="s">
        <v>284</v>
      </c>
      <c r="AG4039" t="s">
        <v>48</v>
      </c>
      <c r="AH4039" t="s">
        <v>14372</v>
      </c>
      <c r="AN4039" t="s">
        <v>14410</v>
      </c>
    </row>
    <row r="4040" spans="1:40" ht="15" x14ac:dyDescent="0.2">
      <c r="A4040" t="s">
        <v>14411</v>
      </c>
      <c r="B4040" t="s">
        <v>14407</v>
      </c>
      <c r="E4040" t="s">
        <v>14412</v>
      </c>
      <c r="F4040" t="s">
        <v>55</v>
      </c>
      <c r="G4040">
        <v>2</v>
      </c>
      <c r="H4040" t="s">
        <v>14409</v>
      </c>
      <c r="I4040">
        <v>2</v>
      </c>
      <c r="J4040" t="s">
        <v>14409</v>
      </c>
      <c r="K4040" s="4"/>
      <c r="O4040" t="s">
        <v>44</v>
      </c>
      <c r="P4040" t="str">
        <f t="shared" si="260"/>
        <v>Germany</v>
      </c>
      <c r="V4040" t="s">
        <v>55</v>
      </c>
      <c r="Y4040" s="5"/>
      <c r="AA4040" t="s">
        <v>46</v>
      </c>
      <c r="AE4040" t="s">
        <v>284</v>
      </c>
      <c r="AG4040" t="s">
        <v>48</v>
      </c>
      <c r="AH4040" t="s">
        <v>14372</v>
      </c>
    </row>
    <row r="4041" spans="1:40" ht="15" x14ac:dyDescent="0.2">
      <c r="A4041" t="s">
        <v>14413</v>
      </c>
      <c r="B4041" t="s">
        <v>14414</v>
      </c>
      <c r="E4041" t="s">
        <v>14415</v>
      </c>
      <c r="F4041" t="s">
        <v>40</v>
      </c>
      <c r="G4041">
        <v>1</v>
      </c>
      <c r="H4041" t="s">
        <v>14416</v>
      </c>
      <c r="I4041">
        <v>1</v>
      </c>
      <c r="J4041" t="s">
        <v>14416</v>
      </c>
      <c r="K4041" s="4"/>
      <c r="M4041" t="s">
        <v>14268</v>
      </c>
      <c r="P4041" t="str">
        <f t="shared" si="260"/>
        <v/>
      </c>
      <c r="S4041" t="s">
        <v>12649</v>
      </c>
      <c r="T4041">
        <v>1500</v>
      </c>
      <c r="V4041" t="s">
        <v>40</v>
      </c>
      <c r="Y4041" s="5"/>
      <c r="AA4041" t="s">
        <v>46</v>
      </c>
      <c r="AE4041" t="s">
        <v>284</v>
      </c>
      <c r="AG4041" t="s">
        <v>48</v>
      </c>
      <c r="AH4041" t="s">
        <v>14372</v>
      </c>
      <c r="AN4041" t="s">
        <v>14417</v>
      </c>
    </row>
    <row r="4042" spans="1:40" ht="15" x14ac:dyDescent="0.2">
      <c r="A4042" t="s">
        <v>14418</v>
      </c>
      <c r="B4042" t="s">
        <v>14414</v>
      </c>
      <c r="E4042" t="s">
        <v>14419</v>
      </c>
      <c r="F4042" t="s">
        <v>55</v>
      </c>
      <c r="G4042">
        <v>2</v>
      </c>
      <c r="H4042" t="s">
        <v>14416</v>
      </c>
      <c r="I4042">
        <v>2</v>
      </c>
      <c r="J4042" t="s">
        <v>14416</v>
      </c>
      <c r="K4042" s="4"/>
      <c r="P4042" t="str">
        <f t="shared" si="260"/>
        <v/>
      </c>
      <c r="V4042" t="s">
        <v>55</v>
      </c>
      <c r="Y4042" s="5"/>
      <c r="AA4042" t="s">
        <v>46</v>
      </c>
      <c r="AG4042" t="s">
        <v>48</v>
      </c>
      <c r="AH4042" t="s">
        <v>14420</v>
      </c>
    </row>
    <row r="4043" spans="1:40" ht="15" x14ac:dyDescent="0.2">
      <c r="A4043" t="s">
        <v>14421</v>
      </c>
      <c r="B4043" t="s">
        <v>14414</v>
      </c>
      <c r="E4043" t="s">
        <v>14422</v>
      </c>
      <c r="F4043" t="s">
        <v>40</v>
      </c>
      <c r="G4043">
        <v>3</v>
      </c>
      <c r="H4043" t="s">
        <v>14416</v>
      </c>
      <c r="I4043">
        <v>3</v>
      </c>
      <c r="J4043" t="s">
        <v>14416</v>
      </c>
      <c r="K4043" s="4"/>
      <c r="P4043" t="str">
        <f t="shared" si="260"/>
        <v/>
      </c>
      <c r="V4043" t="s">
        <v>40</v>
      </c>
      <c r="Y4043" s="5"/>
      <c r="AA4043" t="s">
        <v>46</v>
      </c>
      <c r="AG4043" t="s">
        <v>48</v>
      </c>
      <c r="AH4043" t="s">
        <v>14420</v>
      </c>
    </row>
    <row r="4044" spans="1:40" ht="15" x14ac:dyDescent="0.2">
      <c r="A4044" t="s">
        <v>14423</v>
      </c>
      <c r="B4044" t="s">
        <v>14414</v>
      </c>
      <c r="E4044" t="s">
        <v>14424</v>
      </c>
      <c r="F4044" t="s">
        <v>55</v>
      </c>
      <c r="G4044">
        <v>4</v>
      </c>
      <c r="H4044" t="s">
        <v>14416</v>
      </c>
      <c r="I4044">
        <v>4</v>
      </c>
      <c r="J4044" t="s">
        <v>14416</v>
      </c>
      <c r="K4044" s="4"/>
      <c r="P4044" t="str">
        <f t="shared" si="260"/>
        <v/>
      </c>
      <c r="V4044" t="s">
        <v>55</v>
      </c>
      <c r="Y4044" s="5"/>
      <c r="AA4044" t="s">
        <v>46</v>
      </c>
      <c r="AG4044" t="s">
        <v>48</v>
      </c>
      <c r="AH4044" t="s">
        <v>14420</v>
      </c>
    </row>
    <row r="4045" spans="1:40" ht="15" x14ac:dyDescent="0.2">
      <c r="A4045" t="s">
        <v>14425</v>
      </c>
      <c r="B4045" t="s">
        <v>14426</v>
      </c>
      <c r="E4045" t="s">
        <v>14427</v>
      </c>
      <c r="F4045" t="s">
        <v>40</v>
      </c>
      <c r="G4045">
        <v>1</v>
      </c>
      <c r="H4045" t="s">
        <v>14428</v>
      </c>
      <c r="I4045">
        <v>1</v>
      </c>
      <c r="J4045" t="s">
        <v>14428</v>
      </c>
      <c r="K4045" s="4"/>
      <c r="M4045" t="s">
        <v>14268</v>
      </c>
      <c r="P4045" t="str">
        <f t="shared" si="260"/>
        <v/>
      </c>
      <c r="S4045" t="s">
        <v>12649</v>
      </c>
      <c r="T4045">
        <v>1500</v>
      </c>
      <c r="V4045" t="s">
        <v>40</v>
      </c>
      <c r="W4045">
        <v>351</v>
      </c>
      <c r="X4045">
        <v>242</v>
      </c>
      <c r="Y4045" s="10" t="str">
        <f>CONCATENATE(X4045," x ",W4045," mm")</f>
        <v>242 x 351 mm</v>
      </c>
      <c r="AA4045" t="s">
        <v>46</v>
      </c>
      <c r="AE4045" t="s">
        <v>284</v>
      </c>
      <c r="AG4045" t="s">
        <v>48</v>
      </c>
      <c r="AH4045" t="s">
        <v>14420</v>
      </c>
    </row>
    <row r="4046" spans="1:40" ht="15" x14ac:dyDescent="0.2">
      <c r="A4046" t="s">
        <v>14429</v>
      </c>
      <c r="B4046" t="s">
        <v>14426</v>
      </c>
      <c r="E4046" t="s">
        <v>14430</v>
      </c>
      <c r="F4046" t="s">
        <v>55</v>
      </c>
      <c r="G4046">
        <v>2</v>
      </c>
      <c r="H4046" t="s">
        <v>14428</v>
      </c>
      <c r="I4046">
        <v>2</v>
      </c>
      <c r="J4046" t="s">
        <v>14428</v>
      </c>
      <c r="K4046" s="4"/>
      <c r="P4046" t="str">
        <f t="shared" si="260"/>
        <v/>
      </c>
      <c r="V4046" t="s">
        <v>55</v>
      </c>
      <c r="Y4046" s="5"/>
      <c r="AA4046" t="s">
        <v>46</v>
      </c>
      <c r="AG4046" t="s">
        <v>48</v>
      </c>
      <c r="AH4046" t="s">
        <v>14420</v>
      </c>
    </row>
    <row r="4047" spans="1:40" ht="15" x14ac:dyDescent="0.2">
      <c r="A4047" t="s">
        <v>14431</v>
      </c>
      <c r="B4047" t="s">
        <v>14432</v>
      </c>
      <c r="E4047" t="s">
        <v>14433</v>
      </c>
      <c r="F4047" t="s">
        <v>40</v>
      </c>
      <c r="G4047">
        <v>1</v>
      </c>
      <c r="H4047" t="s">
        <v>14434</v>
      </c>
      <c r="I4047">
        <v>1</v>
      </c>
      <c r="J4047" t="s">
        <v>14434</v>
      </c>
      <c r="K4047" s="4"/>
      <c r="M4047" t="s">
        <v>14268</v>
      </c>
      <c r="P4047" t="str">
        <f t="shared" si="260"/>
        <v/>
      </c>
      <c r="S4047" t="s">
        <v>12649</v>
      </c>
      <c r="T4047">
        <v>1500</v>
      </c>
      <c r="V4047" t="s">
        <v>40</v>
      </c>
      <c r="W4047">
        <v>307</v>
      </c>
      <c r="X4047">
        <v>206</v>
      </c>
      <c r="Y4047" s="10" t="str">
        <f>CONCATENATE(X4047," x ",W4047," mm")</f>
        <v>206 x 307 mm</v>
      </c>
      <c r="AA4047" t="s">
        <v>46</v>
      </c>
      <c r="AE4047" t="s">
        <v>284</v>
      </c>
      <c r="AG4047" t="s">
        <v>48</v>
      </c>
      <c r="AH4047" t="s">
        <v>14420</v>
      </c>
    </row>
    <row r="4048" spans="1:40" ht="15" x14ac:dyDescent="0.2">
      <c r="A4048" t="s">
        <v>14435</v>
      </c>
      <c r="B4048" t="s">
        <v>14432</v>
      </c>
      <c r="E4048" t="s">
        <v>14436</v>
      </c>
      <c r="F4048" t="s">
        <v>55</v>
      </c>
      <c r="G4048">
        <v>2</v>
      </c>
      <c r="H4048" t="s">
        <v>14434</v>
      </c>
      <c r="I4048">
        <v>2</v>
      </c>
      <c r="J4048" t="s">
        <v>14434</v>
      </c>
      <c r="K4048" s="4"/>
      <c r="P4048" t="str">
        <f t="shared" si="260"/>
        <v/>
      </c>
      <c r="V4048" t="s">
        <v>55</v>
      </c>
      <c r="Y4048" s="5"/>
      <c r="AA4048" t="s">
        <v>46</v>
      </c>
      <c r="AG4048" t="s">
        <v>48</v>
      </c>
      <c r="AH4048" t="s">
        <v>14420</v>
      </c>
    </row>
    <row r="4049" spans="1:40" ht="15" x14ac:dyDescent="0.2">
      <c r="A4049" t="s">
        <v>14437</v>
      </c>
      <c r="B4049" t="s">
        <v>14432</v>
      </c>
      <c r="E4049" t="s">
        <v>14438</v>
      </c>
      <c r="F4049" t="s">
        <v>40</v>
      </c>
      <c r="G4049">
        <v>3</v>
      </c>
      <c r="H4049" t="s">
        <v>14434</v>
      </c>
      <c r="I4049">
        <v>3</v>
      </c>
      <c r="J4049" t="s">
        <v>14434</v>
      </c>
      <c r="K4049" s="4"/>
      <c r="P4049" t="str">
        <f t="shared" si="260"/>
        <v/>
      </c>
      <c r="V4049" t="s">
        <v>40</v>
      </c>
      <c r="Y4049" s="5"/>
      <c r="AA4049" t="s">
        <v>46</v>
      </c>
      <c r="AG4049" t="s">
        <v>48</v>
      </c>
      <c r="AH4049" t="s">
        <v>14420</v>
      </c>
    </row>
    <row r="4050" spans="1:40" ht="15" x14ac:dyDescent="0.2">
      <c r="A4050" t="s">
        <v>14439</v>
      </c>
      <c r="B4050" t="s">
        <v>14432</v>
      </c>
      <c r="E4050" t="s">
        <v>14440</v>
      </c>
      <c r="F4050" t="s">
        <v>55</v>
      </c>
      <c r="G4050">
        <v>4</v>
      </c>
      <c r="H4050" t="s">
        <v>14434</v>
      </c>
      <c r="I4050">
        <v>4</v>
      </c>
      <c r="J4050" t="s">
        <v>14434</v>
      </c>
      <c r="K4050" s="4"/>
      <c r="P4050" t="str">
        <f t="shared" si="260"/>
        <v/>
      </c>
      <c r="V4050" t="s">
        <v>55</v>
      </c>
      <c r="Y4050" s="5"/>
      <c r="AA4050" t="s">
        <v>46</v>
      </c>
      <c r="AG4050" t="s">
        <v>48</v>
      </c>
      <c r="AH4050" t="s">
        <v>14420</v>
      </c>
    </row>
    <row r="4051" spans="1:40" ht="15" x14ac:dyDescent="0.2">
      <c r="A4051" t="s">
        <v>14441</v>
      </c>
      <c r="B4051" t="s">
        <v>14442</v>
      </c>
      <c r="E4051" t="s">
        <v>14443</v>
      </c>
      <c r="F4051" t="s">
        <v>40</v>
      </c>
      <c r="G4051">
        <v>1</v>
      </c>
      <c r="H4051" t="s">
        <v>14444</v>
      </c>
      <c r="I4051">
        <v>1</v>
      </c>
      <c r="J4051" t="s">
        <v>14444</v>
      </c>
      <c r="K4051" s="4"/>
      <c r="M4051" t="s">
        <v>14445</v>
      </c>
      <c r="P4051" t="str">
        <f t="shared" si="260"/>
        <v/>
      </c>
      <c r="S4051" t="s">
        <v>13127</v>
      </c>
      <c r="T4051">
        <v>1500</v>
      </c>
      <c r="V4051" t="s">
        <v>40</v>
      </c>
      <c r="Y4051" s="5"/>
      <c r="AA4051" t="s">
        <v>46</v>
      </c>
      <c r="AE4051" t="s">
        <v>284</v>
      </c>
      <c r="AG4051" t="s">
        <v>48</v>
      </c>
      <c r="AH4051" t="s">
        <v>14420</v>
      </c>
      <c r="AN4051" t="s">
        <v>14446</v>
      </c>
    </row>
    <row r="4052" spans="1:40" ht="15" x14ac:dyDescent="0.2">
      <c r="A4052" t="s">
        <v>14447</v>
      </c>
      <c r="B4052" t="s">
        <v>14442</v>
      </c>
      <c r="E4052" t="s">
        <v>14448</v>
      </c>
      <c r="F4052" t="s">
        <v>55</v>
      </c>
      <c r="G4052">
        <v>2</v>
      </c>
      <c r="H4052" t="s">
        <v>14444</v>
      </c>
      <c r="I4052">
        <v>2</v>
      </c>
      <c r="J4052" t="s">
        <v>14444</v>
      </c>
      <c r="K4052" s="4"/>
      <c r="P4052" t="str">
        <f t="shared" si="260"/>
        <v/>
      </c>
      <c r="V4052" t="s">
        <v>55</v>
      </c>
      <c r="Y4052" s="5"/>
      <c r="AA4052" t="s">
        <v>46</v>
      </c>
      <c r="AG4052" t="s">
        <v>48</v>
      </c>
      <c r="AH4052" t="s">
        <v>14420</v>
      </c>
    </row>
    <row r="4053" spans="1:40" ht="15" x14ac:dyDescent="0.2">
      <c r="A4053" t="s">
        <v>14449</v>
      </c>
      <c r="B4053" t="s">
        <v>14450</v>
      </c>
      <c r="E4053" t="s">
        <v>14451</v>
      </c>
      <c r="F4053" t="s">
        <v>40</v>
      </c>
      <c r="G4053">
        <v>1</v>
      </c>
      <c r="H4053" t="s">
        <v>14452</v>
      </c>
      <c r="I4053">
        <v>1</v>
      </c>
      <c r="J4053" t="s">
        <v>14452</v>
      </c>
      <c r="K4053" s="4"/>
      <c r="M4053" t="s">
        <v>14445</v>
      </c>
      <c r="P4053" t="str">
        <f t="shared" si="260"/>
        <v/>
      </c>
      <c r="S4053" t="s">
        <v>13127</v>
      </c>
      <c r="T4053">
        <v>1500</v>
      </c>
      <c r="V4053" t="s">
        <v>40</v>
      </c>
      <c r="W4053">
        <v>322</v>
      </c>
      <c r="X4053">
        <v>161</v>
      </c>
      <c r="Y4053" s="10" t="str">
        <f>CONCATENATE(X4053," x ",W4053," mm")</f>
        <v>161 x 322 mm</v>
      </c>
      <c r="AA4053" t="s">
        <v>46</v>
      </c>
      <c r="AE4053" t="s">
        <v>284</v>
      </c>
      <c r="AG4053" t="s">
        <v>48</v>
      </c>
      <c r="AH4053" t="s">
        <v>14420</v>
      </c>
    </row>
    <row r="4054" spans="1:40" ht="15" x14ac:dyDescent="0.2">
      <c r="A4054" t="s">
        <v>14453</v>
      </c>
      <c r="B4054" t="s">
        <v>14450</v>
      </c>
      <c r="E4054" t="s">
        <v>14454</v>
      </c>
      <c r="F4054" t="s">
        <v>55</v>
      </c>
      <c r="G4054">
        <v>2</v>
      </c>
      <c r="H4054" t="s">
        <v>14452</v>
      </c>
      <c r="I4054">
        <v>2</v>
      </c>
      <c r="J4054" t="s">
        <v>14452</v>
      </c>
      <c r="K4054" s="4"/>
      <c r="P4054" t="str">
        <f t="shared" si="260"/>
        <v/>
      </c>
      <c r="S4054" t="s">
        <v>13127</v>
      </c>
      <c r="T4054">
        <v>1500</v>
      </c>
      <c r="V4054" t="s">
        <v>55</v>
      </c>
      <c r="Y4054" s="5"/>
      <c r="AA4054" t="s">
        <v>46</v>
      </c>
      <c r="AE4054" t="s">
        <v>284</v>
      </c>
      <c r="AG4054" t="s">
        <v>48</v>
      </c>
      <c r="AH4054" t="s">
        <v>14420</v>
      </c>
    </row>
    <row r="4055" spans="1:40" ht="15" x14ac:dyDescent="0.2">
      <c r="A4055" t="s">
        <v>14455</v>
      </c>
      <c r="B4055" t="s">
        <v>14456</v>
      </c>
      <c r="E4055" t="s">
        <v>14457</v>
      </c>
      <c r="F4055" t="s">
        <v>40</v>
      </c>
      <c r="G4055">
        <v>1</v>
      </c>
      <c r="H4055" t="s">
        <v>14458</v>
      </c>
      <c r="I4055">
        <v>1</v>
      </c>
      <c r="J4055" t="s">
        <v>14458</v>
      </c>
      <c r="K4055" s="4"/>
      <c r="M4055" t="s">
        <v>14445</v>
      </c>
      <c r="P4055" t="str">
        <f t="shared" ref="P4055:P4118" si="261">CONCATENATE(O4055)</f>
        <v/>
      </c>
      <c r="V4055" t="s">
        <v>40</v>
      </c>
      <c r="W4055">
        <v>413</v>
      </c>
      <c r="X4055">
        <v>293</v>
      </c>
      <c r="Y4055" s="10" t="str">
        <f>CONCATENATE(X4055," x ",W4055," mm")</f>
        <v>293 x 413 mm</v>
      </c>
      <c r="AA4055" t="s">
        <v>46</v>
      </c>
      <c r="AE4055" t="s">
        <v>284</v>
      </c>
      <c r="AG4055" t="s">
        <v>48</v>
      </c>
      <c r="AH4055" t="s">
        <v>14459</v>
      </c>
    </row>
    <row r="4056" spans="1:40" ht="15" x14ac:dyDescent="0.2">
      <c r="A4056" t="s">
        <v>14460</v>
      </c>
      <c r="B4056" t="s">
        <v>14456</v>
      </c>
      <c r="E4056" t="s">
        <v>14461</v>
      </c>
      <c r="F4056" t="s">
        <v>55</v>
      </c>
      <c r="G4056">
        <v>2</v>
      </c>
      <c r="H4056" t="s">
        <v>14458</v>
      </c>
      <c r="I4056">
        <v>2</v>
      </c>
      <c r="J4056" t="s">
        <v>14458</v>
      </c>
      <c r="K4056" s="4"/>
      <c r="P4056" t="str">
        <f t="shared" si="261"/>
        <v/>
      </c>
      <c r="V4056" t="s">
        <v>55</v>
      </c>
      <c r="Y4056" s="5"/>
      <c r="AA4056" t="s">
        <v>46</v>
      </c>
      <c r="AG4056" t="s">
        <v>48</v>
      </c>
      <c r="AH4056" t="s">
        <v>14459</v>
      </c>
    </row>
    <row r="4057" spans="1:40" ht="15" x14ac:dyDescent="0.2">
      <c r="A4057" t="s">
        <v>14462</v>
      </c>
      <c r="B4057" t="s">
        <v>14463</v>
      </c>
      <c r="E4057" t="s">
        <v>14464</v>
      </c>
      <c r="F4057" t="s">
        <v>40</v>
      </c>
      <c r="G4057">
        <v>1</v>
      </c>
      <c r="H4057" t="s">
        <v>14465</v>
      </c>
      <c r="I4057">
        <v>1</v>
      </c>
      <c r="J4057" t="s">
        <v>14465</v>
      </c>
      <c r="K4057" s="4"/>
      <c r="M4057" t="s">
        <v>14445</v>
      </c>
      <c r="P4057" t="str">
        <f t="shared" si="261"/>
        <v/>
      </c>
      <c r="S4057" t="s">
        <v>13127</v>
      </c>
      <c r="T4057">
        <v>1500</v>
      </c>
      <c r="V4057" t="s">
        <v>40</v>
      </c>
      <c r="Y4057" s="5"/>
      <c r="AA4057" t="s">
        <v>46</v>
      </c>
      <c r="AE4057" t="s">
        <v>284</v>
      </c>
      <c r="AG4057" t="s">
        <v>48</v>
      </c>
      <c r="AH4057" t="s">
        <v>14459</v>
      </c>
      <c r="AN4057" t="s">
        <v>14466</v>
      </c>
    </row>
    <row r="4058" spans="1:40" ht="15" x14ac:dyDescent="0.2">
      <c r="A4058" t="s">
        <v>14467</v>
      </c>
      <c r="B4058" t="s">
        <v>14463</v>
      </c>
      <c r="E4058" t="s">
        <v>14468</v>
      </c>
      <c r="F4058" t="s">
        <v>55</v>
      </c>
      <c r="G4058">
        <v>2</v>
      </c>
      <c r="H4058" t="s">
        <v>14465</v>
      </c>
      <c r="I4058">
        <v>2</v>
      </c>
      <c r="J4058" t="s">
        <v>14465</v>
      </c>
      <c r="K4058" s="4"/>
      <c r="P4058" t="str">
        <f t="shared" si="261"/>
        <v/>
      </c>
      <c r="V4058" t="s">
        <v>55</v>
      </c>
      <c r="Y4058" s="5"/>
      <c r="AA4058" t="s">
        <v>46</v>
      </c>
      <c r="AE4058" t="s">
        <v>284</v>
      </c>
      <c r="AG4058" t="s">
        <v>48</v>
      </c>
      <c r="AH4058" t="s">
        <v>14459</v>
      </c>
    </row>
    <row r="4059" spans="1:40" ht="15" x14ac:dyDescent="0.2">
      <c r="A4059" t="s">
        <v>14469</v>
      </c>
      <c r="B4059" t="s">
        <v>14463</v>
      </c>
      <c r="E4059" t="s">
        <v>14470</v>
      </c>
      <c r="F4059" t="s">
        <v>40</v>
      </c>
      <c r="G4059">
        <v>3</v>
      </c>
      <c r="H4059" t="s">
        <v>14465</v>
      </c>
      <c r="I4059">
        <v>3</v>
      </c>
      <c r="J4059" t="s">
        <v>14465</v>
      </c>
      <c r="K4059" s="4"/>
      <c r="P4059" t="str">
        <f t="shared" si="261"/>
        <v/>
      </c>
      <c r="V4059" t="s">
        <v>40</v>
      </c>
      <c r="Y4059" s="5"/>
      <c r="AA4059" t="s">
        <v>46</v>
      </c>
      <c r="AG4059" t="s">
        <v>48</v>
      </c>
      <c r="AH4059" t="s">
        <v>14459</v>
      </c>
    </row>
    <row r="4060" spans="1:40" ht="15" x14ac:dyDescent="0.2">
      <c r="A4060" t="s">
        <v>14471</v>
      </c>
      <c r="B4060" t="s">
        <v>14463</v>
      </c>
      <c r="E4060" t="s">
        <v>14472</v>
      </c>
      <c r="F4060" t="s">
        <v>55</v>
      </c>
      <c r="G4060">
        <v>4</v>
      </c>
      <c r="H4060" t="s">
        <v>14465</v>
      </c>
      <c r="I4060">
        <v>4</v>
      </c>
      <c r="J4060" t="s">
        <v>14465</v>
      </c>
      <c r="K4060" s="4"/>
      <c r="P4060" t="str">
        <f t="shared" si="261"/>
        <v/>
      </c>
      <c r="S4060" t="s">
        <v>13127</v>
      </c>
      <c r="T4060">
        <v>1500</v>
      </c>
      <c r="V4060" t="s">
        <v>55</v>
      </c>
      <c r="Y4060" s="5"/>
      <c r="AA4060" t="s">
        <v>46</v>
      </c>
      <c r="AE4060" t="s">
        <v>284</v>
      </c>
      <c r="AG4060" t="s">
        <v>48</v>
      </c>
      <c r="AH4060" t="s">
        <v>14459</v>
      </c>
    </row>
    <row r="4061" spans="1:40" ht="15" x14ac:dyDescent="0.2">
      <c r="A4061" t="s">
        <v>14473</v>
      </c>
      <c r="B4061" t="s">
        <v>14474</v>
      </c>
      <c r="E4061" t="s">
        <v>14475</v>
      </c>
      <c r="F4061" t="s">
        <v>40</v>
      </c>
      <c r="G4061">
        <v>1</v>
      </c>
      <c r="H4061" t="s">
        <v>14476</v>
      </c>
      <c r="I4061">
        <v>1</v>
      </c>
      <c r="J4061" t="s">
        <v>14476</v>
      </c>
      <c r="K4061" s="4"/>
      <c r="M4061" t="s">
        <v>14445</v>
      </c>
      <c r="P4061" t="str">
        <f t="shared" si="261"/>
        <v/>
      </c>
      <c r="V4061" t="s">
        <v>40</v>
      </c>
      <c r="Y4061" s="5"/>
      <c r="AA4061" t="s">
        <v>46</v>
      </c>
      <c r="AG4061" t="s">
        <v>48</v>
      </c>
      <c r="AH4061" t="s">
        <v>14459</v>
      </c>
      <c r="AN4061" t="s">
        <v>14466</v>
      </c>
    </row>
    <row r="4062" spans="1:40" ht="15" x14ac:dyDescent="0.2">
      <c r="A4062" t="s">
        <v>14477</v>
      </c>
      <c r="B4062" t="s">
        <v>14474</v>
      </c>
      <c r="E4062" t="s">
        <v>14478</v>
      </c>
      <c r="F4062" t="s">
        <v>55</v>
      </c>
      <c r="G4062">
        <v>2</v>
      </c>
      <c r="H4062" t="s">
        <v>14476</v>
      </c>
      <c r="I4062">
        <v>2</v>
      </c>
      <c r="J4062" t="s">
        <v>14476</v>
      </c>
      <c r="K4062" s="4"/>
      <c r="P4062" t="str">
        <f t="shared" si="261"/>
        <v/>
      </c>
      <c r="V4062" t="s">
        <v>55</v>
      </c>
      <c r="Y4062" s="5"/>
      <c r="AA4062" t="s">
        <v>46</v>
      </c>
      <c r="AG4062" t="s">
        <v>48</v>
      </c>
      <c r="AH4062" t="s">
        <v>14459</v>
      </c>
    </row>
    <row r="4063" spans="1:40" ht="15" x14ac:dyDescent="0.2">
      <c r="A4063" t="s">
        <v>14479</v>
      </c>
      <c r="B4063" t="s">
        <v>14480</v>
      </c>
      <c r="E4063" t="s">
        <v>14481</v>
      </c>
      <c r="F4063" t="s">
        <v>40</v>
      </c>
      <c r="G4063">
        <v>1</v>
      </c>
      <c r="H4063" t="s">
        <v>14482</v>
      </c>
      <c r="I4063">
        <v>1</v>
      </c>
      <c r="J4063" t="s">
        <v>14482</v>
      </c>
      <c r="K4063" s="4"/>
      <c r="M4063" t="s">
        <v>14445</v>
      </c>
      <c r="P4063" t="str">
        <f t="shared" si="261"/>
        <v/>
      </c>
      <c r="S4063" t="s">
        <v>13127</v>
      </c>
      <c r="T4063">
        <v>1500</v>
      </c>
      <c r="V4063" t="s">
        <v>40</v>
      </c>
      <c r="Y4063" s="5"/>
      <c r="AA4063" t="s">
        <v>46</v>
      </c>
      <c r="AE4063" t="s">
        <v>284</v>
      </c>
      <c r="AG4063" t="s">
        <v>48</v>
      </c>
      <c r="AH4063" t="s">
        <v>14459</v>
      </c>
      <c r="AN4063" t="s">
        <v>14466</v>
      </c>
    </row>
    <row r="4064" spans="1:40" ht="15" x14ac:dyDescent="0.2">
      <c r="A4064" t="s">
        <v>14483</v>
      </c>
      <c r="B4064" t="s">
        <v>14480</v>
      </c>
      <c r="E4064" t="s">
        <v>14484</v>
      </c>
      <c r="F4064" t="s">
        <v>55</v>
      </c>
      <c r="G4064">
        <v>2</v>
      </c>
      <c r="H4064" t="s">
        <v>14482</v>
      </c>
      <c r="I4064">
        <v>2</v>
      </c>
      <c r="J4064" t="s">
        <v>14482</v>
      </c>
      <c r="K4064" s="4"/>
      <c r="P4064" t="str">
        <f t="shared" si="261"/>
        <v/>
      </c>
      <c r="V4064" t="s">
        <v>55</v>
      </c>
      <c r="Y4064" s="5"/>
      <c r="AA4064" t="s">
        <v>46</v>
      </c>
      <c r="AG4064" t="s">
        <v>48</v>
      </c>
      <c r="AH4064" t="s">
        <v>14459</v>
      </c>
      <c r="AN4064" t="s">
        <v>14466</v>
      </c>
    </row>
    <row r="4065" spans="1:40" ht="15" x14ac:dyDescent="0.2">
      <c r="A4065" t="s">
        <v>14485</v>
      </c>
      <c r="B4065" t="s">
        <v>14486</v>
      </c>
      <c r="E4065" t="s">
        <v>14487</v>
      </c>
      <c r="F4065" t="s">
        <v>40</v>
      </c>
      <c r="G4065">
        <v>1</v>
      </c>
      <c r="H4065" t="s">
        <v>14488</v>
      </c>
      <c r="I4065">
        <v>1</v>
      </c>
      <c r="J4065" t="s">
        <v>14488</v>
      </c>
      <c r="K4065" s="4"/>
      <c r="M4065" t="s">
        <v>14445</v>
      </c>
      <c r="P4065" t="str">
        <f t="shared" si="261"/>
        <v/>
      </c>
      <c r="S4065" t="s">
        <v>13127</v>
      </c>
      <c r="T4065">
        <v>1500</v>
      </c>
      <c r="V4065" t="s">
        <v>40</v>
      </c>
      <c r="Y4065" s="5"/>
      <c r="AA4065" t="s">
        <v>46</v>
      </c>
      <c r="AE4065" t="s">
        <v>284</v>
      </c>
      <c r="AG4065" t="s">
        <v>48</v>
      </c>
      <c r="AH4065" t="s">
        <v>14459</v>
      </c>
      <c r="AN4065" t="s">
        <v>14466</v>
      </c>
    </row>
    <row r="4066" spans="1:40" ht="15" x14ac:dyDescent="0.2">
      <c r="A4066" t="s">
        <v>14489</v>
      </c>
      <c r="B4066" t="s">
        <v>14486</v>
      </c>
      <c r="E4066" t="s">
        <v>14490</v>
      </c>
      <c r="F4066" t="s">
        <v>55</v>
      </c>
      <c r="G4066">
        <v>2</v>
      </c>
      <c r="H4066" t="s">
        <v>14488</v>
      </c>
      <c r="I4066">
        <v>2</v>
      </c>
      <c r="J4066" t="s">
        <v>14488</v>
      </c>
      <c r="K4066" s="4"/>
      <c r="P4066" t="str">
        <f t="shared" si="261"/>
        <v/>
      </c>
      <c r="V4066" t="s">
        <v>55</v>
      </c>
      <c r="Y4066" s="5"/>
      <c r="AA4066" t="s">
        <v>46</v>
      </c>
      <c r="AG4066" t="s">
        <v>48</v>
      </c>
      <c r="AH4066" t="s">
        <v>14459</v>
      </c>
    </row>
    <row r="4067" spans="1:40" ht="15" x14ac:dyDescent="0.2">
      <c r="A4067" t="s">
        <v>14491</v>
      </c>
      <c r="B4067" t="s">
        <v>14492</v>
      </c>
      <c r="E4067" t="s">
        <v>14493</v>
      </c>
      <c r="F4067" t="s">
        <v>40</v>
      </c>
      <c r="G4067">
        <v>1</v>
      </c>
      <c r="H4067" t="s">
        <v>14494</v>
      </c>
      <c r="I4067">
        <v>1</v>
      </c>
      <c r="J4067" t="s">
        <v>14494</v>
      </c>
      <c r="K4067" s="4"/>
      <c r="M4067" t="s">
        <v>14445</v>
      </c>
      <c r="P4067" t="str">
        <f t="shared" si="261"/>
        <v/>
      </c>
      <c r="V4067" t="s">
        <v>40</v>
      </c>
      <c r="Y4067" s="5"/>
      <c r="AA4067" t="s">
        <v>46</v>
      </c>
      <c r="AG4067" t="s">
        <v>48</v>
      </c>
      <c r="AH4067" t="s">
        <v>14495</v>
      </c>
    </row>
    <row r="4068" spans="1:40" ht="15" x14ac:dyDescent="0.2">
      <c r="A4068" t="s">
        <v>14496</v>
      </c>
      <c r="B4068" t="s">
        <v>14492</v>
      </c>
      <c r="E4068" t="s">
        <v>14497</v>
      </c>
      <c r="F4068" t="s">
        <v>55</v>
      </c>
      <c r="G4068">
        <v>2</v>
      </c>
      <c r="H4068" t="s">
        <v>14494</v>
      </c>
      <c r="I4068">
        <v>2</v>
      </c>
      <c r="J4068" t="s">
        <v>14494</v>
      </c>
      <c r="K4068" s="4"/>
      <c r="P4068" t="str">
        <f t="shared" si="261"/>
        <v/>
      </c>
      <c r="V4068" t="s">
        <v>55</v>
      </c>
      <c r="Y4068" s="5"/>
      <c r="AA4068" t="s">
        <v>46</v>
      </c>
      <c r="AG4068" t="s">
        <v>48</v>
      </c>
      <c r="AH4068" t="s">
        <v>14495</v>
      </c>
    </row>
    <row r="4069" spans="1:40" ht="15" x14ac:dyDescent="0.2">
      <c r="A4069" t="s">
        <v>14498</v>
      </c>
      <c r="B4069" t="s">
        <v>14499</v>
      </c>
      <c r="E4069" t="s">
        <v>14500</v>
      </c>
      <c r="F4069" t="s">
        <v>40</v>
      </c>
      <c r="G4069">
        <v>1</v>
      </c>
      <c r="H4069" t="s">
        <v>14501</v>
      </c>
      <c r="I4069">
        <v>1</v>
      </c>
      <c r="J4069" t="s">
        <v>14501</v>
      </c>
      <c r="K4069" s="4"/>
      <c r="M4069" t="s">
        <v>14445</v>
      </c>
      <c r="P4069" t="str">
        <f t="shared" si="261"/>
        <v/>
      </c>
      <c r="S4069" t="s">
        <v>13127</v>
      </c>
      <c r="T4069">
        <v>1500</v>
      </c>
      <c r="V4069" t="s">
        <v>40</v>
      </c>
      <c r="Y4069" s="5"/>
      <c r="AA4069" t="s">
        <v>46</v>
      </c>
      <c r="AE4069" t="s">
        <v>284</v>
      </c>
      <c r="AG4069" t="s">
        <v>48</v>
      </c>
      <c r="AH4069" t="s">
        <v>14495</v>
      </c>
      <c r="AN4069" t="s">
        <v>14502</v>
      </c>
    </row>
    <row r="4070" spans="1:40" ht="15" x14ac:dyDescent="0.2">
      <c r="A4070" t="s">
        <v>14503</v>
      </c>
      <c r="B4070" t="s">
        <v>14499</v>
      </c>
      <c r="E4070" t="s">
        <v>14504</v>
      </c>
      <c r="F4070" t="s">
        <v>55</v>
      </c>
      <c r="G4070">
        <v>2</v>
      </c>
      <c r="H4070" t="s">
        <v>14501</v>
      </c>
      <c r="I4070">
        <v>2</v>
      </c>
      <c r="J4070" t="s">
        <v>14501</v>
      </c>
      <c r="K4070" s="4"/>
      <c r="P4070" t="str">
        <f t="shared" si="261"/>
        <v/>
      </c>
      <c r="V4070" t="s">
        <v>55</v>
      </c>
      <c r="Y4070" s="5"/>
      <c r="AA4070" t="s">
        <v>46</v>
      </c>
      <c r="AG4070" t="s">
        <v>48</v>
      </c>
      <c r="AH4070" t="s">
        <v>14495</v>
      </c>
    </row>
    <row r="4071" spans="1:40" ht="15" x14ac:dyDescent="0.2">
      <c r="A4071" t="s">
        <v>14505</v>
      </c>
      <c r="B4071" t="s">
        <v>14506</v>
      </c>
      <c r="E4071" t="s">
        <v>14507</v>
      </c>
      <c r="F4071" t="s">
        <v>40</v>
      </c>
      <c r="G4071">
        <v>1</v>
      </c>
      <c r="H4071" t="s">
        <v>14508</v>
      </c>
      <c r="I4071">
        <v>1</v>
      </c>
      <c r="J4071" t="s">
        <v>14508</v>
      </c>
      <c r="K4071" s="4"/>
      <c r="M4071" t="s">
        <v>14445</v>
      </c>
      <c r="O4071" t="s">
        <v>44</v>
      </c>
      <c r="P4071" t="str">
        <f t="shared" si="261"/>
        <v>Germany</v>
      </c>
      <c r="S4071" t="s">
        <v>13127</v>
      </c>
      <c r="T4071">
        <v>1500</v>
      </c>
      <c r="V4071" t="s">
        <v>40</v>
      </c>
      <c r="Y4071" s="5"/>
      <c r="AA4071" t="s">
        <v>46</v>
      </c>
      <c r="AG4071" t="s">
        <v>48</v>
      </c>
      <c r="AH4071" t="s">
        <v>14495</v>
      </c>
      <c r="AN4071" t="s">
        <v>14509</v>
      </c>
    </row>
    <row r="4072" spans="1:40" ht="15" x14ac:dyDescent="0.2">
      <c r="A4072" t="s">
        <v>14510</v>
      </c>
      <c r="B4072" t="s">
        <v>14506</v>
      </c>
      <c r="E4072" t="s">
        <v>14511</v>
      </c>
      <c r="F4072" t="s">
        <v>55</v>
      </c>
      <c r="G4072">
        <v>2</v>
      </c>
      <c r="H4072" t="s">
        <v>14508</v>
      </c>
      <c r="I4072">
        <v>2</v>
      </c>
      <c r="J4072" t="s">
        <v>14508</v>
      </c>
      <c r="K4072" s="4"/>
      <c r="P4072" t="str">
        <f t="shared" si="261"/>
        <v/>
      </c>
      <c r="V4072" t="s">
        <v>55</v>
      </c>
      <c r="Y4072" s="5"/>
      <c r="AA4072" t="s">
        <v>46</v>
      </c>
      <c r="AG4072" t="s">
        <v>48</v>
      </c>
      <c r="AH4072" t="s">
        <v>14495</v>
      </c>
    </row>
    <row r="4073" spans="1:40" ht="15" x14ac:dyDescent="0.2">
      <c r="A4073" t="s">
        <v>14512</v>
      </c>
      <c r="B4073" t="s">
        <v>14506</v>
      </c>
      <c r="E4073" t="s">
        <v>14513</v>
      </c>
      <c r="F4073" t="s">
        <v>11764</v>
      </c>
      <c r="G4073">
        <v>3</v>
      </c>
      <c r="H4073" t="s">
        <v>14508</v>
      </c>
      <c r="I4073">
        <v>3</v>
      </c>
      <c r="J4073" t="s">
        <v>14508</v>
      </c>
      <c r="K4073" s="4"/>
      <c r="P4073" t="str">
        <f t="shared" si="261"/>
        <v/>
      </c>
      <c r="V4073" t="s">
        <v>11764</v>
      </c>
      <c r="Y4073" s="5"/>
      <c r="AA4073" t="s">
        <v>46</v>
      </c>
      <c r="AG4073" t="s">
        <v>48</v>
      </c>
      <c r="AH4073" t="s">
        <v>14495</v>
      </c>
    </row>
    <row r="4074" spans="1:40" ht="15" x14ac:dyDescent="0.2">
      <c r="A4074" t="s">
        <v>14514</v>
      </c>
      <c r="B4074" t="s">
        <v>14506</v>
      </c>
      <c r="E4074" t="s">
        <v>14515</v>
      </c>
      <c r="F4074" t="s">
        <v>846</v>
      </c>
      <c r="G4074">
        <v>4</v>
      </c>
      <c r="H4074" t="s">
        <v>14508</v>
      </c>
      <c r="I4074">
        <v>4</v>
      </c>
      <c r="J4074" t="s">
        <v>14508</v>
      </c>
      <c r="K4074" s="4"/>
      <c r="P4074" t="str">
        <f t="shared" si="261"/>
        <v/>
      </c>
      <c r="V4074" t="s">
        <v>846</v>
      </c>
      <c r="Y4074" s="5"/>
      <c r="AA4074" t="s">
        <v>46</v>
      </c>
      <c r="AG4074" t="s">
        <v>48</v>
      </c>
      <c r="AH4074" t="s">
        <v>14495</v>
      </c>
    </row>
    <row r="4075" spans="1:40" ht="15" x14ac:dyDescent="0.2">
      <c r="A4075" t="s">
        <v>14516</v>
      </c>
      <c r="B4075" t="s">
        <v>14517</v>
      </c>
      <c r="E4075" t="s">
        <v>14518</v>
      </c>
      <c r="F4075" t="s">
        <v>40</v>
      </c>
      <c r="G4075">
        <v>1</v>
      </c>
      <c r="H4075" t="s">
        <v>14519</v>
      </c>
      <c r="I4075">
        <v>1</v>
      </c>
      <c r="J4075" t="s">
        <v>14519</v>
      </c>
      <c r="K4075" s="4"/>
      <c r="M4075" t="s">
        <v>14445</v>
      </c>
      <c r="O4075" t="s">
        <v>44</v>
      </c>
      <c r="P4075" t="str">
        <f t="shared" si="261"/>
        <v>Germany</v>
      </c>
      <c r="S4075">
        <v>1400</v>
      </c>
      <c r="T4075">
        <v>1500</v>
      </c>
      <c r="V4075" t="s">
        <v>40</v>
      </c>
      <c r="Y4075" s="5"/>
      <c r="AA4075" t="s">
        <v>46</v>
      </c>
      <c r="AE4075" t="s">
        <v>284</v>
      </c>
      <c r="AG4075" t="s">
        <v>48</v>
      </c>
      <c r="AH4075" t="s">
        <v>14495</v>
      </c>
      <c r="AN4075" t="s">
        <v>14520</v>
      </c>
    </row>
    <row r="4076" spans="1:40" ht="15" x14ac:dyDescent="0.2">
      <c r="A4076" t="s">
        <v>14521</v>
      </c>
      <c r="B4076" t="s">
        <v>14517</v>
      </c>
      <c r="E4076" t="s">
        <v>14522</v>
      </c>
      <c r="F4076" t="s">
        <v>55</v>
      </c>
      <c r="G4076">
        <v>2</v>
      </c>
      <c r="H4076" t="s">
        <v>14519</v>
      </c>
      <c r="I4076">
        <v>2</v>
      </c>
      <c r="J4076" t="s">
        <v>14519</v>
      </c>
      <c r="K4076" s="4"/>
      <c r="P4076" t="str">
        <f t="shared" si="261"/>
        <v/>
      </c>
      <c r="V4076" t="s">
        <v>55</v>
      </c>
      <c r="Y4076" s="5"/>
      <c r="AA4076" t="s">
        <v>46</v>
      </c>
      <c r="AG4076" t="s">
        <v>48</v>
      </c>
      <c r="AH4076" t="s">
        <v>14495</v>
      </c>
      <c r="AN4076" t="s">
        <v>14520</v>
      </c>
    </row>
    <row r="4077" spans="1:40" ht="15" x14ac:dyDescent="0.2">
      <c r="A4077" t="s">
        <v>14523</v>
      </c>
      <c r="B4077" t="s">
        <v>14524</v>
      </c>
      <c r="E4077" t="s">
        <v>14525</v>
      </c>
      <c r="F4077" t="s">
        <v>40</v>
      </c>
      <c r="G4077">
        <v>1</v>
      </c>
      <c r="H4077" t="s">
        <v>14526</v>
      </c>
      <c r="I4077">
        <v>1</v>
      </c>
      <c r="J4077" t="s">
        <v>14526</v>
      </c>
      <c r="K4077" s="4"/>
      <c r="M4077" t="s">
        <v>14445</v>
      </c>
      <c r="P4077" t="str">
        <f t="shared" si="261"/>
        <v/>
      </c>
      <c r="S4077">
        <v>1400</v>
      </c>
      <c r="T4077">
        <v>1500</v>
      </c>
      <c r="V4077" t="s">
        <v>40</v>
      </c>
      <c r="Y4077" s="5"/>
      <c r="AA4077" t="s">
        <v>46</v>
      </c>
      <c r="AE4077" t="s">
        <v>284</v>
      </c>
      <c r="AG4077" t="s">
        <v>48</v>
      </c>
      <c r="AH4077" t="s">
        <v>14495</v>
      </c>
      <c r="AN4077" t="s">
        <v>14527</v>
      </c>
    </row>
    <row r="4078" spans="1:40" ht="15" x14ac:dyDescent="0.2">
      <c r="A4078" t="s">
        <v>14528</v>
      </c>
      <c r="B4078" t="s">
        <v>14524</v>
      </c>
      <c r="E4078" t="s">
        <v>14529</v>
      </c>
      <c r="F4078" t="s">
        <v>55</v>
      </c>
      <c r="G4078">
        <v>2</v>
      </c>
      <c r="H4078" t="s">
        <v>14526</v>
      </c>
      <c r="I4078">
        <v>2</v>
      </c>
      <c r="J4078" t="s">
        <v>14526</v>
      </c>
      <c r="K4078" s="4"/>
      <c r="P4078" t="str">
        <f t="shared" si="261"/>
        <v/>
      </c>
      <c r="V4078" t="s">
        <v>55</v>
      </c>
      <c r="Y4078" s="5"/>
      <c r="AA4078" t="s">
        <v>46</v>
      </c>
      <c r="AG4078" t="s">
        <v>48</v>
      </c>
      <c r="AH4078" t="s">
        <v>14495</v>
      </c>
      <c r="AN4078" t="s">
        <v>14527</v>
      </c>
    </row>
    <row r="4079" spans="1:40" ht="15" x14ac:dyDescent="0.2">
      <c r="A4079" t="s">
        <v>14530</v>
      </c>
      <c r="B4079" t="s">
        <v>14531</v>
      </c>
      <c r="E4079" t="s">
        <v>14532</v>
      </c>
      <c r="F4079" t="s">
        <v>40</v>
      </c>
      <c r="G4079">
        <v>1</v>
      </c>
      <c r="H4079" t="s">
        <v>14533</v>
      </c>
      <c r="I4079">
        <v>1</v>
      </c>
      <c r="J4079" t="s">
        <v>14533</v>
      </c>
      <c r="K4079" s="4"/>
      <c r="M4079" t="s">
        <v>14445</v>
      </c>
      <c r="P4079" t="str">
        <f t="shared" si="261"/>
        <v/>
      </c>
      <c r="S4079">
        <v>1400</v>
      </c>
      <c r="T4079">
        <v>1500</v>
      </c>
      <c r="V4079" t="s">
        <v>40</v>
      </c>
      <c r="Y4079" s="5"/>
      <c r="AA4079" t="s">
        <v>46</v>
      </c>
      <c r="AE4079" t="s">
        <v>284</v>
      </c>
      <c r="AG4079" t="s">
        <v>48</v>
      </c>
      <c r="AH4079" t="s">
        <v>14534</v>
      </c>
      <c r="AN4079" t="s">
        <v>14527</v>
      </c>
    </row>
    <row r="4080" spans="1:40" ht="15" x14ac:dyDescent="0.2">
      <c r="A4080" t="s">
        <v>14535</v>
      </c>
      <c r="B4080" t="s">
        <v>14531</v>
      </c>
      <c r="E4080" t="s">
        <v>14536</v>
      </c>
      <c r="F4080" t="s">
        <v>55</v>
      </c>
      <c r="G4080">
        <v>2</v>
      </c>
      <c r="H4080" t="s">
        <v>14533</v>
      </c>
      <c r="I4080">
        <v>2</v>
      </c>
      <c r="J4080" t="s">
        <v>14533</v>
      </c>
      <c r="K4080" s="4"/>
      <c r="P4080" t="str">
        <f t="shared" si="261"/>
        <v/>
      </c>
      <c r="V4080" t="s">
        <v>55</v>
      </c>
      <c r="Y4080" s="5"/>
      <c r="AA4080" t="s">
        <v>46</v>
      </c>
      <c r="AG4080" t="s">
        <v>48</v>
      </c>
      <c r="AH4080" t="s">
        <v>14534</v>
      </c>
      <c r="AN4080" t="s">
        <v>14527</v>
      </c>
    </row>
    <row r="4081" spans="1:40" ht="15" x14ac:dyDescent="0.2">
      <c r="A4081" t="s">
        <v>14537</v>
      </c>
      <c r="B4081" t="s">
        <v>14538</v>
      </c>
      <c r="E4081" t="s">
        <v>14539</v>
      </c>
      <c r="F4081" t="s">
        <v>40</v>
      </c>
      <c r="G4081">
        <v>1</v>
      </c>
      <c r="H4081" t="s">
        <v>14540</v>
      </c>
      <c r="I4081">
        <v>1</v>
      </c>
      <c r="J4081" t="s">
        <v>14540</v>
      </c>
      <c r="K4081" s="4"/>
      <c r="M4081" t="s">
        <v>14445</v>
      </c>
      <c r="P4081" t="str">
        <f t="shared" si="261"/>
        <v/>
      </c>
      <c r="S4081">
        <v>1400</v>
      </c>
      <c r="T4081">
        <v>1500</v>
      </c>
      <c r="V4081" t="s">
        <v>40</v>
      </c>
      <c r="Y4081" s="5"/>
      <c r="AA4081" t="s">
        <v>46</v>
      </c>
      <c r="AE4081" t="s">
        <v>284</v>
      </c>
      <c r="AG4081" t="s">
        <v>48</v>
      </c>
      <c r="AH4081" t="s">
        <v>14534</v>
      </c>
      <c r="AN4081" t="s">
        <v>14520</v>
      </c>
    </row>
    <row r="4082" spans="1:40" ht="15" x14ac:dyDescent="0.2">
      <c r="A4082" t="s">
        <v>14541</v>
      </c>
      <c r="B4082" t="s">
        <v>14538</v>
      </c>
      <c r="E4082" t="s">
        <v>14542</v>
      </c>
      <c r="F4082" t="s">
        <v>55</v>
      </c>
      <c r="G4082">
        <v>2</v>
      </c>
      <c r="H4082" t="s">
        <v>14540</v>
      </c>
      <c r="I4082">
        <v>2</v>
      </c>
      <c r="J4082" t="s">
        <v>14540</v>
      </c>
      <c r="K4082" s="4"/>
      <c r="O4082" t="s">
        <v>44</v>
      </c>
      <c r="P4082" t="str">
        <f t="shared" si="261"/>
        <v>Germany</v>
      </c>
      <c r="S4082">
        <v>1400</v>
      </c>
      <c r="T4082">
        <v>1500</v>
      </c>
      <c r="V4082" t="s">
        <v>55</v>
      </c>
      <c r="Y4082" s="5"/>
      <c r="AA4082" t="s">
        <v>46</v>
      </c>
      <c r="AE4082" t="s">
        <v>284</v>
      </c>
      <c r="AG4082" t="s">
        <v>48</v>
      </c>
      <c r="AH4082" t="s">
        <v>14534</v>
      </c>
      <c r="AN4082" t="s">
        <v>14520</v>
      </c>
    </row>
    <row r="4083" spans="1:40" ht="15" x14ac:dyDescent="0.2">
      <c r="A4083" t="s">
        <v>14543</v>
      </c>
      <c r="B4083" t="s">
        <v>14544</v>
      </c>
      <c r="E4083" t="s">
        <v>14545</v>
      </c>
      <c r="F4083" t="s">
        <v>40</v>
      </c>
      <c r="G4083">
        <v>1</v>
      </c>
      <c r="H4083" t="s">
        <v>14546</v>
      </c>
      <c r="I4083">
        <v>1</v>
      </c>
      <c r="J4083" t="s">
        <v>14546</v>
      </c>
      <c r="K4083" s="4"/>
      <c r="M4083" t="s">
        <v>14445</v>
      </c>
      <c r="O4083" t="s">
        <v>44</v>
      </c>
      <c r="P4083" t="str">
        <f t="shared" si="261"/>
        <v>Germany</v>
      </c>
      <c r="S4083">
        <v>1400</v>
      </c>
      <c r="T4083">
        <v>1500</v>
      </c>
      <c r="V4083" t="s">
        <v>40</v>
      </c>
      <c r="Y4083" s="5"/>
      <c r="AA4083" t="s">
        <v>46</v>
      </c>
      <c r="AG4083" t="s">
        <v>48</v>
      </c>
      <c r="AH4083" t="s">
        <v>14534</v>
      </c>
      <c r="AN4083" t="s">
        <v>14547</v>
      </c>
    </row>
    <row r="4084" spans="1:40" ht="15" x14ac:dyDescent="0.2">
      <c r="A4084" t="s">
        <v>14548</v>
      </c>
      <c r="B4084" t="s">
        <v>14544</v>
      </c>
      <c r="E4084" t="s">
        <v>14549</v>
      </c>
      <c r="F4084" t="s">
        <v>55</v>
      </c>
      <c r="G4084">
        <v>2</v>
      </c>
      <c r="H4084" t="s">
        <v>14546</v>
      </c>
      <c r="I4084">
        <v>2</v>
      </c>
      <c r="J4084" t="s">
        <v>14546</v>
      </c>
      <c r="K4084" s="4"/>
      <c r="P4084" t="str">
        <f t="shared" si="261"/>
        <v/>
      </c>
      <c r="V4084" t="s">
        <v>55</v>
      </c>
      <c r="Y4084" s="5"/>
      <c r="AA4084" t="s">
        <v>46</v>
      </c>
      <c r="AG4084" t="s">
        <v>48</v>
      </c>
      <c r="AH4084" t="s">
        <v>14534</v>
      </c>
      <c r="AN4084" t="s">
        <v>14547</v>
      </c>
    </row>
    <row r="4085" spans="1:40" ht="15" x14ac:dyDescent="0.2">
      <c r="A4085" t="s">
        <v>14550</v>
      </c>
      <c r="B4085" t="s">
        <v>14551</v>
      </c>
      <c r="E4085" t="s">
        <v>14552</v>
      </c>
      <c r="F4085" t="s">
        <v>40</v>
      </c>
      <c r="G4085">
        <v>1</v>
      </c>
      <c r="H4085" t="s">
        <v>14553</v>
      </c>
      <c r="I4085">
        <v>1</v>
      </c>
      <c r="J4085" t="s">
        <v>14553</v>
      </c>
      <c r="K4085" s="4"/>
      <c r="M4085" t="s">
        <v>14445</v>
      </c>
      <c r="P4085" t="str">
        <f t="shared" si="261"/>
        <v/>
      </c>
      <c r="V4085" t="s">
        <v>40</v>
      </c>
      <c r="Y4085" s="5"/>
      <c r="AA4085" t="s">
        <v>46</v>
      </c>
      <c r="AG4085" t="s">
        <v>48</v>
      </c>
      <c r="AH4085" t="s">
        <v>14534</v>
      </c>
    </row>
    <row r="4086" spans="1:40" ht="15" x14ac:dyDescent="0.2">
      <c r="A4086" t="s">
        <v>14554</v>
      </c>
      <c r="B4086" t="s">
        <v>14551</v>
      </c>
      <c r="E4086" t="s">
        <v>14555</v>
      </c>
      <c r="F4086" t="s">
        <v>55</v>
      </c>
      <c r="G4086">
        <v>2</v>
      </c>
      <c r="H4086" t="s">
        <v>14553</v>
      </c>
      <c r="I4086">
        <v>2</v>
      </c>
      <c r="J4086" t="s">
        <v>14553</v>
      </c>
      <c r="K4086" s="4"/>
      <c r="P4086" t="str">
        <f t="shared" si="261"/>
        <v/>
      </c>
      <c r="V4086" t="s">
        <v>55</v>
      </c>
      <c r="Y4086" s="5"/>
      <c r="AA4086" t="s">
        <v>46</v>
      </c>
      <c r="AG4086" t="s">
        <v>48</v>
      </c>
      <c r="AH4086" t="s">
        <v>14534</v>
      </c>
    </row>
    <row r="4087" spans="1:40" ht="15" x14ac:dyDescent="0.2">
      <c r="A4087" t="s">
        <v>14556</v>
      </c>
      <c r="B4087" t="s">
        <v>14557</v>
      </c>
      <c r="E4087" t="s">
        <v>14558</v>
      </c>
      <c r="F4087" t="s">
        <v>40</v>
      </c>
      <c r="G4087">
        <v>1</v>
      </c>
      <c r="H4087" t="s">
        <v>14559</v>
      </c>
      <c r="I4087">
        <v>1</v>
      </c>
      <c r="J4087" t="s">
        <v>14559</v>
      </c>
      <c r="K4087" s="4"/>
      <c r="M4087" t="s">
        <v>14445</v>
      </c>
      <c r="P4087" t="str">
        <f t="shared" si="261"/>
        <v/>
      </c>
      <c r="V4087" t="s">
        <v>40</v>
      </c>
      <c r="Y4087" s="5"/>
      <c r="AA4087" t="s">
        <v>46</v>
      </c>
      <c r="AG4087" t="s">
        <v>48</v>
      </c>
      <c r="AH4087" t="s">
        <v>14534</v>
      </c>
    </row>
    <row r="4088" spans="1:40" ht="15" x14ac:dyDescent="0.2">
      <c r="A4088" t="s">
        <v>14560</v>
      </c>
      <c r="B4088" t="s">
        <v>14557</v>
      </c>
      <c r="E4088" t="s">
        <v>14561</v>
      </c>
      <c r="F4088" t="s">
        <v>55</v>
      </c>
      <c r="G4088">
        <v>2</v>
      </c>
      <c r="H4088" t="s">
        <v>14559</v>
      </c>
      <c r="I4088">
        <v>2</v>
      </c>
      <c r="J4088" t="s">
        <v>14559</v>
      </c>
      <c r="K4088" s="4"/>
      <c r="P4088" t="str">
        <f t="shared" si="261"/>
        <v/>
      </c>
      <c r="V4088" t="s">
        <v>55</v>
      </c>
      <c r="Y4088" s="5"/>
      <c r="AA4088" t="s">
        <v>46</v>
      </c>
      <c r="AG4088" t="s">
        <v>48</v>
      </c>
      <c r="AH4088" t="s">
        <v>14534</v>
      </c>
    </row>
    <row r="4089" spans="1:40" ht="15" x14ac:dyDescent="0.2">
      <c r="A4089" t="s">
        <v>14562</v>
      </c>
      <c r="B4089" t="s">
        <v>14563</v>
      </c>
      <c r="E4089" t="s">
        <v>14564</v>
      </c>
      <c r="F4089" t="s">
        <v>40</v>
      </c>
      <c r="G4089">
        <v>1</v>
      </c>
      <c r="H4089" t="s">
        <v>14565</v>
      </c>
      <c r="I4089">
        <v>1</v>
      </c>
      <c r="J4089" t="s">
        <v>14565</v>
      </c>
      <c r="K4089" s="4"/>
      <c r="M4089" t="s">
        <v>14445</v>
      </c>
      <c r="P4089" t="str">
        <f t="shared" si="261"/>
        <v/>
      </c>
      <c r="V4089" t="s">
        <v>40</v>
      </c>
      <c r="Y4089" s="5"/>
      <c r="AA4089" t="s">
        <v>46</v>
      </c>
      <c r="AG4089" t="s">
        <v>48</v>
      </c>
      <c r="AH4089" t="s">
        <v>14534</v>
      </c>
    </row>
    <row r="4090" spans="1:40" ht="15" x14ac:dyDescent="0.2">
      <c r="A4090" t="s">
        <v>14566</v>
      </c>
      <c r="B4090" t="s">
        <v>14563</v>
      </c>
      <c r="E4090" t="s">
        <v>14567</v>
      </c>
      <c r="F4090" t="s">
        <v>55</v>
      </c>
      <c r="G4090">
        <v>2</v>
      </c>
      <c r="H4090" t="s">
        <v>14565</v>
      </c>
      <c r="I4090">
        <v>2</v>
      </c>
      <c r="J4090" t="s">
        <v>14565</v>
      </c>
      <c r="K4090" s="4"/>
      <c r="P4090" t="str">
        <f t="shared" si="261"/>
        <v/>
      </c>
      <c r="V4090" t="s">
        <v>55</v>
      </c>
      <c r="Y4090" s="5"/>
      <c r="AA4090" t="s">
        <v>46</v>
      </c>
      <c r="AG4090" t="s">
        <v>48</v>
      </c>
      <c r="AH4090" t="s">
        <v>14534</v>
      </c>
    </row>
    <row r="4091" spans="1:40" ht="15" x14ac:dyDescent="0.2">
      <c r="A4091" t="s">
        <v>14568</v>
      </c>
      <c r="B4091" t="s">
        <v>14569</v>
      </c>
      <c r="E4091" t="s">
        <v>14570</v>
      </c>
      <c r="F4091" t="s">
        <v>40</v>
      </c>
      <c r="G4091">
        <v>1</v>
      </c>
      <c r="H4091" t="s">
        <v>14571</v>
      </c>
      <c r="I4091">
        <v>1</v>
      </c>
      <c r="J4091" t="s">
        <v>14571</v>
      </c>
      <c r="K4091" s="4"/>
      <c r="M4091" t="s">
        <v>14445</v>
      </c>
      <c r="P4091" t="str">
        <f t="shared" si="261"/>
        <v/>
      </c>
      <c r="V4091" t="s">
        <v>40</v>
      </c>
      <c r="Y4091" s="5"/>
      <c r="AA4091" t="s">
        <v>46</v>
      </c>
      <c r="AG4091" t="s">
        <v>48</v>
      </c>
      <c r="AH4091" t="s">
        <v>14572</v>
      </c>
    </row>
    <row r="4092" spans="1:40" ht="15" x14ac:dyDescent="0.2">
      <c r="A4092" t="s">
        <v>14573</v>
      </c>
      <c r="B4092" t="s">
        <v>14569</v>
      </c>
      <c r="E4092" t="s">
        <v>14574</v>
      </c>
      <c r="F4092" t="s">
        <v>55</v>
      </c>
      <c r="G4092">
        <v>2</v>
      </c>
      <c r="H4092" t="s">
        <v>14571</v>
      </c>
      <c r="I4092">
        <v>2</v>
      </c>
      <c r="J4092" t="s">
        <v>14571</v>
      </c>
      <c r="K4092" s="4"/>
      <c r="P4092" t="str">
        <f t="shared" si="261"/>
        <v/>
      </c>
      <c r="V4092" t="s">
        <v>55</v>
      </c>
      <c r="Y4092" s="5"/>
      <c r="AA4092" t="s">
        <v>46</v>
      </c>
      <c r="AG4092" t="s">
        <v>48</v>
      </c>
      <c r="AH4092" t="s">
        <v>14572</v>
      </c>
    </row>
    <row r="4093" spans="1:40" ht="15" x14ac:dyDescent="0.2">
      <c r="A4093" t="s">
        <v>14575</v>
      </c>
      <c r="B4093" t="s">
        <v>14576</v>
      </c>
      <c r="E4093" t="s">
        <v>14577</v>
      </c>
      <c r="F4093" t="s">
        <v>40</v>
      </c>
      <c r="G4093">
        <v>1</v>
      </c>
      <c r="H4093" t="s">
        <v>14578</v>
      </c>
      <c r="I4093">
        <v>1</v>
      </c>
      <c r="J4093" t="s">
        <v>14578</v>
      </c>
      <c r="K4093" s="4"/>
      <c r="M4093" t="s">
        <v>14445</v>
      </c>
      <c r="P4093" t="str">
        <f t="shared" si="261"/>
        <v/>
      </c>
      <c r="V4093" t="s">
        <v>40</v>
      </c>
      <c r="Y4093" s="5"/>
      <c r="AA4093" t="s">
        <v>46</v>
      </c>
      <c r="AG4093" t="s">
        <v>48</v>
      </c>
      <c r="AH4093" t="s">
        <v>14572</v>
      </c>
    </row>
    <row r="4094" spans="1:40" ht="15" x14ac:dyDescent="0.2">
      <c r="A4094" t="s">
        <v>14579</v>
      </c>
      <c r="B4094" t="s">
        <v>14576</v>
      </c>
      <c r="E4094" t="s">
        <v>14580</v>
      </c>
      <c r="F4094" t="s">
        <v>55</v>
      </c>
      <c r="G4094">
        <v>2</v>
      </c>
      <c r="H4094" t="s">
        <v>14578</v>
      </c>
      <c r="I4094">
        <v>2</v>
      </c>
      <c r="J4094" t="s">
        <v>14578</v>
      </c>
      <c r="K4094" s="4"/>
      <c r="P4094" t="str">
        <f t="shared" si="261"/>
        <v/>
      </c>
      <c r="V4094" t="s">
        <v>55</v>
      </c>
      <c r="Y4094" s="5"/>
      <c r="AA4094" t="s">
        <v>46</v>
      </c>
      <c r="AG4094" t="s">
        <v>48</v>
      </c>
      <c r="AH4094" t="s">
        <v>14572</v>
      </c>
    </row>
    <row r="4095" spans="1:40" ht="15" x14ac:dyDescent="0.2">
      <c r="A4095" t="s">
        <v>14581</v>
      </c>
      <c r="B4095" t="s">
        <v>14582</v>
      </c>
      <c r="E4095" t="s">
        <v>14583</v>
      </c>
      <c r="F4095" t="s">
        <v>40</v>
      </c>
      <c r="G4095">
        <v>1</v>
      </c>
      <c r="H4095" t="s">
        <v>14584</v>
      </c>
      <c r="I4095">
        <v>1</v>
      </c>
      <c r="J4095" t="s">
        <v>14584</v>
      </c>
      <c r="K4095" s="4"/>
      <c r="M4095" t="s">
        <v>14445</v>
      </c>
      <c r="P4095" t="str">
        <f t="shared" si="261"/>
        <v/>
      </c>
      <c r="S4095">
        <v>1400</v>
      </c>
      <c r="T4095">
        <v>1500</v>
      </c>
      <c r="V4095" t="s">
        <v>40</v>
      </c>
      <c r="Y4095" s="5"/>
      <c r="AA4095" t="s">
        <v>46</v>
      </c>
      <c r="AE4095" t="s">
        <v>284</v>
      </c>
      <c r="AG4095" t="s">
        <v>48</v>
      </c>
      <c r="AH4095" t="s">
        <v>14572</v>
      </c>
    </row>
    <row r="4096" spans="1:40" ht="15" x14ac:dyDescent="0.2">
      <c r="A4096" t="s">
        <v>14585</v>
      </c>
      <c r="B4096" t="s">
        <v>14582</v>
      </c>
      <c r="E4096" t="s">
        <v>14586</v>
      </c>
      <c r="F4096" t="s">
        <v>55</v>
      </c>
      <c r="G4096">
        <v>2</v>
      </c>
      <c r="H4096" t="s">
        <v>14584</v>
      </c>
      <c r="I4096">
        <v>2</v>
      </c>
      <c r="J4096" t="s">
        <v>14584</v>
      </c>
      <c r="K4096" s="4"/>
      <c r="P4096" t="str">
        <f t="shared" si="261"/>
        <v/>
      </c>
      <c r="V4096" t="s">
        <v>55</v>
      </c>
      <c r="Y4096" s="5"/>
      <c r="AA4096" t="s">
        <v>46</v>
      </c>
      <c r="AG4096" t="s">
        <v>48</v>
      </c>
      <c r="AH4096" t="s">
        <v>14572</v>
      </c>
    </row>
    <row r="4097" spans="1:40" ht="15" x14ac:dyDescent="0.2">
      <c r="A4097" t="s">
        <v>14587</v>
      </c>
      <c r="B4097" t="s">
        <v>14588</v>
      </c>
      <c r="E4097" t="s">
        <v>14589</v>
      </c>
      <c r="F4097" t="s">
        <v>40</v>
      </c>
      <c r="G4097">
        <v>1</v>
      </c>
      <c r="H4097" t="s">
        <v>14590</v>
      </c>
      <c r="I4097">
        <v>1</v>
      </c>
      <c r="J4097" t="s">
        <v>14590</v>
      </c>
      <c r="K4097" s="4"/>
      <c r="M4097" t="s">
        <v>14445</v>
      </c>
      <c r="O4097" t="s">
        <v>44</v>
      </c>
      <c r="P4097" t="str">
        <f t="shared" si="261"/>
        <v>Germany</v>
      </c>
      <c r="S4097">
        <v>1400</v>
      </c>
      <c r="T4097">
        <v>1500</v>
      </c>
      <c r="V4097" t="s">
        <v>40</v>
      </c>
      <c r="Y4097" s="5"/>
      <c r="AA4097" t="s">
        <v>46</v>
      </c>
      <c r="AE4097" t="s">
        <v>284</v>
      </c>
      <c r="AG4097" t="s">
        <v>48</v>
      </c>
      <c r="AH4097" t="s">
        <v>14572</v>
      </c>
      <c r="AN4097" t="s">
        <v>14591</v>
      </c>
    </row>
    <row r="4098" spans="1:40" ht="15" x14ac:dyDescent="0.2">
      <c r="A4098" t="s">
        <v>14592</v>
      </c>
      <c r="B4098" t="s">
        <v>14588</v>
      </c>
      <c r="E4098" t="s">
        <v>14593</v>
      </c>
      <c r="F4098" t="s">
        <v>55</v>
      </c>
      <c r="G4098">
        <v>2</v>
      </c>
      <c r="H4098" t="s">
        <v>14590</v>
      </c>
      <c r="I4098">
        <v>2</v>
      </c>
      <c r="J4098" t="s">
        <v>14590</v>
      </c>
      <c r="K4098" s="4"/>
      <c r="P4098" t="str">
        <f t="shared" si="261"/>
        <v/>
      </c>
      <c r="V4098" t="s">
        <v>55</v>
      </c>
      <c r="Y4098" s="5"/>
      <c r="AA4098" t="s">
        <v>46</v>
      </c>
      <c r="AG4098" t="s">
        <v>48</v>
      </c>
      <c r="AH4098" t="s">
        <v>14572</v>
      </c>
    </row>
    <row r="4099" spans="1:40" ht="15" x14ac:dyDescent="0.2">
      <c r="A4099" t="s">
        <v>14594</v>
      </c>
      <c r="B4099" t="s">
        <v>14595</v>
      </c>
      <c r="E4099" t="s">
        <v>14596</v>
      </c>
      <c r="F4099" t="s">
        <v>40</v>
      </c>
      <c r="G4099">
        <v>1</v>
      </c>
      <c r="H4099" t="s">
        <v>14597</v>
      </c>
      <c r="I4099">
        <v>1</v>
      </c>
      <c r="J4099" t="s">
        <v>14597</v>
      </c>
      <c r="K4099" s="4"/>
      <c r="M4099" t="s">
        <v>14445</v>
      </c>
      <c r="P4099" t="str">
        <f t="shared" si="261"/>
        <v/>
      </c>
      <c r="S4099">
        <v>900</v>
      </c>
      <c r="T4099">
        <v>1000</v>
      </c>
      <c r="V4099" t="s">
        <v>40</v>
      </c>
      <c r="Y4099" s="5"/>
      <c r="AA4099" t="s">
        <v>46</v>
      </c>
      <c r="AE4099" t="s">
        <v>13861</v>
      </c>
      <c r="AG4099" t="s">
        <v>48</v>
      </c>
      <c r="AH4099" t="s">
        <v>14572</v>
      </c>
      <c r="AN4099" t="s">
        <v>14598</v>
      </c>
    </row>
    <row r="4100" spans="1:40" ht="15" x14ac:dyDescent="0.2">
      <c r="A4100" t="s">
        <v>14599</v>
      </c>
      <c r="B4100" t="s">
        <v>14595</v>
      </c>
      <c r="E4100" t="s">
        <v>14600</v>
      </c>
      <c r="F4100" t="s">
        <v>55</v>
      </c>
      <c r="G4100">
        <v>2</v>
      </c>
      <c r="H4100" t="s">
        <v>14597</v>
      </c>
      <c r="I4100">
        <v>2</v>
      </c>
      <c r="J4100" t="s">
        <v>14597</v>
      </c>
      <c r="K4100" s="4"/>
      <c r="P4100" t="str">
        <f t="shared" si="261"/>
        <v/>
      </c>
      <c r="V4100" t="s">
        <v>55</v>
      </c>
      <c r="Y4100" s="5"/>
      <c r="AA4100" t="s">
        <v>46</v>
      </c>
      <c r="AG4100" t="s">
        <v>48</v>
      </c>
      <c r="AH4100" t="s">
        <v>14572</v>
      </c>
    </row>
    <row r="4101" spans="1:40" ht="15" x14ac:dyDescent="0.2">
      <c r="A4101" t="s">
        <v>14601</v>
      </c>
      <c r="B4101" t="s">
        <v>14602</v>
      </c>
      <c r="E4101" t="s">
        <v>14603</v>
      </c>
      <c r="F4101" t="s">
        <v>40</v>
      </c>
      <c r="G4101">
        <v>1</v>
      </c>
      <c r="H4101" t="s">
        <v>14604</v>
      </c>
      <c r="I4101">
        <v>1</v>
      </c>
      <c r="J4101" t="s">
        <v>14604</v>
      </c>
      <c r="K4101" s="4"/>
      <c r="M4101" t="s">
        <v>14445</v>
      </c>
      <c r="P4101" t="str">
        <f t="shared" si="261"/>
        <v/>
      </c>
      <c r="S4101">
        <v>1200</v>
      </c>
      <c r="T4101">
        <v>1400</v>
      </c>
      <c r="V4101" t="s">
        <v>40</v>
      </c>
      <c r="Y4101" s="5"/>
      <c r="AA4101" t="s">
        <v>46</v>
      </c>
      <c r="AE4101" t="s">
        <v>284</v>
      </c>
      <c r="AG4101" t="s">
        <v>48</v>
      </c>
      <c r="AH4101" t="s">
        <v>14572</v>
      </c>
      <c r="AN4101" t="s">
        <v>14605</v>
      </c>
    </row>
    <row r="4102" spans="1:40" ht="15" x14ac:dyDescent="0.2">
      <c r="A4102" t="s">
        <v>14606</v>
      </c>
      <c r="B4102" t="s">
        <v>14602</v>
      </c>
      <c r="E4102" t="s">
        <v>14607</v>
      </c>
      <c r="F4102" t="s">
        <v>55</v>
      </c>
      <c r="G4102">
        <v>2</v>
      </c>
      <c r="H4102" t="s">
        <v>14604</v>
      </c>
      <c r="I4102">
        <v>2</v>
      </c>
      <c r="J4102" t="s">
        <v>14604</v>
      </c>
      <c r="K4102" s="4"/>
      <c r="P4102" t="str">
        <f t="shared" si="261"/>
        <v/>
      </c>
      <c r="V4102" t="s">
        <v>55</v>
      </c>
      <c r="Y4102" s="5"/>
      <c r="AA4102" t="s">
        <v>46</v>
      </c>
      <c r="AG4102" t="s">
        <v>48</v>
      </c>
      <c r="AH4102" t="s">
        <v>14572</v>
      </c>
    </row>
    <row r="4103" spans="1:40" ht="15" x14ac:dyDescent="0.2">
      <c r="A4103" t="s">
        <v>14608</v>
      </c>
      <c r="B4103" t="s">
        <v>14609</v>
      </c>
      <c r="E4103" t="s">
        <v>14610</v>
      </c>
      <c r="F4103" t="s">
        <v>40</v>
      </c>
      <c r="G4103">
        <v>1</v>
      </c>
      <c r="H4103" t="s">
        <v>14611</v>
      </c>
      <c r="I4103">
        <v>1</v>
      </c>
      <c r="J4103" t="s">
        <v>14611</v>
      </c>
      <c r="K4103" s="4"/>
      <c r="M4103" t="s">
        <v>14445</v>
      </c>
      <c r="P4103" t="str">
        <f t="shared" si="261"/>
        <v/>
      </c>
      <c r="S4103">
        <v>1100</v>
      </c>
      <c r="T4103">
        <v>1300</v>
      </c>
      <c r="V4103" t="s">
        <v>40</v>
      </c>
      <c r="Y4103" s="5"/>
      <c r="AA4103" t="s">
        <v>46</v>
      </c>
      <c r="AG4103" t="s">
        <v>48</v>
      </c>
      <c r="AH4103" t="s">
        <v>14572</v>
      </c>
    </row>
    <row r="4104" spans="1:40" ht="15" x14ac:dyDescent="0.2">
      <c r="A4104" t="s">
        <v>14612</v>
      </c>
      <c r="B4104" t="s">
        <v>14609</v>
      </c>
      <c r="E4104" t="s">
        <v>14613</v>
      </c>
      <c r="F4104" t="s">
        <v>55</v>
      </c>
      <c r="G4104">
        <v>2</v>
      </c>
      <c r="H4104" t="s">
        <v>14611</v>
      </c>
      <c r="I4104">
        <v>2</v>
      </c>
      <c r="J4104" t="s">
        <v>14611</v>
      </c>
      <c r="K4104" s="4"/>
      <c r="P4104" t="str">
        <f t="shared" si="261"/>
        <v/>
      </c>
      <c r="V4104" t="s">
        <v>55</v>
      </c>
      <c r="Y4104" s="5"/>
      <c r="AA4104" t="s">
        <v>46</v>
      </c>
      <c r="AG4104" t="s">
        <v>48</v>
      </c>
      <c r="AH4104" t="s">
        <v>14572</v>
      </c>
    </row>
    <row r="4105" spans="1:40" ht="15" x14ac:dyDescent="0.2">
      <c r="A4105" t="s">
        <v>14614</v>
      </c>
      <c r="B4105" t="s">
        <v>14615</v>
      </c>
      <c r="E4105" t="s">
        <v>14616</v>
      </c>
      <c r="F4105" t="s">
        <v>40</v>
      </c>
      <c r="G4105">
        <v>1</v>
      </c>
      <c r="H4105" t="s">
        <v>14617</v>
      </c>
      <c r="I4105">
        <v>1</v>
      </c>
      <c r="J4105" t="s">
        <v>14617</v>
      </c>
      <c r="K4105" s="4"/>
      <c r="M4105" t="s">
        <v>14445</v>
      </c>
      <c r="O4105" t="s">
        <v>558</v>
      </c>
      <c r="P4105" t="str">
        <f t="shared" si="261"/>
        <v>France</v>
      </c>
      <c r="S4105">
        <v>1200</v>
      </c>
      <c r="T4105">
        <v>1400</v>
      </c>
      <c r="V4105" t="s">
        <v>40</v>
      </c>
      <c r="Y4105" s="5"/>
      <c r="AA4105" t="s">
        <v>46</v>
      </c>
      <c r="AE4105" t="s">
        <v>284</v>
      </c>
      <c r="AG4105" t="s">
        <v>48</v>
      </c>
      <c r="AH4105" t="s">
        <v>14618</v>
      </c>
    </row>
    <row r="4106" spans="1:40" ht="15" x14ac:dyDescent="0.2">
      <c r="A4106" t="s">
        <v>14619</v>
      </c>
      <c r="B4106" t="s">
        <v>14615</v>
      </c>
      <c r="E4106" t="s">
        <v>14620</v>
      </c>
      <c r="F4106" t="s">
        <v>55</v>
      </c>
      <c r="G4106">
        <v>2</v>
      </c>
      <c r="H4106" t="s">
        <v>14617</v>
      </c>
      <c r="I4106">
        <v>2</v>
      </c>
      <c r="J4106" t="s">
        <v>14617</v>
      </c>
      <c r="K4106" s="4"/>
      <c r="P4106" t="str">
        <f t="shared" si="261"/>
        <v/>
      </c>
      <c r="V4106" t="s">
        <v>55</v>
      </c>
      <c r="Y4106" s="5"/>
      <c r="AA4106" t="s">
        <v>46</v>
      </c>
      <c r="AG4106" t="s">
        <v>48</v>
      </c>
      <c r="AH4106" t="s">
        <v>14618</v>
      </c>
    </row>
    <row r="4107" spans="1:40" ht="15" x14ac:dyDescent="0.2">
      <c r="A4107" t="s">
        <v>14621</v>
      </c>
      <c r="B4107" t="s">
        <v>14615</v>
      </c>
      <c r="E4107" t="s">
        <v>14622</v>
      </c>
      <c r="F4107" t="s">
        <v>40</v>
      </c>
      <c r="G4107">
        <v>3</v>
      </c>
      <c r="H4107" t="s">
        <v>14617</v>
      </c>
      <c r="I4107">
        <v>3</v>
      </c>
      <c r="J4107" t="s">
        <v>14617</v>
      </c>
      <c r="K4107" s="4"/>
      <c r="P4107" t="str">
        <f t="shared" si="261"/>
        <v/>
      </c>
      <c r="V4107" t="s">
        <v>40</v>
      </c>
      <c r="Y4107" s="5"/>
      <c r="AA4107" t="s">
        <v>46</v>
      </c>
      <c r="AG4107" t="s">
        <v>48</v>
      </c>
      <c r="AH4107" t="s">
        <v>14618</v>
      </c>
    </row>
    <row r="4108" spans="1:40" ht="15" x14ac:dyDescent="0.2">
      <c r="A4108" t="s">
        <v>14623</v>
      </c>
      <c r="B4108" t="s">
        <v>14615</v>
      </c>
      <c r="E4108" t="s">
        <v>14624</v>
      </c>
      <c r="F4108" t="s">
        <v>55</v>
      </c>
      <c r="G4108">
        <v>4</v>
      </c>
      <c r="H4108" t="s">
        <v>14617</v>
      </c>
      <c r="I4108">
        <v>4</v>
      </c>
      <c r="J4108" t="s">
        <v>14617</v>
      </c>
      <c r="K4108" s="4"/>
      <c r="P4108" t="str">
        <f t="shared" si="261"/>
        <v/>
      </c>
      <c r="V4108" t="s">
        <v>55</v>
      </c>
      <c r="Y4108" s="5"/>
      <c r="AA4108" t="s">
        <v>46</v>
      </c>
      <c r="AG4108" t="s">
        <v>48</v>
      </c>
      <c r="AH4108" t="s">
        <v>14618</v>
      </c>
    </row>
    <row r="4109" spans="1:40" ht="15" x14ac:dyDescent="0.2">
      <c r="A4109" t="s">
        <v>14625</v>
      </c>
      <c r="B4109" t="s">
        <v>14626</v>
      </c>
      <c r="E4109" t="s">
        <v>14627</v>
      </c>
      <c r="F4109" t="s">
        <v>40</v>
      </c>
      <c r="G4109">
        <v>1</v>
      </c>
      <c r="H4109" t="s">
        <v>14628</v>
      </c>
      <c r="I4109">
        <v>1</v>
      </c>
      <c r="J4109" t="s">
        <v>14628</v>
      </c>
      <c r="K4109" s="4"/>
      <c r="M4109" t="s">
        <v>14445</v>
      </c>
      <c r="O4109" t="s">
        <v>558</v>
      </c>
      <c r="P4109" t="str">
        <f t="shared" si="261"/>
        <v>France</v>
      </c>
      <c r="S4109">
        <v>1200</v>
      </c>
      <c r="T4109">
        <v>1400</v>
      </c>
      <c r="V4109" t="s">
        <v>40</v>
      </c>
      <c r="Y4109" s="5"/>
      <c r="AA4109" t="s">
        <v>46</v>
      </c>
      <c r="AE4109" t="s">
        <v>284</v>
      </c>
      <c r="AG4109" t="s">
        <v>48</v>
      </c>
      <c r="AH4109" t="s">
        <v>14618</v>
      </c>
    </row>
    <row r="4110" spans="1:40" ht="15" x14ac:dyDescent="0.2">
      <c r="A4110" t="s">
        <v>14629</v>
      </c>
      <c r="B4110" t="s">
        <v>14626</v>
      </c>
      <c r="E4110" t="s">
        <v>14630</v>
      </c>
      <c r="F4110" t="s">
        <v>55</v>
      </c>
      <c r="G4110">
        <v>2</v>
      </c>
      <c r="H4110" t="s">
        <v>14628</v>
      </c>
      <c r="I4110">
        <v>2</v>
      </c>
      <c r="J4110" t="s">
        <v>14628</v>
      </c>
      <c r="K4110" s="4"/>
      <c r="P4110" t="str">
        <f t="shared" si="261"/>
        <v/>
      </c>
      <c r="V4110" t="s">
        <v>55</v>
      </c>
      <c r="Y4110" s="5"/>
      <c r="AA4110" t="s">
        <v>46</v>
      </c>
      <c r="AG4110" t="s">
        <v>48</v>
      </c>
      <c r="AH4110" t="s">
        <v>14618</v>
      </c>
    </row>
    <row r="4111" spans="1:40" ht="15" x14ac:dyDescent="0.2">
      <c r="A4111" t="s">
        <v>14631</v>
      </c>
      <c r="B4111" t="s">
        <v>14632</v>
      </c>
      <c r="E4111" t="s">
        <v>14633</v>
      </c>
      <c r="F4111" t="s">
        <v>40</v>
      </c>
      <c r="G4111">
        <v>1</v>
      </c>
      <c r="H4111" t="s">
        <v>14634</v>
      </c>
      <c r="I4111">
        <v>1</v>
      </c>
      <c r="J4111" t="s">
        <v>14634</v>
      </c>
      <c r="K4111" s="4"/>
      <c r="M4111" t="s">
        <v>14445</v>
      </c>
      <c r="P4111" t="str">
        <f t="shared" si="261"/>
        <v/>
      </c>
      <c r="S4111" t="s">
        <v>12649</v>
      </c>
      <c r="V4111" t="s">
        <v>40</v>
      </c>
      <c r="Y4111" s="5"/>
      <c r="AA4111" t="s">
        <v>46</v>
      </c>
      <c r="AE4111" t="s">
        <v>284</v>
      </c>
      <c r="AG4111" t="s">
        <v>48</v>
      </c>
      <c r="AH4111" t="s">
        <v>14618</v>
      </c>
      <c r="AN4111" t="s">
        <v>14635</v>
      </c>
    </row>
    <row r="4112" spans="1:40" ht="15" x14ac:dyDescent="0.2">
      <c r="A4112" t="s">
        <v>14636</v>
      </c>
      <c r="B4112" t="s">
        <v>14632</v>
      </c>
      <c r="E4112" t="s">
        <v>14637</v>
      </c>
      <c r="F4112" t="s">
        <v>55</v>
      </c>
      <c r="G4112">
        <v>2</v>
      </c>
      <c r="H4112" t="s">
        <v>14634</v>
      </c>
      <c r="I4112">
        <v>2</v>
      </c>
      <c r="J4112" t="s">
        <v>14634</v>
      </c>
      <c r="K4112" s="4"/>
      <c r="P4112" t="str">
        <f t="shared" si="261"/>
        <v/>
      </c>
      <c r="V4112" t="s">
        <v>55</v>
      </c>
      <c r="Y4112" s="5"/>
      <c r="AA4112" t="s">
        <v>46</v>
      </c>
      <c r="AG4112" t="s">
        <v>48</v>
      </c>
      <c r="AH4112" t="s">
        <v>14618</v>
      </c>
    </row>
    <row r="4113" spans="1:40" ht="15" x14ac:dyDescent="0.2">
      <c r="A4113" t="s">
        <v>14638</v>
      </c>
      <c r="B4113" t="s">
        <v>14639</v>
      </c>
      <c r="E4113" t="s">
        <v>14640</v>
      </c>
      <c r="F4113" t="s">
        <v>40</v>
      </c>
      <c r="G4113">
        <v>1</v>
      </c>
      <c r="H4113" t="s">
        <v>14641</v>
      </c>
      <c r="I4113">
        <v>1</v>
      </c>
      <c r="J4113" t="s">
        <v>14641</v>
      </c>
      <c r="K4113" s="4"/>
      <c r="M4113" t="s">
        <v>14642</v>
      </c>
      <c r="P4113" t="str">
        <f t="shared" si="261"/>
        <v/>
      </c>
      <c r="S4113">
        <v>1100</v>
      </c>
      <c r="T4113">
        <v>1300</v>
      </c>
      <c r="V4113" t="s">
        <v>40</v>
      </c>
      <c r="Y4113" s="5"/>
      <c r="AA4113" t="s">
        <v>46</v>
      </c>
      <c r="AE4113" t="s">
        <v>14643</v>
      </c>
      <c r="AG4113" t="s">
        <v>48</v>
      </c>
      <c r="AH4113" t="s">
        <v>14618</v>
      </c>
    </row>
    <row r="4114" spans="1:40" ht="15" x14ac:dyDescent="0.2">
      <c r="A4114" t="s">
        <v>14644</v>
      </c>
      <c r="B4114" t="s">
        <v>14639</v>
      </c>
      <c r="E4114" t="s">
        <v>14645</v>
      </c>
      <c r="F4114" t="s">
        <v>55</v>
      </c>
      <c r="G4114">
        <v>2</v>
      </c>
      <c r="H4114" t="s">
        <v>14641</v>
      </c>
      <c r="I4114">
        <v>2</v>
      </c>
      <c r="J4114" t="s">
        <v>14641</v>
      </c>
      <c r="K4114" s="4"/>
      <c r="P4114" t="str">
        <f t="shared" si="261"/>
        <v/>
      </c>
      <c r="V4114" t="s">
        <v>55</v>
      </c>
      <c r="Y4114" s="5"/>
      <c r="AA4114" t="s">
        <v>46</v>
      </c>
      <c r="AG4114" t="s">
        <v>48</v>
      </c>
      <c r="AH4114" t="s">
        <v>14618</v>
      </c>
    </row>
    <row r="4115" spans="1:40" ht="15" x14ac:dyDescent="0.2">
      <c r="A4115" t="s">
        <v>14646</v>
      </c>
      <c r="B4115" t="s">
        <v>12567</v>
      </c>
      <c r="E4115" t="s">
        <v>14647</v>
      </c>
      <c r="F4115" t="s">
        <v>40</v>
      </c>
      <c r="G4115">
        <v>1</v>
      </c>
      <c r="H4115" t="s">
        <v>14648</v>
      </c>
      <c r="I4115">
        <v>1</v>
      </c>
      <c r="J4115" t="s">
        <v>14648</v>
      </c>
      <c r="K4115" s="4"/>
      <c r="M4115" t="s">
        <v>14642</v>
      </c>
      <c r="O4115" t="s">
        <v>14649</v>
      </c>
      <c r="P4115" t="str">
        <f t="shared" si="261"/>
        <v>North Italy</v>
      </c>
      <c r="S4115">
        <v>1000</v>
      </c>
      <c r="T4115">
        <v>1100</v>
      </c>
      <c r="V4115" t="s">
        <v>40</v>
      </c>
      <c r="Y4115" s="5"/>
      <c r="AA4115" t="s">
        <v>46</v>
      </c>
      <c r="AE4115" t="s">
        <v>6458</v>
      </c>
      <c r="AG4115" t="s">
        <v>48</v>
      </c>
      <c r="AH4115" t="s">
        <v>14618</v>
      </c>
      <c r="AN4115" t="s">
        <v>14650</v>
      </c>
    </row>
    <row r="4116" spans="1:40" ht="15" x14ac:dyDescent="0.2">
      <c r="A4116" t="s">
        <v>14651</v>
      </c>
      <c r="B4116" t="s">
        <v>12567</v>
      </c>
      <c r="E4116" t="s">
        <v>14652</v>
      </c>
      <c r="F4116" t="s">
        <v>55</v>
      </c>
      <c r="G4116">
        <v>2</v>
      </c>
      <c r="H4116" t="s">
        <v>14648</v>
      </c>
      <c r="I4116">
        <v>2</v>
      </c>
      <c r="J4116" t="s">
        <v>14648</v>
      </c>
      <c r="K4116" s="4"/>
      <c r="P4116" t="str">
        <f t="shared" si="261"/>
        <v/>
      </c>
      <c r="V4116" t="s">
        <v>55</v>
      </c>
      <c r="Y4116" s="5"/>
      <c r="AA4116" t="s">
        <v>46</v>
      </c>
      <c r="AG4116" t="s">
        <v>48</v>
      </c>
      <c r="AH4116" t="s">
        <v>14618</v>
      </c>
    </row>
    <row r="4117" spans="1:40" ht="15" x14ac:dyDescent="0.2">
      <c r="A4117" t="s">
        <v>14653</v>
      </c>
      <c r="B4117" t="s">
        <v>12567</v>
      </c>
      <c r="E4117" t="s">
        <v>14654</v>
      </c>
      <c r="F4117" t="s">
        <v>40</v>
      </c>
      <c r="G4117">
        <v>3</v>
      </c>
      <c r="H4117" t="s">
        <v>14648</v>
      </c>
      <c r="I4117">
        <v>3</v>
      </c>
      <c r="J4117" t="s">
        <v>14648</v>
      </c>
      <c r="K4117" s="4"/>
      <c r="P4117" t="str">
        <f t="shared" si="261"/>
        <v/>
      </c>
      <c r="V4117" t="s">
        <v>40</v>
      </c>
      <c r="Y4117" s="5"/>
      <c r="AA4117" t="s">
        <v>46</v>
      </c>
      <c r="AG4117" t="s">
        <v>48</v>
      </c>
      <c r="AH4117" t="s">
        <v>14618</v>
      </c>
    </row>
    <row r="4118" spans="1:40" ht="15" x14ac:dyDescent="0.2">
      <c r="A4118" t="s">
        <v>14655</v>
      </c>
      <c r="B4118" t="s">
        <v>12567</v>
      </c>
      <c r="E4118" t="s">
        <v>14656</v>
      </c>
      <c r="F4118" t="s">
        <v>55</v>
      </c>
      <c r="G4118">
        <v>4</v>
      </c>
      <c r="H4118" t="s">
        <v>14648</v>
      </c>
      <c r="I4118">
        <v>4</v>
      </c>
      <c r="J4118" t="s">
        <v>14648</v>
      </c>
      <c r="K4118" s="4"/>
      <c r="P4118" t="str">
        <f t="shared" si="261"/>
        <v/>
      </c>
      <c r="V4118" t="s">
        <v>55</v>
      </c>
      <c r="Y4118" s="5"/>
      <c r="AA4118" t="s">
        <v>46</v>
      </c>
      <c r="AG4118" t="s">
        <v>48</v>
      </c>
      <c r="AH4118" t="s">
        <v>14618</v>
      </c>
    </row>
    <row r="4119" spans="1:40" ht="15" x14ac:dyDescent="0.2">
      <c r="A4119" t="s">
        <v>14657</v>
      </c>
      <c r="B4119" t="s">
        <v>14658</v>
      </c>
      <c r="E4119" t="s">
        <v>14659</v>
      </c>
      <c r="F4119" t="s">
        <v>40</v>
      </c>
      <c r="G4119">
        <v>1</v>
      </c>
      <c r="H4119" t="s">
        <v>14660</v>
      </c>
      <c r="I4119">
        <v>1</v>
      </c>
      <c r="J4119" t="s">
        <v>14660</v>
      </c>
      <c r="K4119" s="4"/>
      <c r="M4119" t="s">
        <v>14642</v>
      </c>
      <c r="O4119" t="s">
        <v>558</v>
      </c>
      <c r="P4119" t="str">
        <f t="shared" ref="P4119:P4176" si="262">CONCATENATE(O4119)</f>
        <v>France</v>
      </c>
      <c r="S4119">
        <v>1000</v>
      </c>
      <c r="T4119">
        <v>1200</v>
      </c>
      <c r="V4119" t="s">
        <v>40</v>
      </c>
      <c r="Y4119" s="5"/>
      <c r="AA4119" t="s">
        <v>46</v>
      </c>
      <c r="AE4119" t="s">
        <v>14661</v>
      </c>
      <c r="AG4119" t="s">
        <v>48</v>
      </c>
      <c r="AH4119" t="s">
        <v>14662</v>
      </c>
    </row>
    <row r="4120" spans="1:40" ht="15" x14ac:dyDescent="0.2">
      <c r="A4120" t="s">
        <v>14663</v>
      </c>
      <c r="B4120" t="s">
        <v>14658</v>
      </c>
      <c r="E4120" t="s">
        <v>14664</v>
      </c>
      <c r="F4120" t="s">
        <v>55</v>
      </c>
      <c r="G4120">
        <v>2</v>
      </c>
      <c r="H4120" t="s">
        <v>14660</v>
      </c>
      <c r="I4120">
        <v>2</v>
      </c>
      <c r="J4120" t="s">
        <v>14660</v>
      </c>
      <c r="K4120" s="4"/>
      <c r="P4120" t="str">
        <f t="shared" si="262"/>
        <v/>
      </c>
      <c r="V4120" t="s">
        <v>55</v>
      </c>
      <c r="Y4120" s="5"/>
      <c r="AA4120" t="s">
        <v>46</v>
      </c>
      <c r="AG4120" t="s">
        <v>48</v>
      </c>
      <c r="AH4120" t="s">
        <v>14662</v>
      </c>
    </row>
    <row r="4121" spans="1:40" ht="15" x14ac:dyDescent="0.2">
      <c r="A4121" t="s">
        <v>14665</v>
      </c>
      <c r="B4121" t="s">
        <v>14658</v>
      </c>
      <c r="E4121" t="s">
        <v>14666</v>
      </c>
      <c r="F4121" t="s">
        <v>11764</v>
      </c>
      <c r="G4121">
        <v>3</v>
      </c>
      <c r="H4121" t="s">
        <v>14660</v>
      </c>
      <c r="I4121">
        <v>3</v>
      </c>
      <c r="J4121" t="s">
        <v>14660</v>
      </c>
      <c r="K4121" s="4"/>
      <c r="P4121" t="str">
        <f t="shared" si="262"/>
        <v/>
      </c>
      <c r="V4121" t="s">
        <v>11764</v>
      </c>
      <c r="Y4121" s="5"/>
      <c r="AA4121" t="s">
        <v>46</v>
      </c>
      <c r="AG4121" t="s">
        <v>48</v>
      </c>
      <c r="AH4121" t="s">
        <v>14662</v>
      </c>
    </row>
    <row r="4122" spans="1:40" ht="15" x14ac:dyDescent="0.2">
      <c r="A4122" t="s">
        <v>14667</v>
      </c>
      <c r="B4122" t="s">
        <v>14658</v>
      </c>
      <c r="E4122" t="s">
        <v>14668</v>
      </c>
      <c r="F4122" t="s">
        <v>846</v>
      </c>
      <c r="G4122">
        <v>4</v>
      </c>
      <c r="H4122" t="s">
        <v>14660</v>
      </c>
      <c r="I4122">
        <v>4</v>
      </c>
      <c r="J4122" t="s">
        <v>14660</v>
      </c>
      <c r="K4122" s="4"/>
      <c r="P4122" t="str">
        <f t="shared" si="262"/>
        <v/>
      </c>
      <c r="V4122" t="s">
        <v>846</v>
      </c>
      <c r="Y4122" s="5"/>
      <c r="AA4122" t="s">
        <v>46</v>
      </c>
      <c r="AG4122" t="s">
        <v>48</v>
      </c>
      <c r="AH4122" t="s">
        <v>14662</v>
      </c>
    </row>
    <row r="4123" spans="1:40" ht="15" x14ac:dyDescent="0.2">
      <c r="A4123" t="s">
        <v>14669</v>
      </c>
      <c r="B4123" t="s">
        <v>14670</v>
      </c>
      <c r="E4123" t="s">
        <v>14671</v>
      </c>
      <c r="F4123" t="s">
        <v>40</v>
      </c>
      <c r="G4123">
        <v>1</v>
      </c>
      <c r="H4123" t="s">
        <v>14672</v>
      </c>
      <c r="I4123">
        <v>1</v>
      </c>
      <c r="J4123" t="s">
        <v>14672</v>
      </c>
      <c r="K4123" s="4"/>
      <c r="M4123" t="s">
        <v>14642</v>
      </c>
      <c r="P4123" t="str">
        <f t="shared" si="262"/>
        <v/>
      </c>
      <c r="S4123">
        <v>1000</v>
      </c>
      <c r="T4123">
        <v>1200</v>
      </c>
      <c r="V4123" t="s">
        <v>40</v>
      </c>
      <c r="Y4123" s="5"/>
      <c r="AA4123" t="s">
        <v>46</v>
      </c>
      <c r="AE4123" t="s">
        <v>6458</v>
      </c>
      <c r="AG4123" t="s">
        <v>48</v>
      </c>
      <c r="AH4123" t="s">
        <v>14662</v>
      </c>
    </row>
    <row r="4124" spans="1:40" ht="15" x14ac:dyDescent="0.2">
      <c r="A4124" t="s">
        <v>14673</v>
      </c>
      <c r="B4124" t="s">
        <v>14670</v>
      </c>
      <c r="E4124" t="s">
        <v>14674</v>
      </c>
      <c r="F4124" t="s">
        <v>55</v>
      </c>
      <c r="G4124">
        <v>2</v>
      </c>
      <c r="H4124" t="s">
        <v>14672</v>
      </c>
      <c r="I4124">
        <v>2</v>
      </c>
      <c r="J4124" t="s">
        <v>14672</v>
      </c>
      <c r="K4124" s="4"/>
      <c r="P4124" t="str">
        <f t="shared" si="262"/>
        <v/>
      </c>
      <c r="V4124" t="s">
        <v>55</v>
      </c>
      <c r="Y4124" s="5"/>
      <c r="AA4124" t="s">
        <v>46</v>
      </c>
      <c r="AG4124" t="s">
        <v>48</v>
      </c>
      <c r="AH4124" t="s">
        <v>14662</v>
      </c>
    </row>
    <row r="4125" spans="1:40" ht="15" x14ac:dyDescent="0.2">
      <c r="A4125" t="s">
        <v>14675</v>
      </c>
      <c r="B4125" t="s">
        <v>14670</v>
      </c>
      <c r="E4125" t="s">
        <v>14676</v>
      </c>
      <c r="F4125" t="s">
        <v>40</v>
      </c>
      <c r="G4125">
        <v>3</v>
      </c>
      <c r="H4125" t="s">
        <v>14672</v>
      </c>
      <c r="I4125">
        <v>3</v>
      </c>
      <c r="J4125" t="s">
        <v>14672</v>
      </c>
      <c r="K4125" s="4"/>
      <c r="P4125" t="str">
        <f t="shared" si="262"/>
        <v/>
      </c>
      <c r="V4125" t="s">
        <v>40</v>
      </c>
      <c r="Y4125" s="5"/>
      <c r="AA4125" t="s">
        <v>46</v>
      </c>
      <c r="AG4125" t="s">
        <v>48</v>
      </c>
      <c r="AH4125" t="s">
        <v>14662</v>
      </c>
    </row>
    <row r="4126" spans="1:40" ht="15" x14ac:dyDescent="0.2">
      <c r="A4126" t="s">
        <v>14677</v>
      </c>
      <c r="B4126" t="s">
        <v>14670</v>
      </c>
      <c r="E4126" t="s">
        <v>14678</v>
      </c>
      <c r="F4126" t="s">
        <v>55</v>
      </c>
      <c r="G4126">
        <v>4</v>
      </c>
      <c r="H4126" t="s">
        <v>14672</v>
      </c>
      <c r="I4126">
        <v>4</v>
      </c>
      <c r="J4126" t="s">
        <v>14672</v>
      </c>
      <c r="K4126" s="4"/>
      <c r="P4126" t="str">
        <f t="shared" si="262"/>
        <v/>
      </c>
      <c r="V4126" t="s">
        <v>55</v>
      </c>
      <c r="Y4126" s="5"/>
      <c r="AA4126" t="s">
        <v>46</v>
      </c>
      <c r="AG4126" t="s">
        <v>48</v>
      </c>
      <c r="AH4126" t="s">
        <v>14662</v>
      </c>
    </row>
    <row r="4127" spans="1:40" ht="15" x14ac:dyDescent="0.2">
      <c r="A4127" t="s">
        <v>14679</v>
      </c>
      <c r="B4127" t="s">
        <v>14680</v>
      </c>
      <c r="E4127" t="s">
        <v>14681</v>
      </c>
      <c r="F4127" t="s">
        <v>40</v>
      </c>
      <c r="G4127">
        <v>1</v>
      </c>
      <c r="H4127" t="s">
        <v>14682</v>
      </c>
      <c r="I4127">
        <v>1</v>
      </c>
      <c r="J4127" t="s">
        <v>14682</v>
      </c>
      <c r="K4127" s="4"/>
      <c r="M4127" t="s">
        <v>14642</v>
      </c>
      <c r="P4127" t="str">
        <f t="shared" si="262"/>
        <v/>
      </c>
      <c r="S4127">
        <v>1200</v>
      </c>
      <c r="T4127">
        <v>1300</v>
      </c>
      <c r="V4127" t="s">
        <v>40</v>
      </c>
      <c r="Y4127" s="5"/>
      <c r="AA4127" t="s">
        <v>46</v>
      </c>
      <c r="AE4127" t="s">
        <v>284</v>
      </c>
      <c r="AG4127" t="s">
        <v>48</v>
      </c>
      <c r="AH4127" t="s">
        <v>14662</v>
      </c>
      <c r="AN4127" t="s">
        <v>14683</v>
      </c>
    </row>
    <row r="4128" spans="1:40" ht="15" x14ac:dyDescent="0.2">
      <c r="A4128" t="s">
        <v>14684</v>
      </c>
      <c r="B4128" t="s">
        <v>14680</v>
      </c>
      <c r="E4128" t="s">
        <v>14685</v>
      </c>
      <c r="F4128" t="s">
        <v>55</v>
      </c>
      <c r="G4128">
        <v>2</v>
      </c>
      <c r="H4128" t="s">
        <v>14682</v>
      </c>
      <c r="I4128">
        <v>2</v>
      </c>
      <c r="J4128" t="s">
        <v>14682</v>
      </c>
      <c r="K4128" s="4"/>
      <c r="P4128" t="str">
        <f t="shared" si="262"/>
        <v/>
      </c>
      <c r="V4128" t="s">
        <v>55</v>
      </c>
      <c r="Y4128" s="5"/>
      <c r="AA4128" t="s">
        <v>46</v>
      </c>
      <c r="AG4128" t="s">
        <v>48</v>
      </c>
      <c r="AH4128" t="s">
        <v>14662</v>
      </c>
      <c r="AN4128" t="s">
        <v>14686</v>
      </c>
    </row>
    <row r="4129" spans="1:40" ht="15" x14ac:dyDescent="0.2">
      <c r="A4129" t="s">
        <v>14687</v>
      </c>
      <c r="B4129" t="s">
        <v>14688</v>
      </c>
      <c r="E4129" t="s">
        <v>14689</v>
      </c>
      <c r="F4129" t="s">
        <v>40</v>
      </c>
      <c r="G4129">
        <v>1</v>
      </c>
      <c r="H4129" t="s">
        <v>14690</v>
      </c>
      <c r="I4129">
        <v>1</v>
      </c>
      <c r="J4129" t="s">
        <v>14690</v>
      </c>
      <c r="K4129" s="4"/>
      <c r="M4129" t="s">
        <v>14642</v>
      </c>
      <c r="P4129" t="str">
        <f t="shared" si="262"/>
        <v/>
      </c>
      <c r="S4129">
        <v>1200</v>
      </c>
      <c r="T4129">
        <v>1300</v>
      </c>
      <c r="V4129" t="s">
        <v>40</v>
      </c>
      <c r="Y4129" s="5"/>
      <c r="AA4129" t="s">
        <v>46</v>
      </c>
      <c r="AE4129" t="s">
        <v>284</v>
      </c>
      <c r="AG4129" t="s">
        <v>48</v>
      </c>
      <c r="AH4129" t="s">
        <v>14662</v>
      </c>
      <c r="AN4129" t="s">
        <v>14691</v>
      </c>
    </row>
    <row r="4130" spans="1:40" ht="15" x14ac:dyDescent="0.2">
      <c r="A4130" t="s">
        <v>14692</v>
      </c>
      <c r="B4130" t="s">
        <v>14688</v>
      </c>
      <c r="E4130" t="s">
        <v>14693</v>
      </c>
      <c r="F4130" t="s">
        <v>55</v>
      </c>
      <c r="G4130">
        <v>2</v>
      </c>
      <c r="H4130" t="s">
        <v>14690</v>
      </c>
      <c r="I4130">
        <v>2</v>
      </c>
      <c r="J4130" t="s">
        <v>14690</v>
      </c>
      <c r="K4130" s="4"/>
      <c r="P4130" t="str">
        <f t="shared" si="262"/>
        <v/>
      </c>
      <c r="V4130" t="s">
        <v>55</v>
      </c>
      <c r="Y4130" s="5"/>
      <c r="AA4130" t="s">
        <v>46</v>
      </c>
      <c r="AG4130" t="s">
        <v>48</v>
      </c>
      <c r="AH4130" t="s">
        <v>14662</v>
      </c>
    </row>
    <row r="4131" spans="1:40" ht="15" x14ac:dyDescent="0.2">
      <c r="A4131" t="s">
        <v>14694</v>
      </c>
      <c r="B4131" t="s">
        <v>14695</v>
      </c>
      <c r="E4131" t="s">
        <v>14696</v>
      </c>
      <c r="F4131" t="s">
        <v>40</v>
      </c>
      <c r="G4131">
        <v>1</v>
      </c>
      <c r="H4131" t="s">
        <v>14697</v>
      </c>
      <c r="I4131">
        <v>1</v>
      </c>
      <c r="J4131" t="s">
        <v>14697</v>
      </c>
      <c r="K4131" s="4"/>
      <c r="M4131" t="s">
        <v>14642</v>
      </c>
      <c r="P4131" t="str">
        <f t="shared" si="262"/>
        <v/>
      </c>
      <c r="S4131">
        <v>1000</v>
      </c>
      <c r="T4131">
        <v>1100</v>
      </c>
      <c r="V4131" t="s">
        <v>40</v>
      </c>
      <c r="Y4131" s="5"/>
      <c r="AA4131" t="s">
        <v>46</v>
      </c>
      <c r="AE4131" t="s">
        <v>6458</v>
      </c>
      <c r="AG4131" t="s">
        <v>48</v>
      </c>
      <c r="AH4131" t="s">
        <v>14662</v>
      </c>
    </row>
    <row r="4132" spans="1:40" ht="15" x14ac:dyDescent="0.2">
      <c r="A4132" t="s">
        <v>14698</v>
      </c>
      <c r="B4132" t="s">
        <v>14695</v>
      </c>
      <c r="E4132" t="s">
        <v>14699</v>
      </c>
      <c r="F4132" t="s">
        <v>55</v>
      </c>
      <c r="G4132">
        <v>2</v>
      </c>
      <c r="H4132" t="s">
        <v>14697</v>
      </c>
      <c r="I4132">
        <v>2</v>
      </c>
      <c r="J4132" t="s">
        <v>14697</v>
      </c>
      <c r="K4132" s="4"/>
      <c r="P4132" t="str">
        <f t="shared" si="262"/>
        <v/>
      </c>
      <c r="V4132" t="s">
        <v>55</v>
      </c>
      <c r="Y4132" s="5"/>
      <c r="AA4132" t="s">
        <v>46</v>
      </c>
      <c r="AG4132" t="s">
        <v>48</v>
      </c>
      <c r="AH4132" t="s">
        <v>14662</v>
      </c>
    </row>
    <row r="4133" spans="1:40" ht="15" x14ac:dyDescent="0.2">
      <c r="A4133" t="s">
        <v>14700</v>
      </c>
      <c r="B4133" t="s">
        <v>14701</v>
      </c>
      <c r="E4133" t="s">
        <v>14702</v>
      </c>
      <c r="F4133" t="s">
        <v>40</v>
      </c>
      <c r="G4133">
        <v>1</v>
      </c>
      <c r="H4133" t="s">
        <v>14703</v>
      </c>
      <c r="I4133">
        <v>1</v>
      </c>
      <c r="J4133" t="s">
        <v>14703</v>
      </c>
      <c r="K4133" s="4"/>
      <c r="M4133" t="s">
        <v>14642</v>
      </c>
      <c r="P4133" t="str">
        <f t="shared" si="262"/>
        <v/>
      </c>
      <c r="S4133">
        <v>1200</v>
      </c>
      <c r="T4133">
        <v>1400</v>
      </c>
      <c r="V4133" t="s">
        <v>40</v>
      </c>
      <c r="Y4133" s="5"/>
      <c r="AA4133" t="s">
        <v>46</v>
      </c>
      <c r="AE4133" t="s">
        <v>14704</v>
      </c>
      <c r="AG4133" t="s">
        <v>48</v>
      </c>
      <c r="AH4133" t="s">
        <v>14662</v>
      </c>
    </row>
    <row r="4134" spans="1:40" ht="15" x14ac:dyDescent="0.2">
      <c r="A4134" t="s">
        <v>14705</v>
      </c>
      <c r="B4134" t="s">
        <v>14701</v>
      </c>
      <c r="E4134" t="s">
        <v>14706</v>
      </c>
      <c r="F4134" t="s">
        <v>55</v>
      </c>
      <c r="G4134">
        <v>2</v>
      </c>
      <c r="H4134" t="s">
        <v>14703</v>
      </c>
      <c r="I4134">
        <v>2</v>
      </c>
      <c r="J4134" t="s">
        <v>14703</v>
      </c>
      <c r="K4134" s="4"/>
      <c r="P4134" t="str">
        <f t="shared" si="262"/>
        <v/>
      </c>
      <c r="V4134" t="s">
        <v>55</v>
      </c>
      <c r="Y4134" s="5"/>
      <c r="AA4134" t="s">
        <v>46</v>
      </c>
      <c r="AG4134" t="s">
        <v>48</v>
      </c>
      <c r="AH4134" t="s">
        <v>14662</v>
      </c>
    </row>
    <row r="4135" spans="1:40" ht="15" x14ac:dyDescent="0.2">
      <c r="A4135" t="s">
        <v>14707</v>
      </c>
      <c r="B4135" t="s">
        <v>14701</v>
      </c>
      <c r="E4135" t="s">
        <v>14708</v>
      </c>
      <c r="F4135" t="s">
        <v>40</v>
      </c>
      <c r="G4135">
        <v>3</v>
      </c>
      <c r="H4135" t="s">
        <v>14703</v>
      </c>
      <c r="I4135">
        <v>3</v>
      </c>
      <c r="J4135" t="s">
        <v>14703</v>
      </c>
      <c r="K4135" s="4"/>
      <c r="P4135" t="str">
        <f t="shared" si="262"/>
        <v/>
      </c>
      <c r="V4135" t="s">
        <v>40</v>
      </c>
      <c r="Y4135" s="5"/>
      <c r="AA4135" t="s">
        <v>46</v>
      </c>
      <c r="AG4135" t="s">
        <v>48</v>
      </c>
      <c r="AH4135" t="s">
        <v>14662</v>
      </c>
    </row>
    <row r="4136" spans="1:40" ht="15" x14ac:dyDescent="0.2">
      <c r="A4136" t="s">
        <v>14709</v>
      </c>
      <c r="B4136" t="s">
        <v>14701</v>
      </c>
      <c r="E4136" t="s">
        <v>14710</v>
      </c>
      <c r="F4136" t="s">
        <v>55</v>
      </c>
      <c r="G4136">
        <v>4</v>
      </c>
      <c r="H4136" t="s">
        <v>14703</v>
      </c>
      <c r="I4136">
        <v>4</v>
      </c>
      <c r="J4136" t="s">
        <v>14703</v>
      </c>
      <c r="K4136" s="4"/>
      <c r="P4136" t="str">
        <f t="shared" si="262"/>
        <v/>
      </c>
      <c r="V4136" t="s">
        <v>55</v>
      </c>
      <c r="Y4136" s="5"/>
      <c r="AA4136" t="s">
        <v>46</v>
      </c>
      <c r="AG4136" t="s">
        <v>48</v>
      </c>
      <c r="AH4136" t="s">
        <v>14662</v>
      </c>
    </row>
    <row r="4137" spans="1:40" ht="15" x14ac:dyDescent="0.2">
      <c r="A4137" t="s">
        <v>14711</v>
      </c>
      <c r="B4137" t="s">
        <v>14712</v>
      </c>
      <c r="E4137" t="s">
        <v>14713</v>
      </c>
      <c r="F4137" t="s">
        <v>40</v>
      </c>
      <c r="G4137">
        <v>1</v>
      </c>
      <c r="H4137" t="s">
        <v>14714</v>
      </c>
      <c r="I4137">
        <v>1</v>
      </c>
      <c r="J4137" t="s">
        <v>14714</v>
      </c>
      <c r="K4137" s="4"/>
      <c r="M4137" t="s">
        <v>14642</v>
      </c>
      <c r="P4137" t="str">
        <f t="shared" si="262"/>
        <v/>
      </c>
      <c r="S4137">
        <v>1200</v>
      </c>
      <c r="T4137">
        <v>1400</v>
      </c>
      <c r="V4137" t="s">
        <v>40</v>
      </c>
      <c r="Y4137" s="5"/>
      <c r="AA4137" t="s">
        <v>46</v>
      </c>
      <c r="AE4137" t="s">
        <v>284</v>
      </c>
      <c r="AG4137" t="s">
        <v>48</v>
      </c>
      <c r="AH4137" t="s">
        <v>14715</v>
      </c>
      <c r="AN4137" t="s">
        <v>14716</v>
      </c>
    </row>
    <row r="4138" spans="1:40" ht="15" x14ac:dyDescent="0.2">
      <c r="A4138" t="s">
        <v>14717</v>
      </c>
      <c r="B4138" t="s">
        <v>14712</v>
      </c>
      <c r="E4138" t="s">
        <v>14718</v>
      </c>
      <c r="F4138" t="s">
        <v>55</v>
      </c>
      <c r="G4138">
        <v>2</v>
      </c>
      <c r="H4138" t="s">
        <v>14714</v>
      </c>
      <c r="I4138">
        <v>2</v>
      </c>
      <c r="J4138" t="s">
        <v>14714</v>
      </c>
      <c r="K4138" s="4"/>
      <c r="P4138" t="str">
        <f t="shared" si="262"/>
        <v/>
      </c>
      <c r="V4138" t="s">
        <v>55</v>
      </c>
      <c r="Y4138" s="5"/>
      <c r="AA4138" t="s">
        <v>46</v>
      </c>
      <c r="AG4138" t="s">
        <v>48</v>
      </c>
      <c r="AH4138" t="s">
        <v>14715</v>
      </c>
    </row>
    <row r="4139" spans="1:40" ht="15" x14ac:dyDescent="0.2">
      <c r="A4139" t="s">
        <v>14719</v>
      </c>
      <c r="B4139" t="s">
        <v>14720</v>
      </c>
      <c r="E4139" t="s">
        <v>14721</v>
      </c>
      <c r="F4139" t="s">
        <v>40</v>
      </c>
      <c r="G4139">
        <v>1</v>
      </c>
      <c r="H4139" t="s">
        <v>14722</v>
      </c>
      <c r="I4139">
        <v>1</v>
      </c>
      <c r="J4139" t="s">
        <v>14722</v>
      </c>
      <c r="K4139" s="4"/>
      <c r="M4139" t="s">
        <v>14642</v>
      </c>
      <c r="O4139" t="s">
        <v>558</v>
      </c>
      <c r="P4139" t="str">
        <f t="shared" si="262"/>
        <v>France</v>
      </c>
      <c r="S4139">
        <v>1300</v>
      </c>
      <c r="T4139">
        <v>1500</v>
      </c>
      <c r="V4139" t="s">
        <v>40</v>
      </c>
      <c r="Y4139" s="5"/>
      <c r="AA4139" t="s">
        <v>46</v>
      </c>
      <c r="AE4139" t="s">
        <v>284</v>
      </c>
      <c r="AG4139" t="s">
        <v>48</v>
      </c>
      <c r="AH4139" t="s">
        <v>14715</v>
      </c>
      <c r="AN4139" t="s">
        <v>14723</v>
      </c>
    </row>
    <row r="4140" spans="1:40" ht="15" x14ac:dyDescent="0.2">
      <c r="A4140" t="s">
        <v>14724</v>
      </c>
      <c r="B4140" t="s">
        <v>14720</v>
      </c>
      <c r="E4140" t="s">
        <v>14725</v>
      </c>
      <c r="F4140" t="s">
        <v>55</v>
      </c>
      <c r="G4140">
        <v>2</v>
      </c>
      <c r="H4140" t="s">
        <v>14722</v>
      </c>
      <c r="I4140">
        <v>2</v>
      </c>
      <c r="J4140" t="s">
        <v>14722</v>
      </c>
      <c r="K4140" s="4"/>
      <c r="P4140" t="str">
        <f t="shared" si="262"/>
        <v/>
      </c>
      <c r="V4140" t="s">
        <v>55</v>
      </c>
      <c r="Y4140" s="5"/>
      <c r="AA4140" t="s">
        <v>46</v>
      </c>
      <c r="AG4140" t="s">
        <v>48</v>
      </c>
      <c r="AH4140" t="s">
        <v>14715</v>
      </c>
    </row>
    <row r="4141" spans="1:40" ht="15" x14ac:dyDescent="0.2">
      <c r="A4141" t="s">
        <v>14726</v>
      </c>
      <c r="B4141" t="s">
        <v>14720</v>
      </c>
      <c r="E4141" t="s">
        <v>14727</v>
      </c>
      <c r="F4141" t="s">
        <v>40</v>
      </c>
      <c r="G4141">
        <v>1</v>
      </c>
      <c r="H4141" t="s">
        <v>14728</v>
      </c>
      <c r="I4141">
        <v>1</v>
      </c>
      <c r="J4141" t="s">
        <v>14728</v>
      </c>
      <c r="K4141" s="4"/>
      <c r="M4141" t="s">
        <v>14642</v>
      </c>
      <c r="P4141" t="str">
        <f t="shared" si="262"/>
        <v/>
      </c>
      <c r="S4141">
        <v>1300</v>
      </c>
      <c r="T4141">
        <v>1500</v>
      </c>
      <c r="V4141" t="s">
        <v>40</v>
      </c>
      <c r="Y4141" s="5"/>
      <c r="AA4141" t="s">
        <v>46</v>
      </c>
      <c r="AE4141" t="s">
        <v>284</v>
      </c>
      <c r="AG4141" t="s">
        <v>48</v>
      </c>
      <c r="AH4141" t="s">
        <v>14715</v>
      </c>
      <c r="AN4141" t="s">
        <v>14729</v>
      </c>
    </row>
    <row r="4142" spans="1:40" ht="15" x14ac:dyDescent="0.2">
      <c r="A4142" t="s">
        <v>14730</v>
      </c>
      <c r="B4142" t="s">
        <v>14720</v>
      </c>
      <c r="E4142" t="s">
        <v>14731</v>
      </c>
      <c r="F4142" t="s">
        <v>55</v>
      </c>
      <c r="G4142">
        <v>2</v>
      </c>
      <c r="H4142" t="s">
        <v>14728</v>
      </c>
      <c r="I4142">
        <v>2</v>
      </c>
      <c r="J4142" t="s">
        <v>14728</v>
      </c>
      <c r="K4142" s="4"/>
      <c r="P4142" t="str">
        <f t="shared" si="262"/>
        <v/>
      </c>
      <c r="V4142" t="s">
        <v>55</v>
      </c>
      <c r="Y4142" s="5"/>
      <c r="AA4142" t="s">
        <v>46</v>
      </c>
      <c r="AG4142" t="s">
        <v>48</v>
      </c>
      <c r="AH4142" t="s">
        <v>14715</v>
      </c>
    </row>
    <row r="4143" spans="1:40" ht="15" x14ac:dyDescent="0.2">
      <c r="A4143" t="s">
        <v>14732</v>
      </c>
      <c r="B4143" t="s">
        <v>14733</v>
      </c>
      <c r="E4143" t="s">
        <v>14734</v>
      </c>
      <c r="F4143" t="s">
        <v>40</v>
      </c>
      <c r="G4143">
        <v>1</v>
      </c>
      <c r="H4143" t="s">
        <v>14735</v>
      </c>
      <c r="I4143">
        <v>1</v>
      </c>
      <c r="J4143" t="s">
        <v>14735</v>
      </c>
      <c r="K4143" s="4"/>
      <c r="M4143" t="s">
        <v>14642</v>
      </c>
      <c r="O4143" t="s">
        <v>44</v>
      </c>
      <c r="P4143" t="str">
        <f t="shared" si="262"/>
        <v>Germany</v>
      </c>
      <c r="S4143">
        <v>1489</v>
      </c>
      <c r="V4143" t="s">
        <v>40</v>
      </c>
      <c r="Y4143" s="5"/>
      <c r="AA4143" t="s">
        <v>46</v>
      </c>
      <c r="AE4143" t="s">
        <v>284</v>
      </c>
      <c r="AG4143" t="s">
        <v>48</v>
      </c>
      <c r="AH4143" t="s">
        <v>14715</v>
      </c>
    </row>
    <row r="4144" spans="1:40" ht="15" x14ac:dyDescent="0.2">
      <c r="A4144" t="s">
        <v>14736</v>
      </c>
      <c r="B4144" t="s">
        <v>14733</v>
      </c>
      <c r="E4144" t="s">
        <v>14737</v>
      </c>
      <c r="F4144" t="s">
        <v>55</v>
      </c>
      <c r="G4144">
        <v>2</v>
      </c>
      <c r="H4144" t="s">
        <v>14735</v>
      </c>
      <c r="I4144">
        <v>2</v>
      </c>
      <c r="J4144" t="s">
        <v>14735</v>
      </c>
      <c r="K4144" s="4"/>
      <c r="P4144" t="str">
        <f t="shared" si="262"/>
        <v/>
      </c>
      <c r="V4144" t="s">
        <v>55</v>
      </c>
      <c r="Y4144" s="5"/>
      <c r="AA4144" t="s">
        <v>46</v>
      </c>
      <c r="AG4144" t="s">
        <v>48</v>
      </c>
      <c r="AH4144" t="s">
        <v>14715</v>
      </c>
    </row>
    <row r="4145" spans="1:40" ht="15" x14ac:dyDescent="0.2">
      <c r="A4145" t="s">
        <v>14738</v>
      </c>
      <c r="B4145" t="s">
        <v>14739</v>
      </c>
      <c r="E4145" t="s">
        <v>14740</v>
      </c>
      <c r="F4145" t="s">
        <v>40</v>
      </c>
      <c r="G4145">
        <v>1</v>
      </c>
      <c r="H4145" t="s">
        <v>14741</v>
      </c>
      <c r="I4145">
        <v>1</v>
      </c>
      <c r="J4145" t="s">
        <v>14741</v>
      </c>
      <c r="K4145" s="4"/>
      <c r="M4145" t="s">
        <v>14642</v>
      </c>
      <c r="O4145" t="s">
        <v>558</v>
      </c>
      <c r="P4145" t="str">
        <f t="shared" si="262"/>
        <v>France</v>
      </c>
      <c r="S4145">
        <v>1100</v>
      </c>
      <c r="T4145">
        <v>1300</v>
      </c>
      <c r="V4145" t="s">
        <v>40</v>
      </c>
      <c r="Y4145" s="5"/>
      <c r="AA4145" t="s">
        <v>46</v>
      </c>
      <c r="AG4145" t="s">
        <v>48</v>
      </c>
      <c r="AH4145" t="s">
        <v>14715</v>
      </c>
      <c r="AN4145" t="s">
        <v>14742</v>
      </c>
    </row>
    <row r="4146" spans="1:40" ht="15" x14ac:dyDescent="0.2">
      <c r="A4146" t="s">
        <v>14743</v>
      </c>
      <c r="B4146" t="s">
        <v>14739</v>
      </c>
      <c r="E4146" t="s">
        <v>14744</v>
      </c>
      <c r="F4146" t="s">
        <v>55</v>
      </c>
      <c r="G4146">
        <v>2</v>
      </c>
      <c r="H4146" t="s">
        <v>14741</v>
      </c>
      <c r="I4146">
        <v>2</v>
      </c>
      <c r="J4146" t="s">
        <v>14741</v>
      </c>
      <c r="K4146" s="4"/>
      <c r="P4146" t="str">
        <f t="shared" si="262"/>
        <v/>
      </c>
      <c r="V4146" t="s">
        <v>55</v>
      </c>
      <c r="Y4146" s="5"/>
      <c r="AA4146" t="s">
        <v>46</v>
      </c>
      <c r="AG4146" t="s">
        <v>48</v>
      </c>
      <c r="AH4146" t="s">
        <v>14715</v>
      </c>
    </row>
    <row r="4147" spans="1:40" ht="15" x14ac:dyDescent="0.2">
      <c r="A4147" t="s">
        <v>14745</v>
      </c>
      <c r="B4147" t="s">
        <v>14746</v>
      </c>
      <c r="E4147" t="s">
        <v>14747</v>
      </c>
      <c r="F4147" t="s">
        <v>40</v>
      </c>
      <c r="G4147">
        <v>1</v>
      </c>
      <c r="H4147" t="s">
        <v>14748</v>
      </c>
      <c r="I4147">
        <v>1</v>
      </c>
      <c r="J4147" t="s">
        <v>14748</v>
      </c>
      <c r="K4147" s="4"/>
      <c r="M4147" t="s">
        <v>14642</v>
      </c>
      <c r="P4147" t="str">
        <f t="shared" si="262"/>
        <v/>
      </c>
      <c r="S4147">
        <v>1300</v>
      </c>
      <c r="T4147">
        <v>1400</v>
      </c>
      <c r="V4147" t="s">
        <v>40</v>
      </c>
      <c r="Y4147" s="5"/>
      <c r="AA4147" t="s">
        <v>46</v>
      </c>
      <c r="AE4147" t="s">
        <v>284</v>
      </c>
      <c r="AG4147" t="s">
        <v>48</v>
      </c>
      <c r="AH4147" t="s">
        <v>14715</v>
      </c>
    </row>
    <row r="4148" spans="1:40" ht="15" x14ac:dyDescent="0.2">
      <c r="A4148" t="s">
        <v>14749</v>
      </c>
      <c r="B4148" t="s">
        <v>14746</v>
      </c>
      <c r="E4148" t="s">
        <v>14750</v>
      </c>
      <c r="F4148" t="s">
        <v>55</v>
      </c>
      <c r="G4148">
        <v>2</v>
      </c>
      <c r="H4148" t="s">
        <v>14748</v>
      </c>
      <c r="I4148">
        <v>2</v>
      </c>
      <c r="J4148" t="s">
        <v>14748</v>
      </c>
      <c r="K4148" s="4"/>
      <c r="P4148" t="str">
        <f t="shared" si="262"/>
        <v/>
      </c>
      <c r="V4148" t="s">
        <v>55</v>
      </c>
      <c r="Y4148" s="5"/>
      <c r="AA4148" t="s">
        <v>46</v>
      </c>
      <c r="AG4148" t="s">
        <v>48</v>
      </c>
      <c r="AH4148" t="s">
        <v>14715</v>
      </c>
    </row>
    <row r="4149" spans="1:40" ht="15" x14ac:dyDescent="0.2">
      <c r="A4149" t="s">
        <v>14751</v>
      </c>
      <c r="B4149" t="s">
        <v>14752</v>
      </c>
      <c r="E4149" t="s">
        <v>14753</v>
      </c>
      <c r="F4149" t="s">
        <v>40</v>
      </c>
      <c r="G4149">
        <v>1</v>
      </c>
      <c r="H4149" t="s">
        <v>14754</v>
      </c>
      <c r="I4149">
        <v>1</v>
      </c>
      <c r="J4149" t="s">
        <v>14754</v>
      </c>
      <c r="K4149" s="4"/>
      <c r="M4149" t="s">
        <v>14642</v>
      </c>
      <c r="P4149" t="str">
        <f t="shared" si="262"/>
        <v/>
      </c>
      <c r="S4149">
        <v>1300</v>
      </c>
      <c r="T4149">
        <v>1500</v>
      </c>
      <c r="V4149" t="s">
        <v>40</v>
      </c>
      <c r="Y4149" s="5"/>
      <c r="AA4149" t="s">
        <v>46</v>
      </c>
      <c r="AE4149" t="s">
        <v>284</v>
      </c>
      <c r="AG4149" t="s">
        <v>48</v>
      </c>
      <c r="AH4149" t="s">
        <v>14715</v>
      </c>
      <c r="AN4149" t="s">
        <v>14755</v>
      </c>
    </row>
    <row r="4150" spans="1:40" ht="15" x14ac:dyDescent="0.2">
      <c r="A4150" t="s">
        <v>14756</v>
      </c>
      <c r="B4150" t="s">
        <v>14752</v>
      </c>
      <c r="E4150" t="s">
        <v>14757</v>
      </c>
      <c r="F4150" t="s">
        <v>55</v>
      </c>
      <c r="G4150">
        <v>2</v>
      </c>
      <c r="H4150" t="s">
        <v>14754</v>
      </c>
      <c r="I4150">
        <v>2</v>
      </c>
      <c r="J4150" t="s">
        <v>14754</v>
      </c>
      <c r="K4150" s="4"/>
      <c r="P4150" t="str">
        <f t="shared" si="262"/>
        <v/>
      </c>
      <c r="V4150" t="s">
        <v>55</v>
      </c>
      <c r="Y4150" s="5"/>
      <c r="AA4150" t="s">
        <v>46</v>
      </c>
      <c r="AG4150" t="s">
        <v>48</v>
      </c>
      <c r="AH4150" t="s">
        <v>14758</v>
      </c>
    </row>
    <row r="4151" spans="1:40" ht="15" x14ac:dyDescent="0.2">
      <c r="A4151" t="s">
        <v>14759</v>
      </c>
      <c r="B4151" t="s">
        <v>14760</v>
      </c>
      <c r="E4151" t="s">
        <v>14761</v>
      </c>
      <c r="F4151" t="s">
        <v>40</v>
      </c>
      <c r="G4151">
        <v>1</v>
      </c>
      <c r="H4151" t="s">
        <v>14762</v>
      </c>
      <c r="I4151">
        <v>1</v>
      </c>
      <c r="J4151" t="s">
        <v>14762</v>
      </c>
      <c r="K4151" s="4"/>
      <c r="M4151" t="s">
        <v>14642</v>
      </c>
      <c r="P4151" t="str">
        <f t="shared" si="262"/>
        <v/>
      </c>
      <c r="S4151">
        <v>1200</v>
      </c>
      <c r="T4151">
        <v>1400</v>
      </c>
      <c r="V4151" t="s">
        <v>40</v>
      </c>
      <c r="Y4151" s="5"/>
      <c r="AA4151" t="s">
        <v>46</v>
      </c>
      <c r="AE4151" t="s">
        <v>284</v>
      </c>
      <c r="AG4151" t="s">
        <v>48</v>
      </c>
      <c r="AH4151" t="s">
        <v>14763</v>
      </c>
      <c r="AN4151" t="s">
        <v>14764</v>
      </c>
    </row>
    <row r="4152" spans="1:40" ht="15" x14ac:dyDescent="0.2">
      <c r="A4152" t="s">
        <v>14765</v>
      </c>
      <c r="B4152" t="s">
        <v>14760</v>
      </c>
      <c r="E4152" t="s">
        <v>14766</v>
      </c>
      <c r="F4152" t="s">
        <v>55</v>
      </c>
      <c r="G4152">
        <v>2</v>
      </c>
      <c r="H4152" t="s">
        <v>14762</v>
      </c>
      <c r="I4152">
        <v>2</v>
      </c>
      <c r="J4152" t="s">
        <v>14762</v>
      </c>
      <c r="K4152" s="4"/>
      <c r="P4152" t="str">
        <f t="shared" si="262"/>
        <v/>
      </c>
      <c r="V4152" t="s">
        <v>55</v>
      </c>
      <c r="Y4152" s="5"/>
      <c r="AA4152" t="s">
        <v>46</v>
      </c>
      <c r="AG4152" t="s">
        <v>48</v>
      </c>
      <c r="AH4152" t="s">
        <v>14763</v>
      </c>
      <c r="AN4152" t="s">
        <v>14764</v>
      </c>
    </row>
    <row r="4153" spans="1:40" ht="15" x14ac:dyDescent="0.2">
      <c r="A4153" t="s">
        <v>14767</v>
      </c>
      <c r="B4153" t="s">
        <v>14760</v>
      </c>
      <c r="E4153" t="s">
        <v>14768</v>
      </c>
      <c r="F4153" t="s">
        <v>40</v>
      </c>
      <c r="G4153">
        <v>1</v>
      </c>
      <c r="H4153" t="s">
        <v>14769</v>
      </c>
      <c r="I4153">
        <v>1</v>
      </c>
      <c r="J4153" t="s">
        <v>14769</v>
      </c>
      <c r="K4153" s="4"/>
      <c r="M4153" t="s">
        <v>14642</v>
      </c>
      <c r="P4153" t="str">
        <f t="shared" si="262"/>
        <v/>
      </c>
      <c r="S4153">
        <v>1200</v>
      </c>
      <c r="T4153">
        <v>1400</v>
      </c>
      <c r="V4153" t="s">
        <v>40</v>
      </c>
      <c r="Y4153" s="5"/>
      <c r="AA4153" t="s">
        <v>46</v>
      </c>
      <c r="AE4153" t="s">
        <v>284</v>
      </c>
      <c r="AG4153" t="s">
        <v>48</v>
      </c>
      <c r="AH4153" t="s">
        <v>14763</v>
      </c>
      <c r="AN4153" t="s">
        <v>14770</v>
      </c>
    </row>
    <row r="4154" spans="1:40" ht="15" x14ac:dyDescent="0.2">
      <c r="A4154" t="s">
        <v>14771</v>
      </c>
      <c r="B4154" t="s">
        <v>14760</v>
      </c>
      <c r="E4154" t="s">
        <v>14772</v>
      </c>
      <c r="F4154" t="s">
        <v>55</v>
      </c>
      <c r="G4154">
        <v>2</v>
      </c>
      <c r="H4154" t="s">
        <v>14769</v>
      </c>
      <c r="I4154">
        <v>2</v>
      </c>
      <c r="J4154" t="s">
        <v>14769</v>
      </c>
      <c r="K4154" s="4"/>
      <c r="P4154" t="str">
        <f t="shared" si="262"/>
        <v/>
      </c>
      <c r="V4154" t="s">
        <v>55</v>
      </c>
      <c r="Y4154" s="5"/>
      <c r="AA4154" t="s">
        <v>46</v>
      </c>
      <c r="AG4154" t="s">
        <v>48</v>
      </c>
      <c r="AH4154" t="s">
        <v>14763</v>
      </c>
      <c r="AN4154" t="s">
        <v>14770</v>
      </c>
    </row>
    <row r="4155" spans="1:40" ht="15" x14ac:dyDescent="0.2">
      <c r="A4155" t="s">
        <v>14773</v>
      </c>
      <c r="B4155" t="s">
        <v>14774</v>
      </c>
      <c r="E4155" t="s">
        <v>14775</v>
      </c>
      <c r="F4155" t="s">
        <v>40</v>
      </c>
      <c r="G4155">
        <v>1</v>
      </c>
      <c r="H4155" t="s">
        <v>14776</v>
      </c>
      <c r="I4155">
        <v>1</v>
      </c>
      <c r="J4155" t="s">
        <v>14776</v>
      </c>
      <c r="K4155" s="4"/>
      <c r="M4155" t="s">
        <v>14642</v>
      </c>
      <c r="O4155" t="s">
        <v>68</v>
      </c>
      <c r="P4155" t="str">
        <f t="shared" si="262"/>
        <v>Italy</v>
      </c>
      <c r="S4155">
        <v>1300</v>
      </c>
      <c r="T4155">
        <v>1400</v>
      </c>
      <c r="V4155" t="s">
        <v>40</v>
      </c>
      <c r="Y4155" s="5"/>
      <c r="AA4155" t="s">
        <v>46</v>
      </c>
      <c r="AE4155" t="s">
        <v>14139</v>
      </c>
      <c r="AG4155" t="s">
        <v>48</v>
      </c>
      <c r="AH4155" t="s">
        <v>14763</v>
      </c>
    </row>
    <row r="4156" spans="1:40" ht="15" x14ac:dyDescent="0.2">
      <c r="A4156" t="s">
        <v>14777</v>
      </c>
      <c r="B4156" t="s">
        <v>14774</v>
      </c>
      <c r="E4156" t="s">
        <v>14778</v>
      </c>
      <c r="F4156" t="s">
        <v>55</v>
      </c>
      <c r="G4156">
        <v>2</v>
      </c>
      <c r="H4156" t="s">
        <v>14776</v>
      </c>
      <c r="I4156">
        <v>2</v>
      </c>
      <c r="J4156" t="s">
        <v>14776</v>
      </c>
      <c r="K4156" s="4"/>
      <c r="P4156" t="str">
        <f t="shared" si="262"/>
        <v/>
      </c>
      <c r="S4156">
        <v>1200</v>
      </c>
      <c r="T4156">
        <v>1300</v>
      </c>
      <c r="V4156" t="s">
        <v>55</v>
      </c>
      <c r="Y4156" s="5"/>
      <c r="AA4156" t="s">
        <v>46</v>
      </c>
      <c r="AG4156" t="s">
        <v>48</v>
      </c>
      <c r="AH4156" t="s">
        <v>14763</v>
      </c>
    </row>
    <row r="4157" spans="1:40" ht="15" x14ac:dyDescent="0.2">
      <c r="A4157" t="s">
        <v>14779</v>
      </c>
      <c r="B4157" t="s">
        <v>12829</v>
      </c>
      <c r="E4157" t="s">
        <v>14780</v>
      </c>
      <c r="F4157" t="s">
        <v>40</v>
      </c>
      <c r="G4157">
        <v>1</v>
      </c>
      <c r="H4157" t="s">
        <v>14781</v>
      </c>
      <c r="I4157">
        <v>1</v>
      </c>
      <c r="J4157" t="s">
        <v>14781</v>
      </c>
      <c r="K4157" s="4"/>
      <c r="M4157" t="s">
        <v>14642</v>
      </c>
      <c r="P4157" t="str">
        <f t="shared" si="262"/>
        <v/>
      </c>
      <c r="S4157">
        <v>1200</v>
      </c>
      <c r="T4157">
        <v>1300</v>
      </c>
      <c r="V4157" t="s">
        <v>40</v>
      </c>
      <c r="Y4157" s="5"/>
      <c r="AA4157" t="s">
        <v>46</v>
      </c>
      <c r="AE4157" t="s">
        <v>284</v>
      </c>
      <c r="AG4157" t="s">
        <v>48</v>
      </c>
      <c r="AH4157" t="s">
        <v>14758</v>
      </c>
      <c r="AN4157" t="s">
        <v>14782</v>
      </c>
    </row>
    <row r="4158" spans="1:40" ht="15" x14ac:dyDescent="0.2">
      <c r="A4158" t="s">
        <v>14783</v>
      </c>
      <c r="B4158" t="s">
        <v>12829</v>
      </c>
      <c r="E4158" t="s">
        <v>14784</v>
      </c>
      <c r="F4158" t="s">
        <v>55</v>
      </c>
      <c r="G4158">
        <v>2</v>
      </c>
      <c r="H4158" t="s">
        <v>14781</v>
      </c>
      <c r="I4158">
        <v>2</v>
      </c>
      <c r="J4158" t="s">
        <v>14781</v>
      </c>
      <c r="K4158" s="4"/>
      <c r="P4158" t="str">
        <f t="shared" si="262"/>
        <v/>
      </c>
      <c r="V4158" t="s">
        <v>55</v>
      </c>
      <c r="Y4158" s="5"/>
      <c r="AA4158" t="s">
        <v>46</v>
      </c>
      <c r="AG4158" t="s">
        <v>48</v>
      </c>
      <c r="AH4158" t="s">
        <v>14758</v>
      </c>
    </row>
    <row r="4159" spans="1:40" ht="15" x14ac:dyDescent="0.2">
      <c r="A4159" t="s">
        <v>14785</v>
      </c>
      <c r="B4159" t="s">
        <v>12829</v>
      </c>
      <c r="E4159" t="s">
        <v>14786</v>
      </c>
      <c r="F4159" t="s">
        <v>40</v>
      </c>
      <c r="G4159">
        <v>3</v>
      </c>
      <c r="H4159" t="s">
        <v>14781</v>
      </c>
      <c r="I4159">
        <v>3</v>
      </c>
      <c r="J4159" t="s">
        <v>14781</v>
      </c>
      <c r="K4159" s="4"/>
      <c r="P4159" t="str">
        <f t="shared" si="262"/>
        <v/>
      </c>
      <c r="V4159" t="s">
        <v>40</v>
      </c>
      <c r="Y4159" s="5"/>
      <c r="AA4159" t="s">
        <v>46</v>
      </c>
      <c r="AG4159" t="s">
        <v>48</v>
      </c>
      <c r="AH4159" t="s">
        <v>14758</v>
      </c>
    </row>
    <row r="4160" spans="1:40" ht="15" x14ac:dyDescent="0.2">
      <c r="A4160" t="s">
        <v>14787</v>
      </c>
      <c r="B4160" t="s">
        <v>12829</v>
      </c>
      <c r="E4160" t="s">
        <v>14788</v>
      </c>
      <c r="F4160" t="s">
        <v>55</v>
      </c>
      <c r="G4160">
        <v>4</v>
      </c>
      <c r="H4160" t="s">
        <v>14781</v>
      </c>
      <c r="I4160">
        <v>4</v>
      </c>
      <c r="J4160" t="s">
        <v>14781</v>
      </c>
      <c r="K4160" s="4"/>
      <c r="P4160" t="str">
        <f t="shared" si="262"/>
        <v/>
      </c>
      <c r="V4160" t="s">
        <v>55</v>
      </c>
      <c r="Y4160" s="5"/>
      <c r="AA4160" t="s">
        <v>46</v>
      </c>
      <c r="AG4160" t="s">
        <v>48</v>
      </c>
      <c r="AH4160" t="s">
        <v>14758</v>
      </c>
    </row>
    <row r="4161" spans="1:40" ht="15" x14ac:dyDescent="0.2">
      <c r="A4161" t="s">
        <v>14789</v>
      </c>
      <c r="B4161" t="s">
        <v>14790</v>
      </c>
      <c r="E4161" t="s">
        <v>14791</v>
      </c>
      <c r="F4161" t="s">
        <v>40</v>
      </c>
      <c r="G4161">
        <v>1</v>
      </c>
      <c r="H4161" t="s">
        <v>14792</v>
      </c>
      <c r="I4161">
        <v>1</v>
      </c>
      <c r="J4161" t="s">
        <v>14792</v>
      </c>
      <c r="K4161" s="4"/>
      <c r="M4161" t="s">
        <v>14642</v>
      </c>
      <c r="O4161" t="s">
        <v>558</v>
      </c>
      <c r="P4161" t="str">
        <f t="shared" si="262"/>
        <v>France</v>
      </c>
      <c r="S4161">
        <v>1200</v>
      </c>
      <c r="T4161">
        <v>1400</v>
      </c>
      <c r="V4161" t="s">
        <v>40</v>
      </c>
      <c r="Y4161" s="5"/>
      <c r="AA4161" t="s">
        <v>46</v>
      </c>
      <c r="AE4161" t="s">
        <v>14243</v>
      </c>
      <c r="AG4161" t="s">
        <v>48</v>
      </c>
      <c r="AH4161" t="s">
        <v>14758</v>
      </c>
    </row>
    <row r="4162" spans="1:40" ht="15" x14ac:dyDescent="0.2">
      <c r="A4162" t="s">
        <v>14793</v>
      </c>
      <c r="B4162" t="s">
        <v>14790</v>
      </c>
      <c r="E4162" t="s">
        <v>14794</v>
      </c>
      <c r="F4162" t="s">
        <v>55</v>
      </c>
      <c r="G4162">
        <v>2</v>
      </c>
      <c r="H4162" t="s">
        <v>14792</v>
      </c>
      <c r="I4162">
        <v>2</v>
      </c>
      <c r="J4162" t="s">
        <v>14792</v>
      </c>
      <c r="K4162" s="4"/>
      <c r="P4162" t="str">
        <f t="shared" si="262"/>
        <v/>
      </c>
      <c r="V4162" t="s">
        <v>55</v>
      </c>
      <c r="Y4162" s="5"/>
      <c r="AA4162" t="s">
        <v>46</v>
      </c>
      <c r="AG4162" t="s">
        <v>48</v>
      </c>
      <c r="AH4162" t="s">
        <v>14758</v>
      </c>
    </row>
    <row r="4163" spans="1:40" ht="15" x14ac:dyDescent="0.2">
      <c r="A4163" t="s">
        <v>14795</v>
      </c>
      <c r="B4163" t="s">
        <v>14796</v>
      </c>
      <c r="E4163" t="s">
        <v>14797</v>
      </c>
      <c r="F4163" t="s">
        <v>40</v>
      </c>
      <c r="G4163">
        <v>1</v>
      </c>
      <c r="H4163" t="s">
        <v>14798</v>
      </c>
      <c r="I4163">
        <v>1</v>
      </c>
      <c r="J4163" t="s">
        <v>14798</v>
      </c>
      <c r="K4163" s="4"/>
      <c r="M4163" t="s">
        <v>14642</v>
      </c>
      <c r="O4163" t="s">
        <v>591</v>
      </c>
      <c r="P4163" t="str">
        <f t="shared" si="262"/>
        <v>England</v>
      </c>
      <c r="S4163">
        <v>1100</v>
      </c>
      <c r="T4163">
        <v>1200</v>
      </c>
      <c r="V4163" t="s">
        <v>40</v>
      </c>
      <c r="Y4163" s="5"/>
      <c r="AA4163" t="s">
        <v>46</v>
      </c>
      <c r="AE4163" t="s">
        <v>13998</v>
      </c>
      <c r="AG4163" t="s">
        <v>48</v>
      </c>
      <c r="AH4163" t="s">
        <v>14758</v>
      </c>
    </row>
    <row r="4164" spans="1:40" ht="15" x14ac:dyDescent="0.2">
      <c r="A4164" t="s">
        <v>14799</v>
      </c>
      <c r="B4164" t="s">
        <v>14796</v>
      </c>
      <c r="E4164" t="s">
        <v>14800</v>
      </c>
      <c r="F4164" t="s">
        <v>55</v>
      </c>
      <c r="G4164">
        <v>2</v>
      </c>
      <c r="H4164" t="s">
        <v>14798</v>
      </c>
      <c r="I4164">
        <v>2</v>
      </c>
      <c r="J4164" t="s">
        <v>14798</v>
      </c>
      <c r="K4164" s="4"/>
      <c r="P4164" t="str">
        <f t="shared" si="262"/>
        <v/>
      </c>
      <c r="V4164" t="s">
        <v>55</v>
      </c>
      <c r="Y4164" s="5"/>
      <c r="AA4164" t="s">
        <v>46</v>
      </c>
      <c r="AG4164" t="s">
        <v>48</v>
      </c>
      <c r="AH4164" t="s">
        <v>14758</v>
      </c>
    </row>
    <row r="4165" spans="1:40" ht="15" x14ac:dyDescent="0.2">
      <c r="A4165" t="s">
        <v>14801</v>
      </c>
      <c r="B4165" t="s">
        <v>14796</v>
      </c>
      <c r="E4165" t="s">
        <v>14802</v>
      </c>
      <c r="F4165" t="s">
        <v>40</v>
      </c>
      <c r="G4165">
        <v>3</v>
      </c>
      <c r="H4165" t="s">
        <v>14798</v>
      </c>
      <c r="I4165">
        <v>3</v>
      </c>
      <c r="J4165" t="s">
        <v>14798</v>
      </c>
      <c r="K4165" s="4"/>
      <c r="P4165" t="str">
        <f t="shared" si="262"/>
        <v/>
      </c>
      <c r="V4165" t="s">
        <v>40</v>
      </c>
      <c r="Y4165" s="5"/>
      <c r="AA4165" t="s">
        <v>46</v>
      </c>
      <c r="AG4165" t="s">
        <v>48</v>
      </c>
      <c r="AH4165" t="s">
        <v>14758</v>
      </c>
    </row>
    <row r="4166" spans="1:40" ht="15" x14ac:dyDescent="0.2">
      <c r="A4166" t="s">
        <v>14803</v>
      </c>
      <c r="B4166" t="s">
        <v>14796</v>
      </c>
      <c r="E4166" t="s">
        <v>14804</v>
      </c>
      <c r="F4166" t="s">
        <v>55</v>
      </c>
      <c r="G4166">
        <v>4</v>
      </c>
      <c r="H4166" t="s">
        <v>14798</v>
      </c>
      <c r="I4166">
        <v>4</v>
      </c>
      <c r="J4166" t="s">
        <v>14798</v>
      </c>
      <c r="K4166" s="4"/>
      <c r="P4166" t="str">
        <f t="shared" si="262"/>
        <v/>
      </c>
      <c r="S4166">
        <v>1200</v>
      </c>
      <c r="T4166">
        <v>1400</v>
      </c>
      <c r="V4166" t="s">
        <v>55</v>
      </c>
      <c r="Y4166" s="5"/>
      <c r="AA4166" t="s">
        <v>46</v>
      </c>
      <c r="AG4166" t="s">
        <v>48</v>
      </c>
      <c r="AH4166" t="s">
        <v>14758</v>
      </c>
    </row>
    <row r="4167" spans="1:40" ht="15" x14ac:dyDescent="0.2">
      <c r="A4167" t="s">
        <v>14805</v>
      </c>
      <c r="B4167" t="s">
        <v>14806</v>
      </c>
      <c r="E4167" t="s">
        <v>14807</v>
      </c>
      <c r="F4167" t="s">
        <v>40</v>
      </c>
      <c r="G4167">
        <v>1</v>
      </c>
      <c r="H4167" t="s">
        <v>14808</v>
      </c>
      <c r="I4167">
        <v>1</v>
      </c>
      <c r="J4167" t="s">
        <v>14808</v>
      </c>
      <c r="K4167" s="4"/>
      <c r="M4167" t="s">
        <v>14642</v>
      </c>
      <c r="P4167" t="str">
        <f t="shared" si="262"/>
        <v/>
      </c>
      <c r="S4167">
        <v>1200</v>
      </c>
      <c r="T4167">
        <v>1400</v>
      </c>
      <c r="V4167" t="s">
        <v>40</v>
      </c>
      <c r="Y4167" s="5"/>
      <c r="AA4167" t="s">
        <v>46</v>
      </c>
      <c r="AE4167" t="s">
        <v>27</v>
      </c>
      <c r="AG4167" t="s">
        <v>48</v>
      </c>
      <c r="AH4167" t="s">
        <v>14758</v>
      </c>
    </row>
    <row r="4168" spans="1:40" ht="15" x14ac:dyDescent="0.2">
      <c r="A4168" t="s">
        <v>14809</v>
      </c>
      <c r="B4168" t="s">
        <v>14806</v>
      </c>
      <c r="E4168" t="s">
        <v>14810</v>
      </c>
      <c r="F4168" t="s">
        <v>55</v>
      </c>
      <c r="G4168">
        <v>2</v>
      </c>
      <c r="H4168" t="s">
        <v>14808</v>
      </c>
      <c r="I4168">
        <v>2</v>
      </c>
      <c r="J4168" t="s">
        <v>14808</v>
      </c>
      <c r="K4168" s="4"/>
      <c r="P4168" t="str">
        <f t="shared" si="262"/>
        <v/>
      </c>
      <c r="V4168" t="s">
        <v>55</v>
      </c>
      <c r="Y4168" s="5"/>
      <c r="AA4168" t="s">
        <v>46</v>
      </c>
      <c r="AG4168" t="s">
        <v>48</v>
      </c>
      <c r="AH4168" t="s">
        <v>14758</v>
      </c>
    </row>
    <row r="4169" spans="1:40" ht="15" x14ac:dyDescent="0.2">
      <c r="A4169" t="s">
        <v>14811</v>
      </c>
      <c r="B4169" t="s">
        <v>14812</v>
      </c>
      <c r="E4169" t="s">
        <v>14813</v>
      </c>
      <c r="F4169" t="s">
        <v>40</v>
      </c>
      <c r="G4169">
        <v>1</v>
      </c>
      <c r="H4169" t="s">
        <v>14814</v>
      </c>
      <c r="I4169">
        <v>1</v>
      </c>
      <c r="J4169" t="s">
        <v>14814</v>
      </c>
      <c r="K4169" s="4"/>
      <c r="M4169" t="s">
        <v>14642</v>
      </c>
      <c r="P4169" t="str">
        <f t="shared" si="262"/>
        <v/>
      </c>
      <c r="V4169" t="s">
        <v>40</v>
      </c>
      <c r="Y4169" s="5"/>
      <c r="AA4169" t="s">
        <v>46</v>
      </c>
      <c r="AG4169" t="s">
        <v>48</v>
      </c>
      <c r="AH4169" t="s">
        <v>14758</v>
      </c>
    </row>
    <row r="4170" spans="1:40" ht="15" x14ac:dyDescent="0.2">
      <c r="A4170" t="s">
        <v>14815</v>
      </c>
      <c r="B4170" t="s">
        <v>14812</v>
      </c>
      <c r="E4170" t="s">
        <v>14816</v>
      </c>
      <c r="F4170" t="s">
        <v>55</v>
      </c>
      <c r="G4170">
        <v>2</v>
      </c>
      <c r="H4170" t="s">
        <v>14814</v>
      </c>
      <c r="I4170">
        <v>2</v>
      </c>
      <c r="J4170" t="s">
        <v>14814</v>
      </c>
      <c r="K4170" s="4"/>
      <c r="P4170" t="str">
        <f t="shared" si="262"/>
        <v/>
      </c>
      <c r="V4170" t="s">
        <v>55</v>
      </c>
      <c r="Y4170" s="5"/>
      <c r="AA4170" t="s">
        <v>46</v>
      </c>
      <c r="AG4170" t="s">
        <v>48</v>
      </c>
      <c r="AH4170" t="s">
        <v>14758</v>
      </c>
    </row>
    <row r="4171" spans="1:40" ht="15" x14ac:dyDescent="0.2">
      <c r="A4171" t="s">
        <v>14817</v>
      </c>
      <c r="B4171" t="s">
        <v>14812</v>
      </c>
      <c r="E4171" t="s">
        <v>14818</v>
      </c>
      <c r="F4171" t="s">
        <v>40</v>
      </c>
      <c r="G4171">
        <v>3</v>
      </c>
      <c r="H4171" t="s">
        <v>14814</v>
      </c>
      <c r="I4171">
        <v>3</v>
      </c>
      <c r="J4171" t="s">
        <v>14814</v>
      </c>
      <c r="K4171" s="4"/>
      <c r="P4171" t="str">
        <f t="shared" si="262"/>
        <v/>
      </c>
      <c r="V4171" t="s">
        <v>40</v>
      </c>
      <c r="Y4171" s="5"/>
      <c r="AA4171" t="s">
        <v>46</v>
      </c>
      <c r="AG4171" t="s">
        <v>48</v>
      </c>
      <c r="AH4171" t="s">
        <v>14758</v>
      </c>
    </row>
    <row r="4172" spans="1:40" ht="15" x14ac:dyDescent="0.2">
      <c r="A4172" t="s">
        <v>14819</v>
      </c>
      <c r="B4172" t="s">
        <v>14812</v>
      </c>
      <c r="E4172" t="s">
        <v>14820</v>
      </c>
      <c r="F4172" t="s">
        <v>55</v>
      </c>
      <c r="G4172">
        <v>4</v>
      </c>
      <c r="H4172" t="s">
        <v>14814</v>
      </c>
      <c r="I4172">
        <v>4</v>
      </c>
      <c r="J4172" t="s">
        <v>14814</v>
      </c>
      <c r="K4172" s="4"/>
      <c r="P4172" t="str">
        <f t="shared" si="262"/>
        <v/>
      </c>
      <c r="V4172" t="s">
        <v>55</v>
      </c>
      <c r="Y4172" s="5"/>
      <c r="AA4172" t="s">
        <v>46</v>
      </c>
      <c r="AG4172" t="s">
        <v>48</v>
      </c>
      <c r="AH4172" t="s">
        <v>14758</v>
      </c>
    </row>
    <row r="4173" spans="1:40" ht="15" x14ac:dyDescent="0.2">
      <c r="A4173" t="s">
        <v>14821</v>
      </c>
      <c r="B4173" t="s">
        <v>14812</v>
      </c>
      <c r="E4173" t="s">
        <v>14822</v>
      </c>
      <c r="F4173" t="s">
        <v>40</v>
      </c>
      <c r="G4173">
        <v>5</v>
      </c>
      <c r="H4173" t="s">
        <v>14814</v>
      </c>
      <c r="I4173">
        <v>5</v>
      </c>
      <c r="J4173" t="s">
        <v>14814</v>
      </c>
      <c r="K4173" s="4"/>
      <c r="P4173" t="str">
        <f t="shared" si="262"/>
        <v/>
      </c>
      <c r="V4173" t="s">
        <v>40</v>
      </c>
      <c r="Y4173" s="5"/>
      <c r="AA4173" t="s">
        <v>46</v>
      </c>
      <c r="AG4173" t="s">
        <v>48</v>
      </c>
      <c r="AH4173" t="s">
        <v>14758</v>
      </c>
    </row>
    <row r="4174" spans="1:40" ht="15" x14ac:dyDescent="0.2">
      <c r="A4174" t="s">
        <v>14823</v>
      </c>
      <c r="B4174" t="s">
        <v>14812</v>
      </c>
      <c r="E4174" t="s">
        <v>14824</v>
      </c>
      <c r="F4174" t="s">
        <v>55</v>
      </c>
      <c r="G4174">
        <v>6</v>
      </c>
      <c r="H4174" t="s">
        <v>14814</v>
      </c>
      <c r="I4174">
        <v>6</v>
      </c>
      <c r="J4174" t="s">
        <v>14814</v>
      </c>
      <c r="K4174" s="4"/>
      <c r="P4174" t="str">
        <f t="shared" si="262"/>
        <v/>
      </c>
      <c r="V4174" t="s">
        <v>55</v>
      </c>
      <c r="Y4174" s="5"/>
      <c r="AA4174" t="s">
        <v>46</v>
      </c>
      <c r="AG4174" t="s">
        <v>48</v>
      </c>
      <c r="AH4174" t="s">
        <v>14758</v>
      </c>
    </row>
    <row r="4175" spans="1:40" ht="15" x14ac:dyDescent="0.2">
      <c r="A4175" t="s">
        <v>14825</v>
      </c>
      <c r="B4175" t="s">
        <v>14826</v>
      </c>
      <c r="E4175" t="s">
        <v>14827</v>
      </c>
      <c r="F4175" t="s">
        <v>40</v>
      </c>
      <c r="G4175">
        <v>1</v>
      </c>
      <c r="H4175" t="s">
        <v>14827</v>
      </c>
      <c r="I4175">
        <v>1</v>
      </c>
      <c r="J4175" t="s">
        <v>14827</v>
      </c>
      <c r="K4175" s="4"/>
      <c r="M4175" t="s">
        <v>14828</v>
      </c>
      <c r="P4175" t="str">
        <f t="shared" si="262"/>
        <v/>
      </c>
      <c r="Q4175" t="s">
        <v>14829</v>
      </c>
      <c r="S4175">
        <v>1423</v>
      </c>
      <c r="V4175" t="s">
        <v>40</v>
      </c>
      <c r="Y4175" s="5"/>
      <c r="AA4175" t="s">
        <v>46</v>
      </c>
      <c r="AG4175" t="s">
        <v>48</v>
      </c>
      <c r="AH4175" t="s">
        <v>14758</v>
      </c>
      <c r="AN4175" t="s">
        <v>14830</v>
      </c>
    </row>
    <row r="4176" spans="1:40" ht="15" x14ac:dyDescent="0.2">
      <c r="A4176" t="s">
        <v>14831</v>
      </c>
      <c r="B4176" t="s">
        <v>14826</v>
      </c>
      <c r="E4176" t="s">
        <v>14832</v>
      </c>
      <c r="F4176" t="s">
        <v>40</v>
      </c>
      <c r="G4176">
        <v>1</v>
      </c>
      <c r="H4176" t="s">
        <v>14832</v>
      </c>
      <c r="I4176">
        <v>1</v>
      </c>
      <c r="J4176" t="s">
        <v>14832</v>
      </c>
      <c r="K4176" s="4"/>
      <c r="M4176" t="s">
        <v>14828</v>
      </c>
      <c r="P4176" t="str">
        <f t="shared" si="262"/>
        <v/>
      </c>
      <c r="V4176" t="s">
        <v>40</v>
      </c>
      <c r="Y4176" s="5"/>
      <c r="AA4176" t="s">
        <v>46</v>
      </c>
      <c r="AG4176" t="s">
        <v>48</v>
      </c>
      <c r="AH4176" t="s">
        <v>14833</v>
      </c>
      <c r="AN4176" t="s">
        <v>14834</v>
      </c>
    </row>
    <row r="4177" spans="1:40" ht="15" x14ac:dyDescent="0.2">
      <c r="A4177" t="s">
        <v>14835</v>
      </c>
      <c r="B4177" t="s">
        <v>14836</v>
      </c>
      <c r="E4177" t="s">
        <v>14837</v>
      </c>
      <c r="F4177" t="s">
        <v>40</v>
      </c>
      <c r="G4177">
        <v>1</v>
      </c>
      <c r="H4177" t="s">
        <v>14837</v>
      </c>
      <c r="I4177">
        <v>1</v>
      </c>
      <c r="J4177" t="s">
        <v>14837</v>
      </c>
      <c r="K4177" s="4"/>
      <c r="M4177" t="s">
        <v>14828</v>
      </c>
      <c r="N4177" t="s">
        <v>14838</v>
      </c>
      <c r="O4177" t="s">
        <v>591</v>
      </c>
      <c r="P4177" t="str">
        <f t="shared" ref="P4177:P4204" si="263">CONCATENATE(N4177,", ",O4177)</f>
        <v>Yewley, England</v>
      </c>
      <c r="R4177" t="s">
        <v>14839</v>
      </c>
      <c r="S4177">
        <v>1523</v>
      </c>
      <c r="V4177" t="s">
        <v>40</v>
      </c>
      <c r="Y4177" s="5"/>
      <c r="AA4177" t="s">
        <v>46</v>
      </c>
      <c r="AG4177" t="s">
        <v>48</v>
      </c>
      <c r="AH4177" t="s">
        <v>14833</v>
      </c>
      <c r="AN4177" t="s">
        <v>14840</v>
      </c>
    </row>
    <row r="4178" spans="1:40" ht="15" x14ac:dyDescent="0.2">
      <c r="A4178" t="s">
        <v>14841</v>
      </c>
      <c r="B4178" t="s">
        <v>14836</v>
      </c>
      <c r="E4178" t="s">
        <v>14842</v>
      </c>
      <c r="F4178" t="s">
        <v>40</v>
      </c>
      <c r="G4178">
        <v>1</v>
      </c>
      <c r="H4178" t="s">
        <v>14842</v>
      </c>
      <c r="I4178">
        <v>1</v>
      </c>
      <c r="J4178" t="s">
        <v>14842</v>
      </c>
      <c r="K4178" s="4"/>
      <c r="M4178" t="s">
        <v>14828</v>
      </c>
      <c r="N4178" t="s">
        <v>13228</v>
      </c>
      <c r="O4178" t="s">
        <v>591</v>
      </c>
      <c r="P4178" t="str">
        <f t="shared" si="263"/>
        <v>Somerset, England</v>
      </c>
      <c r="R4178" t="s">
        <v>14843</v>
      </c>
      <c r="S4178">
        <v>1569</v>
      </c>
      <c r="V4178" t="s">
        <v>40</v>
      </c>
      <c r="Y4178" s="5"/>
      <c r="AA4178" t="s">
        <v>46</v>
      </c>
      <c r="AG4178" t="s">
        <v>48</v>
      </c>
      <c r="AH4178" t="s">
        <v>14833</v>
      </c>
      <c r="AN4178" t="s">
        <v>14844</v>
      </c>
    </row>
    <row r="4179" spans="1:40" ht="15" x14ac:dyDescent="0.2">
      <c r="A4179" t="s">
        <v>14845</v>
      </c>
      <c r="B4179" t="s">
        <v>14836</v>
      </c>
      <c r="E4179" t="s">
        <v>14846</v>
      </c>
      <c r="F4179" t="s">
        <v>55</v>
      </c>
      <c r="G4179">
        <v>2</v>
      </c>
      <c r="H4179" t="s">
        <v>14842</v>
      </c>
      <c r="I4179">
        <v>2</v>
      </c>
      <c r="J4179" t="s">
        <v>14842</v>
      </c>
      <c r="K4179" s="4"/>
      <c r="P4179" t="str">
        <f t="shared" ref="P4179:P4184" si="264">CONCATENATE(O4179)</f>
        <v/>
      </c>
      <c r="V4179" t="s">
        <v>55</v>
      </c>
      <c r="Y4179" s="5"/>
      <c r="AA4179" t="s">
        <v>46</v>
      </c>
      <c r="AG4179" t="s">
        <v>48</v>
      </c>
      <c r="AH4179" t="s">
        <v>14833</v>
      </c>
    </row>
    <row r="4180" spans="1:40" ht="15" x14ac:dyDescent="0.2">
      <c r="A4180" t="s">
        <v>14847</v>
      </c>
      <c r="B4180" t="s">
        <v>14848</v>
      </c>
      <c r="E4180" t="s">
        <v>14849</v>
      </c>
      <c r="F4180" t="s">
        <v>40</v>
      </c>
      <c r="G4180">
        <v>1</v>
      </c>
      <c r="H4180" t="s">
        <v>14850</v>
      </c>
      <c r="I4180">
        <v>1</v>
      </c>
      <c r="J4180" t="s">
        <v>14850</v>
      </c>
      <c r="K4180" s="4"/>
      <c r="M4180" t="s">
        <v>14828</v>
      </c>
      <c r="O4180" t="s">
        <v>591</v>
      </c>
      <c r="P4180" t="str">
        <f t="shared" si="264"/>
        <v>England</v>
      </c>
      <c r="Q4180" t="s">
        <v>14851</v>
      </c>
      <c r="S4180">
        <v>1576</v>
      </c>
      <c r="V4180" t="s">
        <v>40</v>
      </c>
      <c r="Y4180" s="5"/>
      <c r="AA4180" t="s">
        <v>46</v>
      </c>
      <c r="AG4180" t="s">
        <v>48</v>
      </c>
      <c r="AH4180" t="s">
        <v>14833</v>
      </c>
      <c r="AN4180" t="s">
        <v>14852</v>
      </c>
    </row>
    <row r="4181" spans="1:40" ht="15" x14ac:dyDescent="0.2">
      <c r="A4181" t="s">
        <v>14853</v>
      </c>
      <c r="B4181" t="s">
        <v>14848</v>
      </c>
      <c r="E4181" t="s">
        <v>14854</v>
      </c>
      <c r="F4181" t="s">
        <v>55</v>
      </c>
      <c r="G4181">
        <v>2</v>
      </c>
      <c r="H4181" t="s">
        <v>14850</v>
      </c>
      <c r="I4181">
        <v>2</v>
      </c>
      <c r="J4181" t="s">
        <v>14850</v>
      </c>
      <c r="K4181" s="4"/>
      <c r="P4181" t="str">
        <f t="shared" si="264"/>
        <v/>
      </c>
      <c r="V4181" t="s">
        <v>55</v>
      </c>
      <c r="Y4181" s="5"/>
      <c r="AA4181" t="s">
        <v>46</v>
      </c>
      <c r="AG4181" t="s">
        <v>48</v>
      </c>
      <c r="AH4181" t="s">
        <v>14833</v>
      </c>
    </row>
    <row r="4182" spans="1:40" ht="15" x14ac:dyDescent="0.2">
      <c r="A4182" t="s">
        <v>14855</v>
      </c>
      <c r="B4182" t="s">
        <v>14856</v>
      </c>
      <c r="E4182" t="s">
        <v>14857</v>
      </c>
      <c r="F4182" t="s">
        <v>40</v>
      </c>
      <c r="G4182">
        <v>1</v>
      </c>
      <c r="H4182" t="s">
        <v>14858</v>
      </c>
      <c r="I4182">
        <v>1</v>
      </c>
      <c r="J4182" t="s">
        <v>14858</v>
      </c>
      <c r="K4182" s="4"/>
      <c r="M4182" t="s">
        <v>14828</v>
      </c>
      <c r="O4182" t="s">
        <v>591</v>
      </c>
      <c r="P4182" t="str">
        <f t="shared" si="264"/>
        <v>England</v>
      </c>
      <c r="Q4182" t="s">
        <v>14859</v>
      </c>
      <c r="S4182">
        <v>1577</v>
      </c>
      <c r="V4182" t="s">
        <v>40</v>
      </c>
      <c r="Y4182" s="5"/>
      <c r="AA4182" t="s">
        <v>46</v>
      </c>
      <c r="AC4182" t="s">
        <v>14860</v>
      </c>
      <c r="AG4182" t="s">
        <v>48</v>
      </c>
      <c r="AH4182" t="s">
        <v>14833</v>
      </c>
      <c r="AN4182" t="s">
        <v>14861</v>
      </c>
    </row>
    <row r="4183" spans="1:40" ht="15" x14ac:dyDescent="0.2">
      <c r="A4183" t="s">
        <v>14862</v>
      </c>
      <c r="B4183" t="s">
        <v>14856</v>
      </c>
      <c r="E4183" t="s">
        <v>14863</v>
      </c>
      <c r="F4183" t="s">
        <v>55</v>
      </c>
      <c r="G4183">
        <v>2</v>
      </c>
      <c r="H4183" t="s">
        <v>14858</v>
      </c>
      <c r="I4183">
        <v>2</v>
      </c>
      <c r="J4183" t="s">
        <v>14858</v>
      </c>
      <c r="K4183" s="4"/>
      <c r="O4183" t="s">
        <v>591</v>
      </c>
      <c r="P4183" t="str">
        <f t="shared" si="264"/>
        <v>England</v>
      </c>
      <c r="Q4183" t="s">
        <v>14864</v>
      </c>
      <c r="S4183">
        <v>1577</v>
      </c>
      <c r="T4183">
        <v>1578</v>
      </c>
      <c r="V4183" t="s">
        <v>55</v>
      </c>
      <c r="Y4183" s="5"/>
      <c r="Z4183" t="s">
        <v>700</v>
      </c>
      <c r="AA4183" t="s">
        <v>46</v>
      </c>
      <c r="AG4183" t="s">
        <v>48</v>
      </c>
      <c r="AH4183" t="s">
        <v>14833</v>
      </c>
      <c r="AN4183" t="s">
        <v>14865</v>
      </c>
    </row>
    <row r="4184" spans="1:40" ht="15" x14ac:dyDescent="0.2">
      <c r="A4184" t="s">
        <v>14866</v>
      </c>
      <c r="B4184" t="s">
        <v>14856</v>
      </c>
      <c r="E4184" t="s">
        <v>14867</v>
      </c>
      <c r="F4184" t="s">
        <v>40</v>
      </c>
      <c r="G4184">
        <v>3</v>
      </c>
      <c r="H4184" t="s">
        <v>14858</v>
      </c>
      <c r="I4184">
        <v>3</v>
      </c>
      <c r="J4184" t="s">
        <v>14858</v>
      </c>
      <c r="K4184" s="4"/>
      <c r="P4184" t="str">
        <f t="shared" si="264"/>
        <v/>
      </c>
      <c r="V4184" t="s">
        <v>40</v>
      </c>
      <c r="Y4184" s="5"/>
      <c r="AA4184" t="s">
        <v>46</v>
      </c>
      <c r="AG4184" t="s">
        <v>48</v>
      </c>
      <c r="AH4184" t="s">
        <v>14833</v>
      </c>
    </row>
    <row r="4185" spans="1:40" ht="15" x14ac:dyDescent="0.2">
      <c r="A4185" t="s">
        <v>14868</v>
      </c>
      <c r="B4185" t="s">
        <v>14869</v>
      </c>
      <c r="E4185" t="s">
        <v>14870</v>
      </c>
      <c r="F4185" t="s">
        <v>40</v>
      </c>
      <c r="G4185">
        <v>1</v>
      </c>
      <c r="H4185" t="s">
        <v>14871</v>
      </c>
      <c r="I4185">
        <v>1</v>
      </c>
      <c r="J4185" t="s">
        <v>14871</v>
      </c>
      <c r="K4185" s="4"/>
      <c r="M4185" t="s">
        <v>14828</v>
      </c>
      <c r="N4185" t="s">
        <v>13278</v>
      </c>
      <c r="O4185" t="s">
        <v>591</v>
      </c>
      <c r="P4185" t="str">
        <f t="shared" si="263"/>
        <v>Kent, England</v>
      </c>
      <c r="Q4185" t="s">
        <v>14872</v>
      </c>
      <c r="S4185">
        <v>1600</v>
      </c>
      <c r="V4185" t="s">
        <v>40</v>
      </c>
      <c r="Y4185" s="5"/>
      <c r="AA4185" t="s">
        <v>46</v>
      </c>
      <c r="AG4185" t="s">
        <v>48</v>
      </c>
      <c r="AH4185" t="s">
        <v>14833</v>
      </c>
      <c r="AN4185" t="s">
        <v>14873</v>
      </c>
    </row>
    <row r="4186" spans="1:40" ht="15" x14ac:dyDescent="0.2">
      <c r="A4186" t="s">
        <v>14874</v>
      </c>
      <c r="B4186" t="s">
        <v>14869</v>
      </c>
      <c r="E4186" t="s">
        <v>14875</v>
      </c>
      <c r="F4186" t="s">
        <v>55</v>
      </c>
      <c r="G4186">
        <v>2</v>
      </c>
      <c r="H4186" t="s">
        <v>14871</v>
      </c>
      <c r="I4186">
        <v>2</v>
      </c>
      <c r="J4186" t="s">
        <v>14871</v>
      </c>
      <c r="K4186" s="4"/>
      <c r="N4186" t="s">
        <v>13278</v>
      </c>
      <c r="O4186" t="s">
        <v>591</v>
      </c>
      <c r="P4186" t="str">
        <f t="shared" si="263"/>
        <v>Kent, England</v>
      </c>
      <c r="Q4186" t="s">
        <v>14876</v>
      </c>
      <c r="S4186">
        <v>1600</v>
      </c>
      <c r="V4186" t="s">
        <v>55</v>
      </c>
      <c r="Y4186" s="5"/>
      <c r="AA4186" t="s">
        <v>46</v>
      </c>
      <c r="AG4186" t="s">
        <v>48</v>
      </c>
      <c r="AH4186" t="s">
        <v>14833</v>
      </c>
    </row>
    <row r="4187" spans="1:40" ht="15" x14ac:dyDescent="0.2">
      <c r="A4187" t="s">
        <v>14877</v>
      </c>
      <c r="B4187" t="s">
        <v>14869</v>
      </c>
      <c r="E4187" t="s">
        <v>14878</v>
      </c>
      <c r="F4187" t="s">
        <v>40</v>
      </c>
      <c r="G4187">
        <v>1</v>
      </c>
      <c r="H4187" t="s">
        <v>14879</v>
      </c>
      <c r="I4187">
        <v>1</v>
      </c>
      <c r="J4187" t="s">
        <v>14879</v>
      </c>
      <c r="K4187" s="4"/>
      <c r="M4187" t="s">
        <v>14828</v>
      </c>
      <c r="P4187" t="str">
        <f t="shared" ref="P4187:P4189" si="265">CONCATENATE(O4187)</f>
        <v/>
      </c>
      <c r="Q4187" t="s">
        <v>14876</v>
      </c>
      <c r="S4187">
        <v>1600</v>
      </c>
      <c r="V4187" t="s">
        <v>40</v>
      </c>
      <c r="Y4187" s="5"/>
      <c r="AA4187" t="s">
        <v>46</v>
      </c>
      <c r="AG4187" t="s">
        <v>48</v>
      </c>
      <c r="AH4187" t="s">
        <v>14833</v>
      </c>
      <c r="AN4187" t="s">
        <v>14880</v>
      </c>
    </row>
    <row r="4188" spans="1:40" ht="15" x14ac:dyDescent="0.2">
      <c r="A4188" t="s">
        <v>14881</v>
      </c>
      <c r="B4188" t="s">
        <v>14869</v>
      </c>
      <c r="E4188" t="s">
        <v>14882</v>
      </c>
      <c r="F4188" t="s">
        <v>55</v>
      </c>
      <c r="G4188">
        <v>2</v>
      </c>
      <c r="H4188" t="s">
        <v>14879</v>
      </c>
      <c r="I4188">
        <v>2</v>
      </c>
      <c r="J4188" t="s">
        <v>14879</v>
      </c>
      <c r="K4188" s="4"/>
      <c r="P4188" t="str">
        <f t="shared" si="265"/>
        <v/>
      </c>
      <c r="V4188" t="s">
        <v>55</v>
      </c>
      <c r="Y4188" s="5"/>
      <c r="AA4188" t="s">
        <v>46</v>
      </c>
      <c r="AG4188" t="s">
        <v>48</v>
      </c>
      <c r="AH4188" t="s">
        <v>14833</v>
      </c>
    </row>
    <row r="4189" spans="1:40" ht="15" x14ac:dyDescent="0.2">
      <c r="A4189" t="s">
        <v>14883</v>
      </c>
      <c r="B4189" t="s">
        <v>14869</v>
      </c>
      <c r="E4189" t="s">
        <v>14884</v>
      </c>
      <c r="F4189" t="s">
        <v>40</v>
      </c>
      <c r="G4189">
        <v>1</v>
      </c>
      <c r="H4189" t="s">
        <v>14884</v>
      </c>
      <c r="I4189">
        <v>1</v>
      </c>
      <c r="J4189" t="s">
        <v>14884</v>
      </c>
      <c r="K4189" s="4"/>
      <c r="M4189" t="s">
        <v>14828</v>
      </c>
      <c r="P4189" t="str">
        <f t="shared" si="265"/>
        <v/>
      </c>
      <c r="V4189" t="s">
        <v>40</v>
      </c>
      <c r="Y4189" s="5"/>
      <c r="AA4189" t="s">
        <v>46</v>
      </c>
      <c r="AG4189" t="s">
        <v>48</v>
      </c>
      <c r="AH4189" t="s">
        <v>14833</v>
      </c>
      <c r="AN4189" t="s">
        <v>14885</v>
      </c>
    </row>
    <row r="4190" spans="1:40" ht="15" x14ac:dyDescent="0.2">
      <c r="A4190" t="s">
        <v>14886</v>
      </c>
      <c r="B4190" t="s">
        <v>14887</v>
      </c>
      <c r="E4190" t="s">
        <v>14888</v>
      </c>
      <c r="F4190" t="s">
        <v>40</v>
      </c>
      <c r="G4190">
        <v>1</v>
      </c>
      <c r="H4190" t="s">
        <v>14889</v>
      </c>
      <c r="I4190">
        <v>1</v>
      </c>
      <c r="J4190" t="s">
        <v>14889</v>
      </c>
      <c r="K4190" s="4"/>
      <c r="M4190" t="s">
        <v>14828</v>
      </c>
      <c r="N4190" t="s">
        <v>14890</v>
      </c>
      <c r="O4190" t="s">
        <v>591</v>
      </c>
      <c r="P4190" t="str">
        <f t="shared" si="263"/>
        <v>Westminster, England</v>
      </c>
      <c r="Q4190" t="s">
        <v>14891</v>
      </c>
      <c r="S4190">
        <v>1631</v>
      </c>
      <c r="V4190" t="s">
        <v>40</v>
      </c>
      <c r="Y4190" s="5"/>
      <c r="AA4190" t="s">
        <v>46</v>
      </c>
      <c r="AG4190" t="s">
        <v>48</v>
      </c>
      <c r="AH4190" t="s">
        <v>14833</v>
      </c>
      <c r="AN4190" t="s">
        <v>14892</v>
      </c>
    </row>
    <row r="4191" spans="1:40" ht="15" x14ac:dyDescent="0.2">
      <c r="A4191" t="s">
        <v>14893</v>
      </c>
      <c r="B4191" t="s">
        <v>14887</v>
      </c>
      <c r="E4191" t="s">
        <v>14894</v>
      </c>
      <c r="F4191" t="s">
        <v>55</v>
      </c>
      <c r="G4191">
        <v>2</v>
      </c>
      <c r="H4191" t="s">
        <v>14889</v>
      </c>
      <c r="I4191">
        <v>2</v>
      </c>
      <c r="J4191" t="s">
        <v>14889</v>
      </c>
      <c r="K4191" s="4"/>
      <c r="P4191" t="str">
        <f t="shared" ref="P4191:P4192" si="266">CONCATENATE(O4191)</f>
        <v/>
      </c>
      <c r="V4191" t="s">
        <v>55</v>
      </c>
      <c r="Y4191" s="5"/>
      <c r="AA4191" t="s">
        <v>46</v>
      </c>
      <c r="AG4191" t="s">
        <v>48</v>
      </c>
      <c r="AH4191" t="s">
        <v>14833</v>
      </c>
    </row>
    <row r="4192" spans="1:40" ht="15" x14ac:dyDescent="0.2">
      <c r="A4192" t="s">
        <v>14895</v>
      </c>
      <c r="B4192" t="s">
        <v>14896</v>
      </c>
      <c r="E4192" t="s">
        <v>14897</v>
      </c>
      <c r="F4192" t="s">
        <v>40</v>
      </c>
      <c r="G4192">
        <v>1</v>
      </c>
      <c r="H4192" t="s">
        <v>14897</v>
      </c>
      <c r="I4192">
        <v>1</v>
      </c>
      <c r="J4192" t="s">
        <v>14897</v>
      </c>
      <c r="K4192" s="4"/>
      <c r="M4192" t="s">
        <v>14828</v>
      </c>
      <c r="P4192" t="str">
        <f t="shared" si="266"/>
        <v/>
      </c>
      <c r="Q4192" s="11">
        <v>23649</v>
      </c>
      <c r="S4192">
        <v>1964</v>
      </c>
      <c r="V4192" t="s">
        <v>40</v>
      </c>
      <c r="Y4192" s="5"/>
      <c r="AA4192" t="s">
        <v>46</v>
      </c>
      <c r="AG4192" t="s">
        <v>48</v>
      </c>
      <c r="AH4192" t="s">
        <v>14833</v>
      </c>
      <c r="AN4192" t="s">
        <v>14898</v>
      </c>
    </row>
    <row r="4193" spans="1:40" ht="15" x14ac:dyDescent="0.2">
      <c r="A4193" t="s">
        <v>14899</v>
      </c>
      <c r="B4193" t="s">
        <v>14869</v>
      </c>
      <c r="E4193" t="s">
        <v>14900</v>
      </c>
      <c r="F4193" t="s">
        <v>40</v>
      </c>
      <c r="G4193">
        <v>1</v>
      </c>
      <c r="H4193" t="s">
        <v>14900</v>
      </c>
      <c r="I4193">
        <v>1</v>
      </c>
      <c r="J4193" t="s">
        <v>14900</v>
      </c>
      <c r="K4193" s="4"/>
      <c r="M4193" t="s">
        <v>14828</v>
      </c>
      <c r="N4193" t="s">
        <v>14901</v>
      </c>
      <c r="O4193" t="s">
        <v>591</v>
      </c>
      <c r="P4193" t="str">
        <f t="shared" si="263"/>
        <v>Moggerhanger, England</v>
      </c>
      <c r="Q4193" t="s">
        <v>14902</v>
      </c>
      <c r="S4193">
        <v>1580</v>
      </c>
      <c r="V4193" t="s">
        <v>40</v>
      </c>
      <c r="Y4193" s="5"/>
      <c r="AA4193" t="s">
        <v>46</v>
      </c>
      <c r="AG4193" t="s">
        <v>48</v>
      </c>
      <c r="AH4193" t="s">
        <v>14903</v>
      </c>
      <c r="AN4193" t="s">
        <v>14904</v>
      </c>
    </row>
    <row r="4194" spans="1:40" ht="15" x14ac:dyDescent="0.2">
      <c r="A4194" t="s">
        <v>14905</v>
      </c>
      <c r="B4194" t="s">
        <v>14887</v>
      </c>
      <c r="E4194" t="s">
        <v>14906</v>
      </c>
      <c r="F4194" t="s">
        <v>40</v>
      </c>
      <c r="G4194">
        <v>1</v>
      </c>
      <c r="H4194" t="s">
        <v>14907</v>
      </c>
      <c r="I4194">
        <v>1</v>
      </c>
      <c r="J4194" t="s">
        <v>14907</v>
      </c>
      <c r="K4194" s="4"/>
      <c r="M4194" t="s">
        <v>14828</v>
      </c>
      <c r="O4194" t="s">
        <v>591</v>
      </c>
      <c r="P4194" t="str">
        <f t="shared" ref="P4194:P4203" si="267">CONCATENATE(O4194)</f>
        <v>England</v>
      </c>
      <c r="Q4194" t="s">
        <v>14908</v>
      </c>
      <c r="V4194" t="s">
        <v>40</v>
      </c>
      <c r="Y4194" s="5"/>
      <c r="AA4194" t="s">
        <v>46</v>
      </c>
      <c r="AG4194" t="s">
        <v>48</v>
      </c>
      <c r="AH4194" t="s">
        <v>14903</v>
      </c>
      <c r="AN4194" t="s">
        <v>14909</v>
      </c>
    </row>
    <row r="4195" spans="1:40" ht="15" x14ac:dyDescent="0.2">
      <c r="A4195" t="s">
        <v>14910</v>
      </c>
      <c r="B4195" t="s">
        <v>14887</v>
      </c>
      <c r="E4195" t="s">
        <v>14911</v>
      </c>
      <c r="F4195" t="s">
        <v>55</v>
      </c>
      <c r="G4195">
        <v>2</v>
      </c>
      <c r="H4195" t="s">
        <v>14907</v>
      </c>
      <c r="I4195">
        <v>2</v>
      </c>
      <c r="J4195" t="s">
        <v>14907</v>
      </c>
      <c r="K4195" s="4"/>
      <c r="P4195" t="str">
        <f t="shared" si="267"/>
        <v/>
      </c>
      <c r="V4195" t="s">
        <v>55</v>
      </c>
      <c r="Y4195" s="5"/>
      <c r="AA4195" t="s">
        <v>46</v>
      </c>
      <c r="AG4195" t="s">
        <v>48</v>
      </c>
      <c r="AH4195" t="s">
        <v>14903</v>
      </c>
    </row>
    <row r="4196" spans="1:40" ht="15" x14ac:dyDescent="0.2">
      <c r="A4196" t="s">
        <v>14912</v>
      </c>
      <c r="B4196" t="s">
        <v>14913</v>
      </c>
      <c r="E4196" t="s">
        <v>14914</v>
      </c>
      <c r="F4196" t="s">
        <v>40</v>
      </c>
      <c r="G4196">
        <v>1</v>
      </c>
      <c r="H4196" t="s">
        <v>14915</v>
      </c>
      <c r="I4196">
        <v>1</v>
      </c>
      <c r="J4196" t="s">
        <v>14915</v>
      </c>
      <c r="K4196" s="4"/>
      <c r="M4196" t="s">
        <v>14828</v>
      </c>
      <c r="P4196" t="str">
        <f t="shared" si="267"/>
        <v/>
      </c>
      <c r="V4196" t="s">
        <v>40</v>
      </c>
      <c r="Y4196" s="5"/>
      <c r="AA4196" t="s">
        <v>46</v>
      </c>
      <c r="AG4196" t="s">
        <v>48</v>
      </c>
      <c r="AH4196" t="s">
        <v>14903</v>
      </c>
    </row>
    <row r="4197" spans="1:40" ht="15" x14ac:dyDescent="0.2">
      <c r="A4197" t="s">
        <v>14916</v>
      </c>
      <c r="B4197" t="s">
        <v>14913</v>
      </c>
      <c r="E4197" t="s">
        <v>14917</v>
      </c>
      <c r="F4197" t="s">
        <v>55</v>
      </c>
      <c r="G4197">
        <v>2</v>
      </c>
      <c r="H4197" t="s">
        <v>14915</v>
      </c>
      <c r="I4197">
        <v>2</v>
      </c>
      <c r="J4197" t="s">
        <v>14915</v>
      </c>
      <c r="K4197" s="4"/>
      <c r="P4197" t="str">
        <f t="shared" si="267"/>
        <v/>
      </c>
      <c r="V4197" t="s">
        <v>55</v>
      </c>
      <c r="Y4197" s="5"/>
      <c r="AA4197" t="s">
        <v>46</v>
      </c>
      <c r="AG4197" t="s">
        <v>48</v>
      </c>
      <c r="AH4197" t="s">
        <v>14903</v>
      </c>
    </row>
    <row r="4198" spans="1:40" ht="15" x14ac:dyDescent="0.2">
      <c r="A4198" t="s">
        <v>14918</v>
      </c>
      <c r="B4198" t="s">
        <v>14919</v>
      </c>
      <c r="E4198" t="s">
        <v>14920</v>
      </c>
      <c r="F4198" t="s">
        <v>40</v>
      </c>
      <c r="G4198">
        <v>1</v>
      </c>
      <c r="H4198" t="s">
        <v>14921</v>
      </c>
      <c r="I4198">
        <v>1</v>
      </c>
      <c r="J4198" t="s">
        <v>14921</v>
      </c>
      <c r="K4198" s="4"/>
      <c r="M4198" t="s">
        <v>14828</v>
      </c>
      <c r="O4198" t="s">
        <v>591</v>
      </c>
      <c r="P4198" t="str">
        <f t="shared" si="267"/>
        <v>England</v>
      </c>
      <c r="S4198">
        <v>1430</v>
      </c>
      <c r="T4198">
        <v>1500</v>
      </c>
      <c r="V4198" t="s">
        <v>40</v>
      </c>
      <c r="Y4198" s="5"/>
      <c r="AA4198" t="s">
        <v>46</v>
      </c>
      <c r="AE4198" t="s">
        <v>14922</v>
      </c>
      <c r="AG4198" t="s">
        <v>48</v>
      </c>
      <c r="AH4198" t="s">
        <v>14903</v>
      </c>
      <c r="AN4198" t="s">
        <v>14923</v>
      </c>
    </row>
    <row r="4199" spans="1:40" ht="15" x14ac:dyDescent="0.2">
      <c r="A4199" t="s">
        <v>14924</v>
      </c>
      <c r="B4199" t="s">
        <v>14919</v>
      </c>
      <c r="E4199" t="s">
        <v>14925</v>
      </c>
      <c r="F4199" t="s">
        <v>55</v>
      </c>
      <c r="G4199">
        <v>2</v>
      </c>
      <c r="H4199" t="s">
        <v>14921</v>
      </c>
      <c r="I4199">
        <v>2</v>
      </c>
      <c r="J4199" t="s">
        <v>14921</v>
      </c>
      <c r="K4199" s="4"/>
      <c r="P4199" t="str">
        <f t="shared" si="267"/>
        <v/>
      </c>
      <c r="V4199" t="s">
        <v>55</v>
      </c>
      <c r="Y4199" s="5"/>
      <c r="AA4199" t="s">
        <v>46</v>
      </c>
      <c r="AG4199" t="s">
        <v>48</v>
      </c>
      <c r="AH4199" t="s">
        <v>14903</v>
      </c>
    </row>
    <row r="4200" spans="1:40" ht="15" x14ac:dyDescent="0.2">
      <c r="A4200" t="s">
        <v>14926</v>
      </c>
      <c r="B4200" t="s">
        <v>14927</v>
      </c>
      <c r="E4200" t="s">
        <v>14928</v>
      </c>
      <c r="F4200" t="s">
        <v>40</v>
      </c>
      <c r="G4200">
        <v>1</v>
      </c>
      <c r="H4200" t="s">
        <v>14929</v>
      </c>
      <c r="I4200">
        <v>1</v>
      </c>
      <c r="J4200" t="s">
        <v>14929</v>
      </c>
      <c r="K4200" s="4"/>
      <c r="M4200" t="s">
        <v>14828</v>
      </c>
      <c r="O4200" t="s">
        <v>591</v>
      </c>
      <c r="P4200" t="str">
        <f t="shared" si="267"/>
        <v>England</v>
      </c>
      <c r="S4200">
        <v>1450</v>
      </c>
      <c r="T4200">
        <v>1500</v>
      </c>
      <c r="V4200" t="s">
        <v>40</v>
      </c>
      <c r="Y4200" s="5"/>
      <c r="AA4200" t="s">
        <v>46</v>
      </c>
      <c r="AE4200" t="s">
        <v>284</v>
      </c>
      <c r="AG4200" t="s">
        <v>48</v>
      </c>
      <c r="AN4200" t="s">
        <v>14930</v>
      </c>
    </row>
    <row r="4201" spans="1:40" ht="15" x14ac:dyDescent="0.2">
      <c r="A4201" t="s">
        <v>14931</v>
      </c>
      <c r="B4201" t="s">
        <v>14927</v>
      </c>
      <c r="E4201" t="s">
        <v>14932</v>
      </c>
      <c r="F4201" t="s">
        <v>55</v>
      </c>
      <c r="G4201">
        <v>2</v>
      </c>
      <c r="H4201" t="s">
        <v>14929</v>
      </c>
      <c r="I4201">
        <v>2</v>
      </c>
      <c r="J4201" t="s">
        <v>14929</v>
      </c>
      <c r="K4201" s="4"/>
      <c r="P4201" t="str">
        <f t="shared" si="267"/>
        <v/>
      </c>
      <c r="V4201" t="s">
        <v>55</v>
      </c>
      <c r="Y4201" s="5"/>
      <c r="AA4201" t="s">
        <v>46</v>
      </c>
      <c r="AG4201" t="s">
        <v>48</v>
      </c>
    </row>
    <row r="4202" spans="1:40" ht="15" x14ac:dyDescent="0.2">
      <c r="A4202" t="s">
        <v>14933</v>
      </c>
      <c r="B4202" t="s">
        <v>14927</v>
      </c>
      <c r="E4202" t="s">
        <v>14934</v>
      </c>
      <c r="F4202" t="s">
        <v>40</v>
      </c>
      <c r="G4202">
        <v>3</v>
      </c>
      <c r="H4202" t="s">
        <v>14929</v>
      </c>
      <c r="I4202">
        <v>3</v>
      </c>
      <c r="J4202" t="s">
        <v>14929</v>
      </c>
      <c r="K4202" s="4"/>
      <c r="P4202" t="str">
        <f t="shared" si="267"/>
        <v/>
      </c>
      <c r="V4202" t="s">
        <v>40</v>
      </c>
      <c r="Y4202" s="5"/>
      <c r="AA4202" t="s">
        <v>46</v>
      </c>
      <c r="AG4202" t="s">
        <v>48</v>
      </c>
    </row>
    <row r="4203" spans="1:40" ht="15" x14ac:dyDescent="0.2">
      <c r="A4203" t="s">
        <v>14935</v>
      </c>
      <c r="B4203" t="s">
        <v>14927</v>
      </c>
      <c r="E4203" t="s">
        <v>14936</v>
      </c>
      <c r="F4203" t="s">
        <v>55</v>
      </c>
      <c r="G4203">
        <v>4</v>
      </c>
      <c r="H4203" t="s">
        <v>14929</v>
      </c>
      <c r="I4203">
        <v>4</v>
      </c>
      <c r="J4203" t="s">
        <v>14929</v>
      </c>
      <c r="K4203" s="4"/>
      <c r="P4203" t="str">
        <f t="shared" si="267"/>
        <v/>
      </c>
      <c r="V4203" t="s">
        <v>55</v>
      </c>
      <c r="Y4203" s="5"/>
      <c r="AA4203" t="s">
        <v>46</v>
      </c>
      <c r="AG4203" t="s">
        <v>48</v>
      </c>
    </row>
    <row r="4204" spans="1:40" ht="15" x14ac:dyDescent="0.2">
      <c r="A4204" t="s">
        <v>14937</v>
      </c>
      <c r="B4204" t="s">
        <v>14836</v>
      </c>
      <c r="E4204" t="s">
        <v>14938</v>
      </c>
      <c r="F4204" t="s">
        <v>40</v>
      </c>
      <c r="G4204">
        <v>1</v>
      </c>
      <c r="H4204" t="s">
        <v>14939</v>
      </c>
      <c r="I4204">
        <v>1</v>
      </c>
      <c r="J4204" t="s">
        <v>14939</v>
      </c>
      <c r="K4204" s="4"/>
      <c r="M4204" t="s">
        <v>14828</v>
      </c>
      <c r="N4204" t="s">
        <v>13228</v>
      </c>
      <c r="O4204" t="s">
        <v>591</v>
      </c>
      <c r="P4204" t="str">
        <f t="shared" si="263"/>
        <v>Somerset, England</v>
      </c>
      <c r="Q4204" t="s">
        <v>14940</v>
      </c>
      <c r="S4204">
        <v>1572</v>
      </c>
      <c r="V4204" t="s">
        <v>40</v>
      </c>
      <c r="Y4204" s="5"/>
      <c r="AA4204" t="s">
        <v>46</v>
      </c>
      <c r="AG4204" t="s">
        <v>48</v>
      </c>
      <c r="AN4204" t="s">
        <v>14941</v>
      </c>
    </row>
    <row r="4205" spans="1:40" ht="15" x14ac:dyDescent="0.2">
      <c r="A4205" t="s">
        <v>14942</v>
      </c>
      <c r="B4205" t="s">
        <v>14836</v>
      </c>
      <c r="E4205" t="s">
        <v>14943</v>
      </c>
      <c r="F4205" t="s">
        <v>55</v>
      </c>
      <c r="G4205">
        <v>2</v>
      </c>
      <c r="H4205" t="s">
        <v>14939</v>
      </c>
      <c r="I4205">
        <v>2</v>
      </c>
      <c r="J4205" t="s">
        <v>14939</v>
      </c>
      <c r="K4205" s="4"/>
      <c r="P4205" t="str">
        <f t="shared" ref="P4205:P4225" si="268">CONCATENATE(O4205)</f>
        <v/>
      </c>
      <c r="V4205" t="s">
        <v>55</v>
      </c>
      <c r="Y4205" s="5"/>
      <c r="AA4205" t="s">
        <v>46</v>
      </c>
      <c r="AG4205" t="s">
        <v>48</v>
      </c>
    </row>
    <row r="4206" spans="1:40" ht="15" x14ac:dyDescent="0.2">
      <c r="A4206" t="s">
        <v>14944</v>
      </c>
      <c r="B4206" t="s">
        <v>14945</v>
      </c>
      <c r="E4206" t="s">
        <v>14946</v>
      </c>
      <c r="F4206" t="s">
        <v>40</v>
      </c>
      <c r="G4206">
        <v>1</v>
      </c>
      <c r="H4206" t="s">
        <v>14947</v>
      </c>
      <c r="I4206">
        <v>1</v>
      </c>
      <c r="J4206" t="s">
        <v>14947</v>
      </c>
      <c r="K4206" s="4"/>
      <c r="M4206" t="s">
        <v>14828</v>
      </c>
      <c r="O4206" t="s">
        <v>558</v>
      </c>
      <c r="P4206" t="str">
        <f t="shared" si="268"/>
        <v>France</v>
      </c>
      <c r="S4206">
        <v>1300</v>
      </c>
      <c r="T4206">
        <v>1500</v>
      </c>
      <c r="V4206" t="s">
        <v>40</v>
      </c>
      <c r="Y4206" s="5"/>
      <c r="AA4206" t="s">
        <v>46</v>
      </c>
      <c r="AE4206" t="s">
        <v>284</v>
      </c>
      <c r="AG4206" t="s">
        <v>48</v>
      </c>
      <c r="AN4206" t="s">
        <v>14948</v>
      </c>
    </row>
    <row r="4207" spans="1:40" ht="15" x14ac:dyDescent="0.2">
      <c r="A4207" t="s">
        <v>14949</v>
      </c>
      <c r="B4207" t="s">
        <v>14945</v>
      </c>
      <c r="E4207" t="s">
        <v>14950</v>
      </c>
      <c r="F4207" t="s">
        <v>55</v>
      </c>
      <c r="G4207">
        <v>2</v>
      </c>
      <c r="H4207" t="s">
        <v>14947</v>
      </c>
      <c r="I4207">
        <v>2</v>
      </c>
      <c r="J4207" t="s">
        <v>14947</v>
      </c>
      <c r="K4207" s="4"/>
      <c r="P4207" t="str">
        <f t="shared" si="268"/>
        <v/>
      </c>
      <c r="V4207" t="s">
        <v>55</v>
      </c>
      <c r="Y4207" s="5"/>
      <c r="AA4207" t="s">
        <v>46</v>
      </c>
      <c r="AG4207" t="s">
        <v>48</v>
      </c>
    </row>
    <row r="4208" spans="1:40" ht="15" x14ac:dyDescent="0.2">
      <c r="A4208" t="s">
        <v>14951</v>
      </c>
      <c r="B4208" t="s">
        <v>14952</v>
      </c>
      <c r="E4208" t="s">
        <v>14953</v>
      </c>
      <c r="F4208" t="s">
        <v>40</v>
      </c>
      <c r="G4208">
        <v>1</v>
      </c>
      <c r="H4208" t="s">
        <v>14954</v>
      </c>
      <c r="I4208">
        <v>1</v>
      </c>
      <c r="J4208" t="s">
        <v>14954</v>
      </c>
      <c r="K4208" s="4"/>
      <c r="M4208" t="s">
        <v>14828</v>
      </c>
      <c r="P4208" t="str">
        <f t="shared" si="268"/>
        <v/>
      </c>
      <c r="Q4208" t="s">
        <v>14955</v>
      </c>
      <c r="S4208">
        <v>1426</v>
      </c>
      <c r="V4208" t="s">
        <v>40</v>
      </c>
      <c r="Y4208" s="5"/>
      <c r="Z4208" t="s">
        <v>1164</v>
      </c>
      <c r="AA4208" t="s">
        <v>46</v>
      </c>
      <c r="AG4208" t="s">
        <v>48</v>
      </c>
      <c r="AH4208" t="s">
        <v>14903</v>
      </c>
      <c r="AN4208" t="s">
        <v>14956</v>
      </c>
    </row>
    <row r="4209" spans="1:40" ht="15" x14ac:dyDescent="0.2">
      <c r="A4209" t="s">
        <v>14957</v>
      </c>
      <c r="B4209" t="s">
        <v>14952</v>
      </c>
      <c r="E4209" t="s">
        <v>14958</v>
      </c>
      <c r="F4209" t="s">
        <v>55</v>
      </c>
      <c r="G4209">
        <v>2</v>
      </c>
      <c r="H4209" t="s">
        <v>14954</v>
      </c>
      <c r="I4209">
        <v>2</v>
      </c>
      <c r="J4209" t="s">
        <v>14954</v>
      </c>
      <c r="K4209" s="4"/>
      <c r="P4209" t="str">
        <f t="shared" si="268"/>
        <v/>
      </c>
      <c r="V4209" t="s">
        <v>55</v>
      </c>
      <c r="Y4209" s="5"/>
      <c r="AA4209" t="s">
        <v>46</v>
      </c>
      <c r="AG4209" t="s">
        <v>48</v>
      </c>
      <c r="AH4209" t="s">
        <v>14903</v>
      </c>
    </row>
    <row r="4210" spans="1:40" ht="15" x14ac:dyDescent="0.2">
      <c r="A4210" t="s">
        <v>14959</v>
      </c>
      <c r="B4210" t="s">
        <v>14960</v>
      </c>
      <c r="E4210" t="s">
        <v>14961</v>
      </c>
      <c r="F4210" t="s">
        <v>40</v>
      </c>
      <c r="G4210">
        <v>1</v>
      </c>
      <c r="H4210" t="s">
        <v>14962</v>
      </c>
      <c r="I4210">
        <v>1</v>
      </c>
      <c r="J4210" t="s">
        <v>14962</v>
      </c>
      <c r="K4210" s="4"/>
      <c r="M4210" t="s">
        <v>14828</v>
      </c>
      <c r="P4210" t="str">
        <f t="shared" si="268"/>
        <v/>
      </c>
      <c r="Q4210" t="s">
        <v>14955</v>
      </c>
      <c r="S4210">
        <v>1426</v>
      </c>
      <c r="V4210" t="s">
        <v>40</v>
      </c>
      <c r="Y4210" s="5"/>
      <c r="Z4210" t="s">
        <v>700</v>
      </c>
      <c r="AA4210" t="s">
        <v>46</v>
      </c>
      <c r="AG4210" t="s">
        <v>48</v>
      </c>
      <c r="AH4210" t="s">
        <v>14903</v>
      </c>
    </row>
    <row r="4211" spans="1:40" ht="15" x14ac:dyDescent="0.2">
      <c r="A4211" t="s">
        <v>14963</v>
      </c>
      <c r="B4211" t="s">
        <v>14960</v>
      </c>
      <c r="E4211" t="s">
        <v>14964</v>
      </c>
      <c r="F4211" t="s">
        <v>55</v>
      </c>
      <c r="G4211">
        <v>2</v>
      </c>
      <c r="H4211" t="s">
        <v>14962</v>
      </c>
      <c r="I4211">
        <v>2</v>
      </c>
      <c r="J4211" t="s">
        <v>14962</v>
      </c>
      <c r="K4211" s="4"/>
      <c r="P4211" t="str">
        <f t="shared" si="268"/>
        <v/>
      </c>
      <c r="V4211" t="s">
        <v>55</v>
      </c>
      <c r="Y4211" s="5"/>
      <c r="AA4211" t="s">
        <v>46</v>
      </c>
      <c r="AG4211" t="s">
        <v>48</v>
      </c>
      <c r="AH4211" t="s">
        <v>14903</v>
      </c>
    </row>
    <row r="4212" spans="1:40" ht="15" x14ac:dyDescent="0.2">
      <c r="A4212" t="s">
        <v>14965</v>
      </c>
      <c r="B4212" t="s">
        <v>14966</v>
      </c>
      <c r="E4212" t="s">
        <v>14967</v>
      </c>
      <c r="F4212" t="s">
        <v>40</v>
      </c>
      <c r="G4212">
        <v>1</v>
      </c>
      <c r="H4212" t="s">
        <v>14968</v>
      </c>
      <c r="I4212">
        <v>1</v>
      </c>
      <c r="J4212" t="s">
        <v>14968</v>
      </c>
      <c r="K4212" s="4"/>
      <c r="M4212" t="s">
        <v>14828</v>
      </c>
      <c r="O4212" t="s">
        <v>558</v>
      </c>
      <c r="P4212" t="str">
        <f t="shared" si="268"/>
        <v>France</v>
      </c>
      <c r="S4212">
        <v>1500</v>
      </c>
      <c r="T4212">
        <v>1700</v>
      </c>
      <c r="V4212" t="s">
        <v>40</v>
      </c>
      <c r="Y4212" s="5"/>
      <c r="Z4212" t="s">
        <v>1164</v>
      </c>
      <c r="AA4212" t="s">
        <v>46</v>
      </c>
      <c r="AG4212" t="s">
        <v>48</v>
      </c>
      <c r="AH4212" t="s">
        <v>14903</v>
      </c>
    </row>
    <row r="4213" spans="1:40" ht="15" x14ac:dyDescent="0.2">
      <c r="A4213" t="s">
        <v>14969</v>
      </c>
      <c r="B4213" t="s">
        <v>14966</v>
      </c>
      <c r="E4213" t="s">
        <v>14970</v>
      </c>
      <c r="F4213" t="s">
        <v>55</v>
      </c>
      <c r="G4213">
        <v>2</v>
      </c>
      <c r="H4213" t="s">
        <v>14968</v>
      </c>
      <c r="I4213">
        <v>2</v>
      </c>
      <c r="J4213" t="s">
        <v>14968</v>
      </c>
      <c r="K4213" s="4"/>
      <c r="P4213" t="str">
        <f t="shared" si="268"/>
        <v/>
      </c>
      <c r="V4213" t="s">
        <v>55</v>
      </c>
      <c r="Y4213" s="5"/>
      <c r="AA4213" t="s">
        <v>46</v>
      </c>
      <c r="AG4213" t="s">
        <v>48</v>
      </c>
      <c r="AH4213" t="s">
        <v>14903</v>
      </c>
    </row>
    <row r="4214" spans="1:40" ht="15" x14ac:dyDescent="0.2">
      <c r="A4214" t="s">
        <v>14971</v>
      </c>
      <c r="B4214" t="s">
        <v>14972</v>
      </c>
      <c r="E4214" t="s">
        <v>14973</v>
      </c>
      <c r="F4214" t="s">
        <v>40</v>
      </c>
      <c r="G4214">
        <v>1</v>
      </c>
      <c r="H4214" t="s">
        <v>14974</v>
      </c>
      <c r="I4214">
        <v>1</v>
      </c>
      <c r="J4214" t="s">
        <v>14974</v>
      </c>
      <c r="K4214" s="4"/>
      <c r="M4214" t="s">
        <v>14828</v>
      </c>
      <c r="P4214" t="str">
        <f t="shared" si="268"/>
        <v/>
      </c>
      <c r="V4214" t="s">
        <v>40</v>
      </c>
      <c r="Y4214" s="5"/>
      <c r="Z4214" t="s">
        <v>13648</v>
      </c>
      <c r="AA4214" t="s">
        <v>46</v>
      </c>
      <c r="AG4214" t="s">
        <v>48</v>
      </c>
      <c r="AH4214" t="s">
        <v>14903</v>
      </c>
      <c r="AN4214" t="s">
        <v>14975</v>
      </c>
    </row>
    <row r="4215" spans="1:40" ht="15" x14ac:dyDescent="0.2">
      <c r="A4215" t="s">
        <v>14976</v>
      </c>
      <c r="B4215" t="s">
        <v>14972</v>
      </c>
      <c r="E4215" t="s">
        <v>14977</v>
      </c>
      <c r="F4215" t="s">
        <v>55</v>
      </c>
      <c r="G4215">
        <v>2</v>
      </c>
      <c r="H4215" t="s">
        <v>14974</v>
      </c>
      <c r="I4215">
        <v>2</v>
      </c>
      <c r="J4215" t="s">
        <v>14974</v>
      </c>
      <c r="K4215" s="4"/>
      <c r="P4215" t="str">
        <f t="shared" si="268"/>
        <v/>
      </c>
      <c r="V4215" t="s">
        <v>55</v>
      </c>
      <c r="Y4215" s="5"/>
      <c r="AA4215" t="s">
        <v>46</v>
      </c>
      <c r="AG4215" t="s">
        <v>48</v>
      </c>
      <c r="AH4215" t="s">
        <v>14978</v>
      </c>
    </row>
    <row r="4216" spans="1:40" ht="15" x14ac:dyDescent="0.2">
      <c r="A4216" t="s">
        <v>14979</v>
      </c>
      <c r="B4216" t="s">
        <v>14980</v>
      </c>
      <c r="E4216" t="s">
        <v>14981</v>
      </c>
      <c r="F4216" t="s">
        <v>40</v>
      </c>
      <c r="G4216">
        <v>1</v>
      </c>
      <c r="H4216" t="s">
        <v>14982</v>
      </c>
      <c r="I4216">
        <v>1</v>
      </c>
      <c r="J4216" t="s">
        <v>14982</v>
      </c>
      <c r="K4216" s="4"/>
      <c r="M4216" t="s">
        <v>14828</v>
      </c>
      <c r="P4216" t="str">
        <f t="shared" si="268"/>
        <v/>
      </c>
      <c r="S4216">
        <v>1400</v>
      </c>
      <c r="T4216">
        <v>1600</v>
      </c>
      <c r="V4216" t="s">
        <v>40</v>
      </c>
      <c r="Y4216" s="5"/>
      <c r="AA4216" t="s">
        <v>46</v>
      </c>
      <c r="AE4216" t="s">
        <v>14139</v>
      </c>
      <c r="AG4216" t="s">
        <v>48</v>
      </c>
      <c r="AH4216" t="s">
        <v>14978</v>
      </c>
      <c r="AN4216" t="s">
        <v>14983</v>
      </c>
    </row>
    <row r="4217" spans="1:40" ht="15" x14ac:dyDescent="0.2">
      <c r="A4217" t="s">
        <v>14984</v>
      </c>
      <c r="B4217" t="s">
        <v>14980</v>
      </c>
      <c r="E4217" t="s">
        <v>14985</v>
      </c>
      <c r="F4217" t="s">
        <v>55</v>
      </c>
      <c r="G4217">
        <v>2</v>
      </c>
      <c r="H4217" t="s">
        <v>14982</v>
      </c>
      <c r="I4217">
        <v>2</v>
      </c>
      <c r="J4217" t="s">
        <v>14982</v>
      </c>
      <c r="K4217" s="4"/>
      <c r="P4217" t="str">
        <f t="shared" si="268"/>
        <v/>
      </c>
      <c r="V4217" t="s">
        <v>55</v>
      </c>
      <c r="Y4217" s="5"/>
      <c r="AA4217" t="s">
        <v>46</v>
      </c>
      <c r="AG4217" t="s">
        <v>48</v>
      </c>
      <c r="AH4217" t="s">
        <v>14978</v>
      </c>
    </row>
    <row r="4218" spans="1:40" ht="15" x14ac:dyDescent="0.2">
      <c r="A4218" t="s">
        <v>14986</v>
      </c>
      <c r="B4218" t="s">
        <v>14980</v>
      </c>
      <c r="E4218" t="s">
        <v>14987</v>
      </c>
      <c r="F4218" t="s">
        <v>40</v>
      </c>
      <c r="G4218">
        <v>3</v>
      </c>
      <c r="H4218" t="s">
        <v>14982</v>
      </c>
      <c r="I4218">
        <v>3</v>
      </c>
      <c r="J4218" t="s">
        <v>14982</v>
      </c>
      <c r="K4218" s="4"/>
      <c r="P4218" t="str">
        <f t="shared" si="268"/>
        <v/>
      </c>
      <c r="V4218" t="s">
        <v>40</v>
      </c>
      <c r="Y4218" s="5"/>
      <c r="AA4218" t="s">
        <v>46</v>
      </c>
      <c r="AG4218" t="s">
        <v>48</v>
      </c>
      <c r="AH4218" t="s">
        <v>14978</v>
      </c>
    </row>
    <row r="4219" spans="1:40" ht="15" x14ac:dyDescent="0.2">
      <c r="A4219" t="s">
        <v>14988</v>
      </c>
      <c r="B4219" t="s">
        <v>14980</v>
      </c>
      <c r="E4219" t="s">
        <v>14989</v>
      </c>
      <c r="F4219" t="s">
        <v>55</v>
      </c>
      <c r="G4219">
        <v>4</v>
      </c>
      <c r="H4219" t="s">
        <v>14982</v>
      </c>
      <c r="I4219">
        <v>4</v>
      </c>
      <c r="J4219" t="s">
        <v>14982</v>
      </c>
      <c r="K4219" s="4"/>
      <c r="P4219" t="str">
        <f t="shared" si="268"/>
        <v/>
      </c>
      <c r="V4219" t="s">
        <v>55</v>
      </c>
      <c r="Y4219" s="5"/>
      <c r="AA4219" t="s">
        <v>46</v>
      </c>
      <c r="AG4219" t="s">
        <v>48</v>
      </c>
      <c r="AH4219" t="s">
        <v>14978</v>
      </c>
    </row>
    <row r="4220" spans="1:40" ht="15" x14ac:dyDescent="0.2">
      <c r="A4220" t="s">
        <v>14990</v>
      </c>
      <c r="B4220" t="s">
        <v>14991</v>
      </c>
      <c r="E4220" t="s">
        <v>14992</v>
      </c>
      <c r="F4220" t="s">
        <v>40</v>
      </c>
      <c r="G4220">
        <v>1</v>
      </c>
      <c r="H4220" t="s">
        <v>14993</v>
      </c>
      <c r="I4220">
        <v>1</v>
      </c>
      <c r="J4220" t="s">
        <v>14993</v>
      </c>
      <c r="K4220" s="4"/>
      <c r="M4220" t="s">
        <v>14828</v>
      </c>
      <c r="P4220" t="str">
        <f t="shared" si="268"/>
        <v/>
      </c>
      <c r="S4220">
        <v>1400</v>
      </c>
      <c r="T4220">
        <v>1600</v>
      </c>
      <c r="V4220" t="s">
        <v>40</v>
      </c>
      <c r="Y4220" s="5"/>
      <c r="AA4220" t="s">
        <v>46</v>
      </c>
      <c r="AG4220" t="s">
        <v>48</v>
      </c>
      <c r="AH4220" t="s">
        <v>14978</v>
      </c>
    </row>
    <row r="4221" spans="1:40" ht="15" x14ac:dyDescent="0.2">
      <c r="A4221" t="s">
        <v>14994</v>
      </c>
      <c r="B4221" t="s">
        <v>14991</v>
      </c>
      <c r="E4221" t="s">
        <v>14995</v>
      </c>
      <c r="F4221" t="s">
        <v>55</v>
      </c>
      <c r="G4221">
        <v>2</v>
      </c>
      <c r="H4221" t="s">
        <v>14993</v>
      </c>
      <c r="I4221">
        <v>2</v>
      </c>
      <c r="J4221" t="s">
        <v>14993</v>
      </c>
      <c r="K4221" s="4"/>
      <c r="P4221" t="str">
        <f t="shared" si="268"/>
        <v/>
      </c>
      <c r="V4221" t="s">
        <v>55</v>
      </c>
      <c r="Y4221" s="5"/>
      <c r="AA4221" t="s">
        <v>46</v>
      </c>
      <c r="AG4221" t="s">
        <v>48</v>
      </c>
      <c r="AH4221" t="s">
        <v>14978</v>
      </c>
    </row>
    <row r="4222" spans="1:40" ht="15" x14ac:dyDescent="0.2">
      <c r="A4222" t="s">
        <v>14996</v>
      </c>
      <c r="B4222" t="s">
        <v>14991</v>
      </c>
      <c r="E4222" t="s">
        <v>14997</v>
      </c>
      <c r="F4222" t="s">
        <v>40</v>
      </c>
      <c r="G4222">
        <v>3</v>
      </c>
      <c r="H4222" t="s">
        <v>14993</v>
      </c>
      <c r="I4222">
        <v>3</v>
      </c>
      <c r="J4222" t="s">
        <v>14993</v>
      </c>
      <c r="K4222" s="4"/>
      <c r="P4222" t="str">
        <f t="shared" si="268"/>
        <v/>
      </c>
      <c r="V4222" t="s">
        <v>40</v>
      </c>
      <c r="Y4222" s="5"/>
      <c r="AA4222" t="s">
        <v>46</v>
      </c>
      <c r="AG4222" t="s">
        <v>48</v>
      </c>
      <c r="AH4222" t="s">
        <v>14978</v>
      </c>
    </row>
    <row r="4223" spans="1:40" ht="15" x14ac:dyDescent="0.2">
      <c r="A4223" t="s">
        <v>14998</v>
      </c>
      <c r="B4223" t="s">
        <v>14991</v>
      </c>
      <c r="E4223" t="s">
        <v>14999</v>
      </c>
      <c r="F4223" t="s">
        <v>55</v>
      </c>
      <c r="G4223">
        <v>4</v>
      </c>
      <c r="H4223" t="s">
        <v>14993</v>
      </c>
      <c r="I4223">
        <v>4</v>
      </c>
      <c r="J4223" t="s">
        <v>14993</v>
      </c>
      <c r="K4223" s="4"/>
      <c r="P4223" t="str">
        <f t="shared" si="268"/>
        <v/>
      </c>
      <c r="V4223" t="s">
        <v>55</v>
      </c>
      <c r="Y4223" s="5"/>
      <c r="AA4223" t="s">
        <v>46</v>
      </c>
      <c r="AG4223" t="s">
        <v>48</v>
      </c>
      <c r="AH4223" t="s">
        <v>14978</v>
      </c>
    </row>
    <row r="4224" spans="1:40" ht="15" x14ac:dyDescent="0.2">
      <c r="A4224" t="s">
        <v>15000</v>
      </c>
      <c r="B4224" t="s">
        <v>15001</v>
      </c>
      <c r="E4224" t="s">
        <v>15002</v>
      </c>
      <c r="F4224" t="s">
        <v>40</v>
      </c>
      <c r="G4224">
        <v>1</v>
      </c>
      <c r="H4224" t="s">
        <v>15003</v>
      </c>
      <c r="I4224">
        <v>1</v>
      </c>
      <c r="J4224" t="s">
        <v>15003</v>
      </c>
      <c r="K4224" s="4"/>
      <c r="M4224" t="s">
        <v>14828</v>
      </c>
      <c r="P4224" t="str">
        <f t="shared" si="268"/>
        <v/>
      </c>
      <c r="V4224" t="s">
        <v>40</v>
      </c>
      <c r="Y4224" s="5"/>
      <c r="AA4224" t="s">
        <v>46</v>
      </c>
      <c r="AG4224" t="s">
        <v>48</v>
      </c>
      <c r="AH4224" t="s">
        <v>14978</v>
      </c>
      <c r="AN4224" t="s">
        <v>15004</v>
      </c>
    </row>
    <row r="4225" spans="1:40" ht="15" x14ac:dyDescent="0.2">
      <c r="A4225" t="s">
        <v>15005</v>
      </c>
      <c r="B4225" t="s">
        <v>15001</v>
      </c>
      <c r="E4225" t="s">
        <v>15006</v>
      </c>
      <c r="F4225" t="s">
        <v>55</v>
      </c>
      <c r="G4225">
        <v>2</v>
      </c>
      <c r="H4225" t="s">
        <v>15003</v>
      </c>
      <c r="I4225">
        <v>2</v>
      </c>
      <c r="J4225" t="s">
        <v>15003</v>
      </c>
      <c r="K4225" s="4"/>
      <c r="P4225" t="str">
        <f t="shared" si="268"/>
        <v/>
      </c>
      <c r="S4225" t="s">
        <v>15007</v>
      </c>
      <c r="V4225" t="s">
        <v>55</v>
      </c>
      <c r="Y4225" s="5"/>
      <c r="AA4225" t="s">
        <v>46</v>
      </c>
      <c r="AG4225" t="s">
        <v>48</v>
      </c>
      <c r="AH4225" t="s">
        <v>14978</v>
      </c>
      <c r="AN4225" t="s">
        <v>15008</v>
      </c>
    </row>
    <row r="4226" spans="1:40" ht="15" x14ac:dyDescent="0.2">
      <c r="A4226" t="s">
        <v>15009</v>
      </c>
      <c r="B4226" t="s">
        <v>12482</v>
      </c>
      <c r="C4226" t="s">
        <v>15010</v>
      </c>
      <c r="D4226" t="s">
        <v>152</v>
      </c>
      <c r="E4226" t="s">
        <v>15011</v>
      </c>
      <c r="F4226" t="s">
        <v>40</v>
      </c>
      <c r="G4226">
        <v>1</v>
      </c>
      <c r="H4226" t="s">
        <v>15012</v>
      </c>
      <c r="I4226">
        <v>1</v>
      </c>
      <c r="J4226" t="s">
        <v>15012</v>
      </c>
      <c r="K4226" s="4"/>
      <c r="M4226" t="s">
        <v>14828</v>
      </c>
      <c r="N4226" t="s">
        <v>15013</v>
      </c>
      <c r="O4226" t="s">
        <v>15014</v>
      </c>
      <c r="P4226" t="str">
        <f t="shared" ref="P4226" si="269">CONCATENATE(N4226,", ",O4226)</f>
        <v>Basel, Switzerland</v>
      </c>
      <c r="S4226">
        <v>1470</v>
      </c>
      <c r="T4226">
        <v>1477</v>
      </c>
      <c r="V4226" t="s">
        <v>40</v>
      </c>
      <c r="Y4226" s="5"/>
      <c r="AA4226" t="s">
        <v>46</v>
      </c>
      <c r="AG4226" t="s">
        <v>48</v>
      </c>
      <c r="AH4226" t="s">
        <v>14978</v>
      </c>
    </row>
    <row r="4227" spans="1:40" ht="15" x14ac:dyDescent="0.2">
      <c r="A4227" t="s">
        <v>15015</v>
      </c>
      <c r="B4227" t="s">
        <v>12482</v>
      </c>
      <c r="E4227" t="s">
        <v>15016</v>
      </c>
      <c r="F4227" t="s">
        <v>55</v>
      </c>
      <c r="G4227">
        <v>2</v>
      </c>
      <c r="H4227" t="s">
        <v>15012</v>
      </c>
      <c r="I4227">
        <v>2</v>
      </c>
      <c r="J4227" t="s">
        <v>15012</v>
      </c>
      <c r="K4227" s="4"/>
      <c r="P4227" t="str">
        <f t="shared" ref="P4227:P4290" si="270">CONCATENATE(O4227)</f>
        <v/>
      </c>
      <c r="V4227" t="s">
        <v>55</v>
      </c>
      <c r="Y4227" s="5"/>
      <c r="AA4227" t="s">
        <v>46</v>
      </c>
      <c r="AG4227" t="s">
        <v>48</v>
      </c>
      <c r="AH4227" t="s">
        <v>14978</v>
      </c>
    </row>
    <row r="4228" spans="1:40" ht="15" x14ac:dyDescent="0.2">
      <c r="A4228" t="s">
        <v>15017</v>
      </c>
      <c r="B4228" t="s">
        <v>15018</v>
      </c>
      <c r="E4228" t="s">
        <v>15019</v>
      </c>
      <c r="F4228" t="s">
        <v>40</v>
      </c>
      <c r="G4228">
        <v>1</v>
      </c>
      <c r="H4228" t="s">
        <v>15020</v>
      </c>
      <c r="I4228">
        <v>1</v>
      </c>
      <c r="J4228" t="s">
        <v>15020</v>
      </c>
      <c r="K4228" s="4"/>
      <c r="M4228" t="s">
        <v>14828</v>
      </c>
      <c r="P4228" t="str">
        <f t="shared" si="270"/>
        <v/>
      </c>
      <c r="S4228" t="s">
        <v>13251</v>
      </c>
      <c r="V4228" t="s">
        <v>40</v>
      </c>
      <c r="Y4228" s="5"/>
      <c r="AA4228" t="s">
        <v>46</v>
      </c>
      <c r="AG4228" t="s">
        <v>48</v>
      </c>
      <c r="AH4228" t="s">
        <v>14978</v>
      </c>
      <c r="AN4228" t="s">
        <v>15021</v>
      </c>
    </row>
    <row r="4229" spans="1:40" ht="15" x14ac:dyDescent="0.2">
      <c r="A4229" t="s">
        <v>15022</v>
      </c>
      <c r="B4229" t="s">
        <v>15018</v>
      </c>
      <c r="E4229" t="s">
        <v>15023</v>
      </c>
      <c r="F4229" t="s">
        <v>55</v>
      </c>
      <c r="G4229">
        <v>2</v>
      </c>
      <c r="H4229" t="s">
        <v>15020</v>
      </c>
      <c r="I4229">
        <v>2</v>
      </c>
      <c r="J4229" t="s">
        <v>15020</v>
      </c>
      <c r="K4229" s="4"/>
      <c r="P4229" t="str">
        <f t="shared" si="270"/>
        <v/>
      </c>
      <c r="V4229" t="s">
        <v>55</v>
      </c>
      <c r="Y4229" s="5"/>
      <c r="AA4229" t="s">
        <v>46</v>
      </c>
      <c r="AG4229" t="s">
        <v>48</v>
      </c>
      <c r="AH4229" t="s">
        <v>15024</v>
      </c>
    </row>
    <row r="4230" spans="1:40" ht="15" x14ac:dyDescent="0.2">
      <c r="A4230" t="s">
        <v>15025</v>
      </c>
      <c r="B4230" t="s">
        <v>15018</v>
      </c>
      <c r="E4230" t="s">
        <v>15026</v>
      </c>
      <c r="F4230" t="s">
        <v>40</v>
      </c>
      <c r="G4230">
        <v>3</v>
      </c>
      <c r="H4230" t="s">
        <v>15020</v>
      </c>
      <c r="I4230">
        <v>3</v>
      </c>
      <c r="J4230" t="s">
        <v>15020</v>
      </c>
      <c r="K4230" s="4"/>
      <c r="P4230" t="str">
        <f t="shared" si="270"/>
        <v/>
      </c>
      <c r="V4230" t="s">
        <v>40</v>
      </c>
      <c r="Y4230" s="5"/>
      <c r="AA4230" t="s">
        <v>46</v>
      </c>
      <c r="AG4230" t="s">
        <v>48</v>
      </c>
      <c r="AH4230" t="s">
        <v>15024</v>
      </c>
    </row>
    <row r="4231" spans="1:40" ht="15" x14ac:dyDescent="0.2">
      <c r="A4231" t="s">
        <v>15027</v>
      </c>
      <c r="B4231" t="s">
        <v>15018</v>
      </c>
      <c r="E4231" t="s">
        <v>15028</v>
      </c>
      <c r="F4231" t="s">
        <v>55</v>
      </c>
      <c r="G4231">
        <v>4</v>
      </c>
      <c r="H4231" t="s">
        <v>15020</v>
      </c>
      <c r="I4231">
        <v>4</v>
      </c>
      <c r="J4231" t="s">
        <v>15020</v>
      </c>
      <c r="K4231" s="4"/>
      <c r="P4231" t="str">
        <f t="shared" si="270"/>
        <v/>
      </c>
      <c r="V4231" t="s">
        <v>55</v>
      </c>
      <c r="Y4231" s="5"/>
      <c r="AA4231" t="s">
        <v>46</v>
      </c>
      <c r="AG4231" t="s">
        <v>48</v>
      </c>
      <c r="AH4231" t="s">
        <v>15024</v>
      </c>
    </row>
    <row r="4232" spans="1:40" ht="15" x14ac:dyDescent="0.2">
      <c r="A4232" t="s">
        <v>15029</v>
      </c>
      <c r="B4232" t="s">
        <v>15030</v>
      </c>
      <c r="E4232" t="s">
        <v>15031</v>
      </c>
      <c r="F4232" t="s">
        <v>40</v>
      </c>
      <c r="G4232">
        <v>1</v>
      </c>
      <c r="H4232" t="s">
        <v>15032</v>
      </c>
      <c r="I4232">
        <v>1</v>
      </c>
      <c r="J4232" t="s">
        <v>15032</v>
      </c>
      <c r="K4232" s="4"/>
      <c r="P4232" t="str">
        <f t="shared" si="270"/>
        <v/>
      </c>
      <c r="V4232" t="s">
        <v>40</v>
      </c>
      <c r="Y4232" s="5"/>
      <c r="AA4232" t="s">
        <v>46</v>
      </c>
      <c r="AG4232" t="s">
        <v>48</v>
      </c>
      <c r="AH4232" t="s">
        <v>15024</v>
      </c>
    </row>
    <row r="4233" spans="1:40" ht="15" x14ac:dyDescent="0.2">
      <c r="A4233" t="s">
        <v>15033</v>
      </c>
      <c r="B4233" t="s">
        <v>15030</v>
      </c>
      <c r="E4233" t="s">
        <v>15034</v>
      </c>
      <c r="F4233" t="s">
        <v>55</v>
      </c>
      <c r="G4233">
        <v>2</v>
      </c>
      <c r="H4233" t="s">
        <v>15032</v>
      </c>
      <c r="I4233">
        <v>2</v>
      </c>
      <c r="J4233" t="s">
        <v>15032</v>
      </c>
      <c r="K4233" s="4"/>
      <c r="P4233" t="str">
        <f t="shared" si="270"/>
        <v/>
      </c>
      <c r="V4233" t="s">
        <v>55</v>
      </c>
      <c r="Y4233" s="5"/>
      <c r="AA4233" t="s">
        <v>46</v>
      </c>
      <c r="AG4233" t="s">
        <v>48</v>
      </c>
      <c r="AH4233" t="s">
        <v>15024</v>
      </c>
    </row>
    <row r="4234" spans="1:40" ht="15" x14ac:dyDescent="0.2">
      <c r="A4234" t="s">
        <v>15035</v>
      </c>
      <c r="B4234" t="s">
        <v>15036</v>
      </c>
      <c r="E4234" t="s">
        <v>15037</v>
      </c>
      <c r="F4234" t="s">
        <v>40</v>
      </c>
      <c r="G4234">
        <v>1</v>
      </c>
      <c r="H4234" t="s">
        <v>15038</v>
      </c>
      <c r="I4234">
        <v>1</v>
      </c>
      <c r="J4234" t="s">
        <v>15038</v>
      </c>
      <c r="K4234" s="4"/>
      <c r="M4234" t="s">
        <v>15039</v>
      </c>
      <c r="O4234" t="s">
        <v>15040</v>
      </c>
      <c r="P4234" t="str">
        <f t="shared" si="270"/>
        <v>Italy or Spain</v>
      </c>
      <c r="S4234" t="s">
        <v>13127</v>
      </c>
      <c r="T4234">
        <v>1600</v>
      </c>
      <c r="V4234" t="s">
        <v>40</v>
      </c>
      <c r="Y4234" s="5"/>
      <c r="AA4234" t="s">
        <v>46</v>
      </c>
      <c r="AE4234" t="s">
        <v>284</v>
      </c>
      <c r="AG4234" t="s">
        <v>48</v>
      </c>
      <c r="AH4234" t="s">
        <v>15024</v>
      </c>
    </row>
    <row r="4235" spans="1:40" ht="15" x14ac:dyDescent="0.2">
      <c r="A4235" t="s">
        <v>15041</v>
      </c>
      <c r="B4235" t="s">
        <v>15036</v>
      </c>
      <c r="E4235" t="s">
        <v>15042</v>
      </c>
      <c r="F4235" t="s">
        <v>55</v>
      </c>
      <c r="G4235">
        <v>2</v>
      </c>
      <c r="H4235" t="s">
        <v>15038</v>
      </c>
      <c r="I4235">
        <v>2</v>
      </c>
      <c r="J4235" t="s">
        <v>15038</v>
      </c>
      <c r="K4235" s="4"/>
      <c r="P4235" t="str">
        <f t="shared" si="270"/>
        <v/>
      </c>
      <c r="V4235" t="s">
        <v>55</v>
      </c>
      <c r="Y4235" s="5"/>
      <c r="AA4235" t="s">
        <v>46</v>
      </c>
      <c r="AG4235" t="s">
        <v>48</v>
      </c>
      <c r="AH4235" t="s">
        <v>15024</v>
      </c>
    </row>
    <row r="4236" spans="1:40" ht="15" x14ac:dyDescent="0.2">
      <c r="A4236" t="s">
        <v>15043</v>
      </c>
      <c r="B4236" t="s">
        <v>15036</v>
      </c>
      <c r="E4236" t="s">
        <v>15044</v>
      </c>
      <c r="F4236" t="s">
        <v>40</v>
      </c>
      <c r="G4236">
        <v>1</v>
      </c>
      <c r="H4236" t="s">
        <v>15045</v>
      </c>
      <c r="I4236">
        <v>1</v>
      </c>
      <c r="J4236" t="s">
        <v>15045</v>
      </c>
      <c r="K4236" s="4"/>
      <c r="M4236" t="s">
        <v>15039</v>
      </c>
      <c r="P4236" t="str">
        <f t="shared" si="270"/>
        <v/>
      </c>
      <c r="V4236" t="s">
        <v>40</v>
      </c>
      <c r="Y4236" s="5"/>
      <c r="AA4236" t="s">
        <v>46</v>
      </c>
      <c r="AG4236" t="s">
        <v>48</v>
      </c>
      <c r="AH4236" t="s">
        <v>15024</v>
      </c>
    </row>
    <row r="4237" spans="1:40" ht="15" x14ac:dyDescent="0.2">
      <c r="A4237" t="s">
        <v>15046</v>
      </c>
      <c r="B4237" t="s">
        <v>15036</v>
      </c>
      <c r="E4237" t="s">
        <v>15047</v>
      </c>
      <c r="F4237" t="s">
        <v>55</v>
      </c>
      <c r="G4237">
        <v>2</v>
      </c>
      <c r="H4237" t="s">
        <v>15045</v>
      </c>
      <c r="I4237">
        <v>2</v>
      </c>
      <c r="J4237" t="s">
        <v>15045</v>
      </c>
      <c r="K4237" s="4"/>
      <c r="P4237" t="str">
        <f t="shared" si="270"/>
        <v/>
      </c>
      <c r="V4237" t="s">
        <v>55</v>
      </c>
      <c r="Y4237" s="5"/>
      <c r="AA4237" t="s">
        <v>46</v>
      </c>
      <c r="AG4237" t="s">
        <v>48</v>
      </c>
      <c r="AH4237" t="s">
        <v>15024</v>
      </c>
    </row>
    <row r="4238" spans="1:40" ht="15" x14ac:dyDescent="0.2">
      <c r="A4238" t="s">
        <v>15048</v>
      </c>
      <c r="B4238" t="s">
        <v>15049</v>
      </c>
      <c r="E4238" t="s">
        <v>15050</v>
      </c>
      <c r="F4238" t="s">
        <v>40</v>
      </c>
      <c r="G4238">
        <v>1</v>
      </c>
      <c r="H4238" t="s">
        <v>15051</v>
      </c>
      <c r="I4238">
        <v>1</v>
      </c>
      <c r="J4238" t="s">
        <v>15051</v>
      </c>
      <c r="K4238" s="4"/>
      <c r="M4238" t="s">
        <v>15039</v>
      </c>
      <c r="O4238" t="s">
        <v>68</v>
      </c>
      <c r="P4238" t="str">
        <f t="shared" si="270"/>
        <v>Italy</v>
      </c>
      <c r="S4238">
        <v>1100</v>
      </c>
      <c r="T4238">
        <v>1200</v>
      </c>
      <c r="V4238" t="s">
        <v>40</v>
      </c>
      <c r="Y4238" s="5"/>
      <c r="AA4238" t="s">
        <v>46</v>
      </c>
      <c r="AC4238" t="s">
        <v>6365</v>
      </c>
      <c r="AE4238" t="s">
        <v>15052</v>
      </c>
      <c r="AG4238" t="s">
        <v>48</v>
      </c>
      <c r="AH4238" t="s">
        <v>15024</v>
      </c>
    </row>
    <row r="4239" spans="1:40" ht="15" x14ac:dyDescent="0.2">
      <c r="A4239" t="s">
        <v>15053</v>
      </c>
      <c r="B4239" t="s">
        <v>15049</v>
      </c>
      <c r="E4239" t="s">
        <v>15054</v>
      </c>
      <c r="F4239" t="s">
        <v>55</v>
      </c>
      <c r="G4239">
        <v>2</v>
      </c>
      <c r="H4239" t="s">
        <v>15051</v>
      </c>
      <c r="I4239">
        <v>2</v>
      </c>
      <c r="J4239" t="s">
        <v>15051</v>
      </c>
      <c r="K4239" s="4"/>
      <c r="P4239" t="str">
        <f t="shared" si="270"/>
        <v/>
      </c>
      <c r="V4239" t="s">
        <v>55</v>
      </c>
      <c r="Y4239" s="5"/>
      <c r="AA4239" t="s">
        <v>46</v>
      </c>
      <c r="AG4239" t="s">
        <v>48</v>
      </c>
      <c r="AH4239" t="s">
        <v>15024</v>
      </c>
    </row>
    <row r="4240" spans="1:40" ht="15" x14ac:dyDescent="0.2">
      <c r="A4240" t="s">
        <v>15055</v>
      </c>
      <c r="B4240" t="s">
        <v>15056</v>
      </c>
      <c r="E4240" t="s">
        <v>15057</v>
      </c>
      <c r="F4240" t="s">
        <v>40</v>
      </c>
      <c r="G4240">
        <v>1</v>
      </c>
      <c r="H4240" t="s">
        <v>15058</v>
      </c>
      <c r="I4240">
        <v>1</v>
      </c>
      <c r="J4240" t="s">
        <v>15058</v>
      </c>
      <c r="K4240" s="4"/>
      <c r="M4240" t="s">
        <v>15039</v>
      </c>
      <c r="P4240" t="str">
        <f t="shared" si="270"/>
        <v/>
      </c>
      <c r="V4240" t="s">
        <v>40</v>
      </c>
      <c r="Y4240" s="5"/>
      <c r="AA4240" t="s">
        <v>46</v>
      </c>
      <c r="AG4240" t="s">
        <v>48</v>
      </c>
      <c r="AH4240" t="s">
        <v>15024</v>
      </c>
    </row>
    <row r="4241" spans="1:40" ht="15" x14ac:dyDescent="0.2">
      <c r="A4241" t="s">
        <v>15059</v>
      </c>
      <c r="B4241" t="s">
        <v>15056</v>
      </c>
      <c r="E4241" t="s">
        <v>15060</v>
      </c>
      <c r="F4241" t="s">
        <v>55</v>
      </c>
      <c r="G4241">
        <v>2</v>
      </c>
      <c r="H4241" t="s">
        <v>15058</v>
      </c>
      <c r="I4241">
        <v>2</v>
      </c>
      <c r="J4241" t="s">
        <v>15058</v>
      </c>
      <c r="K4241" s="4"/>
      <c r="P4241" t="str">
        <f t="shared" si="270"/>
        <v/>
      </c>
      <c r="V4241" t="s">
        <v>55</v>
      </c>
      <c r="Y4241" s="5"/>
      <c r="AA4241" t="s">
        <v>46</v>
      </c>
      <c r="AG4241" t="s">
        <v>48</v>
      </c>
      <c r="AH4241" t="s">
        <v>15061</v>
      </c>
    </row>
    <row r="4242" spans="1:40" ht="15" x14ac:dyDescent="0.2">
      <c r="A4242" t="s">
        <v>15062</v>
      </c>
      <c r="B4242" t="s">
        <v>15063</v>
      </c>
      <c r="E4242" t="s">
        <v>15064</v>
      </c>
      <c r="F4242" t="s">
        <v>40</v>
      </c>
      <c r="G4242">
        <v>1</v>
      </c>
      <c r="H4242" t="s">
        <v>15065</v>
      </c>
      <c r="I4242">
        <v>1</v>
      </c>
      <c r="J4242" t="s">
        <v>15065</v>
      </c>
      <c r="K4242" s="4"/>
      <c r="M4242" t="s">
        <v>15039</v>
      </c>
      <c r="P4242" t="str">
        <f t="shared" si="270"/>
        <v/>
      </c>
      <c r="V4242" t="s">
        <v>40</v>
      </c>
      <c r="Y4242" s="5"/>
      <c r="AA4242" t="s">
        <v>46</v>
      </c>
      <c r="AG4242" t="s">
        <v>48</v>
      </c>
      <c r="AH4242" t="s">
        <v>15061</v>
      </c>
    </row>
    <row r="4243" spans="1:40" ht="15" x14ac:dyDescent="0.2">
      <c r="A4243" t="s">
        <v>15066</v>
      </c>
      <c r="B4243" t="s">
        <v>15063</v>
      </c>
      <c r="E4243" t="s">
        <v>15067</v>
      </c>
      <c r="F4243" t="s">
        <v>55</v>
      </c>
      <c r="G4243">
        <v>2</v>
      </c>
      <c r="H4243" t="s">
        <v>15065</v>
      </c>
      <c r="I4243">
        <v>2</v>
      </c>
      <c r="J4243" t="s">
        <v>15065</v>
      </c>
      <c r="K4243" s="4"/>
      <c r="P4243" t="str">
        <f t="shared" si="270"/>
        <v/>
      </c>
      <c r="V4243" t="s">
        <v>55</v>
      </c>
      <c r="Y4243" s="5"/>
      <c r="AA4243" t="s">
        <v>46</v>
      </c>
      <c r="AG4243" t="s">
        <v>48</v>
      </c>
      <c r="AH4243" t="s">
        <v>15061</v>
      </c>
    </row>
    <row r="4244" spans="1:40" ht="15" x14ac:dyDescent="0.2">
      <c r="A4244" t="s">
        <v>15068</v>
      </c>
      <c r="B4244" t="s">
        <v>15063</v>
      </c>
      <c r="E4244" t="s">
        <v>15069</v>
      </c>
      <c r="F4244" t="s">
        <v>40</v>
      </c>
      <c r="G4244">
        <v>3</v>
      </c>
      <c r="H4244" t="s">
        <v>15065</v>
      </c>
      <c r="I4244">
        <v>3</v>
      </c>
      <c r="J4244" t="s">
        <v>15065</v>
      </c>
      <c r="K4244" s="4"/>
      <c r="P4244" t="str">
        <f t="shared" si="270"/>
        <v/>
      </c>
      <c r="V4244" t="s">
        <v>40</v>
      </c>
      <c r="Y4244" s="5"/>
      <c r="AA4244" t="s">
        <v>46</v>
      </c>
      <c r="AG4244" t="s">
        <v>48</v>
      </c>
      <c r="AH4244" t="s">
        <v>15061</v>
      </c>
    </row>
    <row r="4245" spans="1:40" ht="15" x14ac:dyDescent="0.2">
      <c r="A4245" t="s">
        <v>15070</v>
      </c>
      <c r="B4245" t="s">
        <v>15063</v>
      </c>
      <c r="E4245" t="s">
        <v>15071</v>
      </c>
      <c r="F4245" t="s">
        <v>55</v>
      </c>
      <c r="G4245">
        <v>4</v>
      </c>
      <c r="H4245" t="s">
        <v>15065</v>
      </c>
      <c r="I4245">
        <v>4</v>
      </c>
      <c r="J4245" t="s">
        <v>15065</v>
      </c>
      <c r="K4245" s="4"/>
      <c r="P4245" t="str">
        <f t="shared" si="270"/>
        <v/>
      </c>
      <c r="V4245" t="s">
        <v>55</v>
      </c>
      <c r="Y4245" s="5"/>
      <c r="AA4245" t="s">
        <v>46</v>
      </c>
      <c r="AG4245" t="s">
        <v>48</v>
      </c>
      <c r="AH4245" t="s">
        <v>15061</v>
      </c>
    </row>
    <row r="4246" spans="1:40" ht="15" x14ac:dyDescent="0.2">
      <c r="A4246" t="s">
        <v>15072</v>
      </c>
      <c r="B4246" t="s">
        <v>15073</v>
      </c>
      <c r="E4246" t="s">
        <v>15074</v>
      </c>
      <c r="F4246" t="s">
        <v>40</v>
      </c>
      <c r="G4246">
        <v>1</v>
      </c>
      <c r="H4246" t="s">
        <v>15075</v>
      </c>
      <c r="I4246">
        <v>1</v>
      </c>
      <c r="J4246" t="s">
        <v>15075</v>
      </c>
      <c r="K4246" s="4"/>
      <c r="M4246" t="s">
        <v>15039</v>
      </c>
      <c r="P4246" t="str">
        <f t="shared" si="270"/>
        <v/>
      </c>
      <c r="S4246">
        <v>1300</v>
      </c>
      <c r="T4246">
        <v>1500</v>
      </c>
      <c r="V4246" t="s">
        <v>40</v>
      </c>
      <c r="Y4246" s="5"/>
      <c r="AA4246" t="s">
        <v>46</v>
      </c>
      <c r="AE4246" t="s">
        <v>284</v>
      </c>
      <c r="AG4246" t="s">
        <v>48</v>
      </c>
      <c r="AH4246" t="s">
        <v>15061</v>
      </c>
      <c r="AN4246" t="s">
        <v>15076</v>
      </c>
    </row>
    <row r="4247" spans="1:40" ht="15" x14ac:dyDescent="0.2">
      <c r="A4247" t="s">
        <v>15077</v>
      </c>
      <c r="B4247" t="s">
        <v>15073</v>
      </c>
      <c r="E4247" t="s">
        <v>15078</v>
      </c>
      <c r="F4247" t="s">
        <v>55</v>
      </c>
      <c r="G4247">
        <v>2</v>
      </c>
      <c r="H4247" t="s">
        <v>15075</v>
      </c>
      <c r="I4247">
        <v>2</v>
      </c>
      <c r="J4247" t="s">
        <v>15075</v>
      </c>
      <c r="K4247" s="4"/>
      <c r="P4247" t="str">
        <f t="shared" si="270"/>
        <v/>
      </c>
      <c r="V4247" t="s">
        <v>55</v>
      </c>
      <c r="Y4247" s="5"/>
      <c r="AA4247" t="s">
        <v>46</v>
      </c>
      <c r="AG4247" t="s">
        <v>48</v>
      </c>
      <c r="AH4247" t="s">
        <v>15061</v>
      </c>
    </row>
    <row r="4248" spans="1:40" ht="15" x14ac:dyDescent="0.2">
      <c r="A4248" t="s">
        <v>15079</v>
      </c>
      <c r="B4248" t="s">
        <v>15080</v>
      </c>
      <c r="E4248" t="s">
        <v>15081</v>
      </c>
      <c r="F4248" t="s">
        <v>40</v>
      </c>
      <c r="G4248">
        <v>1</v>
      </c>
      <c r="H4248" t="s">
        <v>15082</v>
      </c>
      <c r="I4248">
        <v>1</v>
      </c>
      <c r="J4248" t="s">
        <v>15082</v>
      </c>
      <c r="K4248" s="4"/>
      <c r="M4248" t="s">
        <v>15039</v>
      </c>
      <c r="P4248" t="str">
        <f t="shared" si="270"/>
        <v/>
      </c>
      <c r="S4248">
        <v>1100</v>
      </c>
      <c r="T4248">
        <v>1200</v>
      </c>
      <c r="V4248" t="s">
        <v>40</v>
      </c>
      <c r="Y4248" s="5"/>
      <c r="AA4248" t="s">
        <v>46</v>
      </c>
      <c r="AG4248" t="s">
        <v>48</v>
      </c>
      <c r="AH4248" t="s">
        <v>15061</v>
      </c>
    </row>
    <row r="4249" spans="1:40" ht="15" x14ac:dyDescent="0.2">
      <c r="A4249" t="s">
        <v>15083</v>
      </c>
      <c r="B4249" t="s">
        <v>15080</v>
      </c>
      <c r="E4249" t="s">
        <v>15084</v>
      </c>
      <c r="F4249" t="s">
        <v>55</v>
      </c>
      <c r="G4249">
        <v>2</v>
      </c>
      <c r="H4249" t="s">
        <v>15082</v>
      </c>
      <c r="I4249">
        <v>2</v>
      </c>
      <c r="J4249" t="s">
        <v>15082</v>
      </c>
      <c r="K4249" s="4"/>
      <c r="P4249" t="str">
        <f t="shared" si="270"/>
        <v/>
      </c>
      <c r="V4249" t="s">
        <v>55</v>
      </c>
      <c r="Y4249" s="5"/>
      <c r="AA4249" t="s">
        <v>46</v>
      </c>
      <c r="AG4249" t="s">
        <v>48</v>
      </c>
      <c r="AH4249" t="s">
        <v>15061</v>
      </c>
    </row>
    <row r="4250" spans="1:40" ht="15" x14ac:dyDescent="0.2">
      <c r="A4250" t="s">
        <v>15085</v>
      </c>
      <c r="B4250" t="s">
        <v>13881</v>
      </c>
      <c r="E4250" t="s">
        <v>15086</v>
      </c>
      <c r="F4250" t="s">
        <v>40</v>
      </c>
      <c r="G4250">
        <v>1</v>
      </c>
      <c r="H4250" t="s">
        <v>15087</v>
      </c>
      <c r="I4250">
        <v>1</v>
      </c>
      <c r="J4250" t="s">
        <v>15087</v>
      </c>
      <c r="K4250" s="4"/>
      <c r="M4250" t="s">
        <v>15039</v>
      </c>
      <c r="P4250" t="str">
        <f t="shared" si="270"/>
        <v/>
      </c>
      <c r="S4250">
        <v>1100</v>
      </c>
      <c r="T4250">
        <v>1200</v>
      </c>
      <c r="V4250" t="s">
        <v>40</v>
      </c>
      <c r="Y4250" s="5"/>
      <c r="AA4250" t="s">
        <v>46</v>
      </c>
      <c r="AG4250" t="s">
        <v>48</v>
      </c>
      <c r="AH4250" t="s">
        <v>15061</v>
      </c>
    </row>
    <row r="4251" spans="1:40" ht="15" x14ac:dyDescent="0.2">
      <c r="A4251" t="s">
        <v>15088</v>
      </c>
      <c r="B4251" t="s">
        <v>13881</v>
      </c>
      <c r="E4251" t="s">
        <v>15089</v>
      </c>
      <c r="F4251" t="s">
        <v>55</v>
      </c>
      <c r="G4251">
        <v>2</v>
      </c>
      <c r="H4251" t="s">
        <v>15087</v>
      </c>
      <c r="I4251">
        <v>2</v>
      </c>
      <c r="J4251" t="s">
        <v>15087</v>
      </c>
      <c r="K4251" s="4"/>
      <c r="P4251" t="str">
        <f t="shared" si="270"/>
        <v/>
      </c>
      <c r="V4251" t="s">
        <v>55</v>
      </c>
      <c r="Y4251" s="5"/>
      <c r="AA4251" t="s">
        <v>46</v>
      </c>
      <c r="AG4251" t="s">
        <v>48</v>
      </c>
      <c r="AH4251" t="s">
        <v>15061</v>
      </c>
    </row>
    <row r="4252" spans="1:40" ht="15" x14ac:dyDescent="0.2">
      <c r="A4252" t="s">
        <v>15090</v>
      </c>
      <c r="B4252" t="s">
        <v>15091</v>
      </c>
      <c r="E4252" t="s">
        <v>15092</v>
      </c>
      <c r="F4252" t="s">
        <v>40</v>
      </c>
      <c r="G4252">
        <v>1</v>
      </c>
      <c r="H4252" t="s">
        <v>15093</v>
      </c>
      <c r="I4252">
        <v>1</v>
      </c>
      <c r="J4252" t="s">
        <v>15093</v>
      </c>
      <c r="K4252" s="4"/>
      <c r="M4252" t="s">
        <v>15039</v>
      </c>
      <c r="O4252" t="s">
        <v>68</v>
      </c>
      <c r="P4252" t="str">
        <f t="shared" si="270"/>
        <v>Italy</v>
      </c>
      <c r="S4252">
        <v>1100</v>
      </c>
      <c r="T4252">
        <v>1200</v>
      </c>
      <c r="V4252" t="s">
        <v>40</v>
      </c>
      <c r="Y4252" s="5"/>
      <c r="AA4252" t="s">
        <v>46</v>
      </c>
      <c r="AG4252" t="s">
        <v>48</v>
      </c>
      <c r="AH4252" t="s">
        <v>15061</v>
      </c>
    </row>
    <row r="4253" spans="1:40" ht="15" x14ac:dyDescent="0.2">
      <c r="A4253" t="s">
        <v>15094</v>
      </c>
      <c r="B4253" t="s">
        <v>15091</v>
      </c>
      <c r="E4253" t="s">
        <v>15095</v>
      </c>
      <c r="F4253" t="s">
        <v>55</v>
      </c>
      <c r="G4253">
        <v>2</v>
      </c>
      <c r="H4253" t="s">
        <v>15093</v>
      </c>
      <c r="I4253">
        <v>2</v>
      </c>
      <c r="J4253" t="s">
        <v>15093</v>
      </c>
      <c r="K4253" s="4"/>
      <c r="O4253" t="s">
        <v>68</v>
      </c>
      <c r="P4253" t="str">
        <f t="shared" si="270"/>
        <v>Italy</v>
      </c>
      <c r="V4253" t="s">
        <v>55</v>
      </c>
      <c r="Y4253" s="5"/>
      <c r="AA4253" t="s">
        <v>46</v>
      </c>
      <c r="AG4253" t="s">
        <v>48</v>
      </c>
      <c r="AH4253" t="s">
        <v>15061</v>
      </c>
    </row>
    <row r="4254" spans="1:40" ht="15" x14ac:dyDescent="0.2">
      <c r="A4254" t="s">
        <v>15096</v>
      </c>
      <c r="B4254" t="s">
        <v>15097</v>
      </c>
      <c r="E4254" t="s">
        <v>15098</v>
      </c>
      <c r="F4254" t="s">
        <v>40</v>
      </c>
      <c r="G4254">
        <v>1</v>
      </c>
      <c r="H4254" t="s">
        <v>15099</v>
      </c>
      <c r="I4254">
        <v>1</v>
      </c>
      <c r="J4254" t="s">
        <v>15099</v>
      </c>
      <c r="K4254" s="4"/>
      <c r="M4254" t="s">
        <v>15039</v>
      </c>
      <c r="O4254" t="s">
        <v>68</v>
      </c>
      <c r="P4254" t="str">
        <f t="shared" si="270"/>
        <v>Italy</v>
      </c>
      <c r="S4254">
        <v>1100</v>
      </c>
      <c r="T4254">
        <v>1200</v>
      </c>
      <c r="V4254" t="s">
        <v>40</v>
      </c>
      <c r="Y4254" s="5"/>
      <c r="AA4254" t="s">
        <v>46</v>
      </c>
      <c r="AG4254" t="s">
        <v>48</v>
      </c>
      <c r="AH4254" t="s">
        <v>15061</v>
      </c>
    </row>
    <row r="4255" spans="1:40" ht="15" x14ac:dyDescent="0.2">
      <c r="A4255" t="s">
        <v>15100</v>
      </c>
      <c r="B4255" t="s">
        <v>15097</v>
      </c>
      <c r="E4255" t="s">
        <v>15101</v>
      </c>
      <c r="F4255" t="s">
        <v>55</v>
      </c>
      <c r="G4255">
        <v>2</v>
      </c>
      <c r="H4255" t="s">
        <v>15099</v>
      </c>
      <c r="I4255">
        <v>2</v>
      </c>
      <c r="J4255" t="s">
        <v>15099</v>
      </c>
      <c r="K4255" s="4"/>
      <c r="P4255" t="str">
        <f t="shared" si="270"/>
        <v/>
      </c>
      <c r="S4255">
        <v>1100</v>
      </c>
      <c r="T4255">
        <v>1200</v>
      </c>
      <c r="V4255" t="s">
        <v>55</v>
      </c>
      <c r="Y4255" s="5"/>
      <c r="AA4255" t="s">
        <v>46</v>
      </c>
      <c r="AG4255" t="s">
        <v>48</v>
      </c>
      <c r="AH4255" t="s">
        <v>15061</v>
      </c>
    </row>
    <row r="4256" spans="1:40" ht="15" x14ac:dyDescent="0.2">
      <c r="A4256" t="s">
        <v>15102</v>
      </c>
      <c r="B4256" t="s">
        <v>15103</v>
      </c>
      <c r="E4256" t="s">
        <v>15104</v>
      </c>
      <c r="F4256" t="s">
        <v>40</v>
      </c>
      <c r="G4256">
        <v>1</v>
      </c>
      <c r="H4256" t="s">
        <v>15105</v>
      </c>
      <c r="I4256">
        <v>1</v>
      </c>
      <c r="J4256" t="s">
        <v>15105</v>
      </c>
      <c r="K4256" s="4"/>
      <c r="M4256" t="s">
        <v>15039</v>
      </c>
      <c r="O4256" t="s">
        <v>68</v>
      </c>
      <c r="P4256" t="str">
        <f t="shared" si="270"/>
        <v>Italy</v>
      </c>
      <c r="V4256" t="s">
        <v>40</v>
      </c>
      <c r="Y4256" s="5"/>
      <c r="AA4256" t="s">
        <v>46</v>
      </c>
      <c r="AG4256" t="s">
        <v>48</v>
      </c>
      <c r="AH4256" t="s">
        <v>15106</v>
      </c>
    </row>
    <row r="4257" spans="1:40" ht="15" x14ac:dyDescent="0.2">
      <c r="A4257" t="s">
        <v>15107</v>
      </c>
      <c r="B4257" t="s">
        <v>15103</v>
      </c>
      <c r="E4257" t="s">
        <v>15108</v>
      </c>
      <c r="F4257" t="s">
        <v>55</v>
      </c>
      <c r="G4257">
        <v>2</v>
      </c>
      <c r="H4257" t="s">
        <v>15105</v>
      </c>
      <c r="I4257">
        <v>2</v>
      </c>
      <c r="J4257" t="s">
        <v>15105</v>
      </c>
      <c r="K4257" s="4"/>
      <c r="P4257" t="str">
        <f t="shared" si="270"/>
        <v/>
      </c>
      <c r="V4257" t="s">
        <v>55</v>
      </c>
      <c r="Y4257" s="5"/>
      <c r="AA4257" t="s">
        <v>46</v>
      </c>
      <c r="AG4257" t="s">
        <v>48</v>
      </c>
      <c r="AH4257" t="s">
        <v>15106</v>
      </c>
    </row>
    <row r="4258" spans="1:40" ht="15" x14ac:dyDescent="0.2">
      <c r="A4258" t="s">
        <v>15109</v>
      </c>
      <c r="B4258" t="s">
        <v>12567</v>
      </c>
      <c r="E4258" t="s">
        <v>15110</v>
      </c>
      <c r="F4258" t="s">
        <v>40</v>
      </c>
      <c r="G4258">
        <v>1</v>
      </c>
      <c r="H4258" t="s">
        <v>15111</v>
      </c>
      <c r="I4258">
        <v>1</v>
      </c>
      <c r="J4258" t="s">
        <v>15111</v>
      </c>
      <c r="K4258" s="4"/>
      <c r="M4258" t="s">
        <v>15039</v>
      </c>
      <c r="O4258" t="s">
        <v>68</v>
      </c>
      <c r="P4258" t="str">
        <f t="shared" si="270"/>
        <v>Italy</v>
      </c>
      <c r="S4258">
        <v>1100</v>
      </c>
      <c r="T4258">
        <v>1200</v>
      </c>
      <c r="V4258" t="s">
        <v>40</v>
      </c>
      <c r="Y4258" s="5"/>
      <c r="AA4258" t="s">
        <v>46</v>
      </c>
      <c r="AG4258" t="s">
        <v>48</v>
      </c>
    </row>
    <row r="4259" spans="1:40" ht="15" x14ac:dyDescent="0.2">
      <c r="A4259" t="s">
        <v>15112</v>
      </c>
      <c r="B4259" t="s">
        <v>12567</v>
      </c>
      <c r="E4259" t="s">
        <v>15113</v>
      </c>
      <c r="F4259" t="s">
        <v>55</v>
      </c>
      <c r="G4259">
        <v>2</v>
      </c>
      <c r="H4259" t="s">
        <v>15111</v>
      </c>
      <c r="I4259">
        <v>2</v>
      </c>
      <c r="J4259" t="s">
        <v>15111</v>
      </c>
      <c r="K4259" s="4"/>
      <c r="P4259" t="str">
        <f t="shared" si="270"/>
        <v/>
      </c>
      <c r="V4259" t="s">
        <v>55</v>
      </c>
      <c r="Y4259" s="5"/>
      <c r="AA4259" t="s">
        <v>46</v>
      </c>
      <c r="AG4259" t="s">
        <v>48</v>
      </c>
    </row>
    <row r="4260" spans="1:40" ht="15" x14ac:dyDescent="0.2">
      <c r="A4260" t="s">
        <v>15114</v>
      </c>
      <c r="B4260" t="s">
        <v>15115</v>
      </c>
      <c r="E4260" t="s">
        <v>15116</v>
      </c>
      <c r="F4260" t="s">
        <v>40</v>
      </c>
      <c r="G4260">
        <v>1</v>
      </c>
      <c r="H4260" t="s">
        <v>15117</v>
      </c>
      <c r="I4260">
        <v>1</v>
      </c>
      <c r="J4260" t="s">
        <v>15117</v>
      </c>
      <c r="K4260" s="4"/>
      <c r="M4260" t="s">
        <v>15039</v>
      </c>
      <c r="O4260" t="s">
        <v>68</v>
      </c>
      <c r="P4260" t="str">
        <f t="shared" si="270"/>
        <v>Italy</v>
      </c>
      <c r="S4260">
        <v>1300</v>
      </c>
      <c r="T4260">
        <v>1400</v>
      </c>
      <c r="V4260" t="s">
        <v>40</v>
      </c>
      <c r="Y4260" s="5"/>
      <c r="AA4260" t="s">
        <v>46</v>
      </c>
      <c r="AE4260" t="s">
        <v>284</v>
      </c>
      <c r="AG4260" t="s">
        <v>48</v>
      </c>
    </row>
    <row r="4261" spans="1:40" ht="15" x14ac:dyDescent="0.2">
      <c r="A4261" t="s">
        <v>15118</v>
      </c>
      <c r="B4261" t="s">
        <v>15115</v>
      </c>
      <c r="E4261" t="s">
        <v>15119</v>
      </c>
      <c r="F4261" t="s">
        <v>55</v>
      </c>
      <c r="G4261">
        <v>2</v>
      </c>
      <c r="H4261" t="s">
        <v>15117</v>
      </c>
      <c r="I4261">
        <v>2</v>
      </c>
      <c r="J4261" t="s">
        <v>15117</v>
      </c>
      <c r="K4261" s="4"/>
      <c r="O4261" t="s">
        <v>68</v>
      </c>
      <c r="P4261" t="str">
        <f t="shared" si="270"/>
        <v>Italy</v>
      </c>
      <c r="S4261">
        <v>1300</v>
      </c>
      <c r="T4261">
        <v>1400</v>
      </c>
      <c r="V4261" t="s">
        <v>55</v>
      </c>
      <c r="Y4261" s="5"/>
      <c r="AA4261" t="s">
        <v>46</v>
      </c>
      <c r="AG4261" t="s">
        <v>48</v>
      </c>
    </row>
    <row r="4262" spans="1:40" ht="15" x14ac:dyDescent="0.2">
      <c r="A4262" t="s">
        <v>15120</v>
      </c>
      <c r="B4262" t="s">
        <v>15121</v>
      </c>
      <c r="E4262" t="s">
        <v>15122</v>
      </c>
      <c r="F4262" t="s">
        <v>40</v>
      </c>
      <c r="G4262">
        <v>1</v>
      </c>
      <c r="H4262" t="s">
        <v>15123</v>
      </c>
      <c r="I4262">
        <v>1</v>
      </c>
      <c r="J4262" t="s">
        <v>15123</v>
      </c>
      <c r="K4262" s="4"/>
      <c r="M4262" t="s">
        <v>15039</v>
      </c>
      <c r="O4262" t="s">
        <v>68</v>
      </c>
      <c r="P4262" t="str">
        <f t="shared" si="270"/>
        <v>Italy</v>
      </c>
      <c r="S4262">
        <v>1300</v>
      </c>
      <c r="T4262">
        <v>1400</v>
      </c>
      <c r="V4262" t="s">
        <v>40</v>
      </c>
      <c r="Y4262" s="5"/>
      <c r="AA4262" t="s">
        <v>46</v>
      </c>
      <c r="AE4262" t="s">
        <v>284</v>
      </c>
      <c r="AG4262" t="s">
        <v>48</v>
      </c>
    </row>
    <row r="4263" spans="1:40" ht="15" x14ac:dyDescent="0.2">
      <c r="A4263" t="s">
        <v>15124</v>
      </c>
      <c r="B4263" t="s">
        <v>15121</v>
      </c>
      <c r="E4263" t="s">
        <v>15125</v>
      </c>
      <c r="F4263" t="s">
        <v>55</v>
      </c>
      <c r="G4263">
        <v>2</v>
      </c>
      <c r="H4263" t="s">
        <v>15123</v>
      </c>
      <c r="I4263">
        <v>2</v>
      </c>
      <c r="J4263" t="s">
        <v>15123</v>
      </c>
      <c r="K4263" s="4"/>
      <c r="P4263" t="str">
        <f t="shared" si="270"/>
        <v/>
      </c>
      <c r="V4263" t="s">
        <v>55</v>
      </c>
      <c r="Y4263" s="5"/>
      <c r="AA4263" t="s">
        <v>46</v>
      </c>
      <c r="AG4263" t="s">
        <v>48</v>
      </c>
    </row>
    <row r="4264" spans="1:40" ht="15" x14ac:dyDescent="0.2">
      <c r="A4264" t="s">
        <v>15126</v>
      </c>
      <c r="B4264" t="s">
        <v>11780</v>
      </c>
      <c r="E4264" t="s">
        <v>15127</v>
      </c>
      <c r="F4264" t="s">
        <v>40</v>
      </c>
      <c r="G4264">
        <v>1</v>
      </c>
      <c r="H4264" t="s">
        <v>15128</v>
      </c>
      <c r="I4264">
        <v>1</v>
      </c>
      <c r="J4264" t="s">
        <v>15128</v>
      </c>
      <c r="K4264" s="4"/>
      <c r="M4264" t="s">
        <v>15039</v>
      </c>
      <c r="O4264" t="s">
        <v>68</v>
      </c>
      <c r="P4264" t="str">
        <f t="shared" si="270"/>
        <v>Italy</v>
      </c>
      <c r="S4264">
        <v>1300</v>
      </c>
      <c r="T4264">
        <v>1400</v>
      </c>
      <c r="V4264" t="s">
        <v>40</v>
      </c>
      <c r="Y4264" s="5"/>
      <c r="AA4264" t="s">
        <v>46</v>
      </c>
      <c r="AE4264" t="s">
        <v>284</v>
      </c>
      <c r="AG4264" t="s">
        <v>48</v>
      </c>
      <c r="AH4264" t="s">
        <v>15106</v>
      </c>
      <c r="AN4264" t="s">
        <v>15129</v>
      </c>
    </row>
    <row r="4265" spans="1:40" ht="15" x14ac:dyDescent="0.2">
      <c r="A4265" t="s">
        <v>15130</v>
      </c>
      <c r="B4265" t="s">
        <v>11780</v>
      </c>
      <c r="E4265" t="s">
        <v>15131</v>
      </c>
      <c r="F4265" t="s">
        <v>55</v>
      </c>
      <c r="G4265">
        <v>2</v>
      </c>
      <c r="H4265" t="s">
        <v>15128</v>
      </c>
      <c r="I4265">
        <v>2</v>
      </c>
      <c r="J4265" t="s">
        <v>15128</v>
      </c>
      <c r="K4265" s="4"/>
      <c r="P4265" t="str">
        <f t="shared" si="270"/>
        <v/>
      </c>
      <c r="V4265" t="s">
        <v>55</v>
      </c>
      <c r="Y4265" s="5"/>
      <c r="AA4265" t="s">
        <v>46</v>
      </c>
      <c r="AG4265" t="s">
        <v>48</v>
      </c>
      <c r="AH4265" t="s">
        <v>15106</v>
      </c>
    </row>
    <row r="4266" spans="1:40" ht="15" x14ac:dyDescent="0.2">
      <c r="A4266" t="s">
        <v>15132</v>
      </c>
      <c r="B4266" t="s">
        <v>15133</v>
      </c>
      <c r="E4266" t="s">
        <v>15134</v>
      </c>
      <c r="F4266" t="s">
        <v>40</v>
      </c>
      <c r="G4266">
        <v>1</v>
      </c>
      <c r="H4266" t="s">
        <v>15135</v>
      </c>
      <c r="I4266">
        <v>1</v>
      </c>
      <c r="J4266" t="s">
        <v>15135</v>
      </c>
      <c r="K4266" s="4"/>
      <c r="M4266" t="s">
        <v>15039</v>
      </c>
      <c r="P4266" t="str">
        <f t="shared" si="270"/>
        <v/>
      </c>
      <c r="S4266">
        <v>1300</v>
      </c>
      <c r="T4266">
        <v>1400</v>
      </c>
      <c r="V4266" t="s">
        <v>40</v>
      </c>
      <c r="Y4266" s="5"/>
      <c r="AA4266" t="s">
        <v>46</v>
      </c>
      <c r="AE4266" t="s">
        <v>15136</v>
      </c>
      <c r="AG4266" t="s">
        <v>48</v>
      </c>
      <c r="AH4266" t="s">
        <v>15106</v>
      </c>
      <c r="AN4266" t="s">
        <v>15137</v>
      </c>
    </row>
    <row r="4267" spans="1:40" ht="15" x14ac:dyDescent="0.2">
      <c r="A4267" t="s">
        <v>15138</v>
      </c>
      <c r="B4267" t="s">
        <v>15133</v>
      </c>
      <c r="E4267" t="s">
        <v>15139</v>
      </c>
      <c r="F4267" t="s">
        <v>55</v>
      </c>
      <c r="G4267">
        <v>2</v>
      </c>
      <c r="H4267" t="s">
        <v>15135</v>
      </c>
      <c r="I4267">
        <v>2</v>
      </c>
      <c r="J4267" t="s">
        <v>15135</v>
      </c>
      <c r="K4267" s="4"/>
      <c r="P4267" t="str">
        <f t="shared" si="270"/>
        <v/>
      </c>
      <c r="V4267" t="s">
        <v>55</v>
      </c>
      <c r="Y4267" s="5"/>
      <c r="AA4267" t="s">
        <v>46</v>
      </c>
      <c r="AG4267" t="s">
        <v>48</v>
      </c>
      <c r="AH4267" t="s">
        <v>15106</v>
      </c>
    </row>
    <row r="4268" spans="1:40" ht="15" x14ac:dyDescent="0.2">
      <c r="A4268" t="s">
        <v>15140</v>
      </c>
      <c r="B4268" t="s">
        <v>15141</v>
      </c>
      <c r="E4268" t="s">
        <v>15142</v>
      </c>
      <c r="F4268" t="s">
        <v>40</v>
      </c>
      <c r="G4268">
        <v>1</v>
      </c>
      <c r="H4268" t="s">
        <v>15143</v>
      </c>
      <c r="I4268">
        <v>1</v>
      </c>
      <c r="J4268" t="s">
        <v>15143</v>
      </c>
      <c r="K4268" s="4"/>
      <c r="M4268" t="s">
        <v>15039</v>
      </c>
      <c r="O4268" t="s">
        <v>558</v>
      </c>
      <c r="P4268" t="str">
        <f t="shared" si="270"/>
        <v>France</v>
      </c>
      <c r="S4268">
        <v>1300</v>
      </c>
      <c r="T4268">
        <v>1500</v>
      </c>
      <c r="V4268" t="s">
        <v>40</v>
      </c>
      <c r="Y4268" s="5"/>
      <c r="AA4268" t="s">
        <v>46</v>
      </c>
      <c r="AE4268" t="s">
        <v>284</v>
      </c>
      <c r="AG4268" t="s">
        <v>48</v>
      </c>
      <c r="AN4268" t="s">
        <v>15144</v>
      </c>
    </row>
    <row r="4269" spans="1:40" ht="15" x14ac:dyDescent="0.2">
      <c r="A4269" t="s">
        <v>15145</v>
      </c>
      <c r="B4269" t="s">
        <v>15141</v>
      </c>
      <c r="E4269" t="s">
        <v>15146</v>
      </c>
      <c r="F4269" t="s">
        <v>55</v>
      </c>
      <c r="G4269">
        <v>2</v>
      </c>
      <c r="H4269" t="s">
        <v>15143</v>
      </c>
      <c r="I4269">
        <v>2</v>
      </c>
      <c r="J4269" t="s">
        <v>15143</v>
      </c>
      <c r="K4269" s="4"/>
      <c r="P4269" t="str">
        <f t="shared" si="270"/>
        <v/>
      </c>
      <c r="V4269" t="s">
        <v>55</v>
      </c>
      <c r="Y4269" s="5"/>
      <c r="AA4269" t="s">
        <v>46</v>
      </c>
      <c r="AG4269" t="s">
        <v>48</v>
      </c>
    </row>
    <row r="4270" spans="1:40" ht="15" x14ac:dyDescent="0.2">
      <c r="A4270" t="s">
        <v>15147</v>
      </c>
      <c r="B4270" t="s">
        <v>15148</v>
      </c>
      <c r="E4270" t="s">
        <v>15149</v>
      </c>
      <c r="F4270" t="s">
        <v>40</v>
      </c>
      <c r="G4270">
        <v>1</v>
      </c>
      <c r="H4270" t="s">
        <v>15150</v>
      </c>
      <c r="I4270">
        <v>1</v>
      </c>
      <c r="J4270" t="s">
        <v>15150</v>
      </c>
      <c r="K4270" s="4"/>
      <c r="M4270" t="s">
        <v>15039</v>
      </c>
      <c r="P4270" t="str">
        <f t="shared" si="270"/>
        <v/>
      </c>
      <c r="S4270">
        <v>1300</v>
      </c>
      <c r="T4270">
        <v>1400</v>
      </c>
      <c r="V4270" t="s">
        <v>40</v>
      </c>
      <c r="Y4270" s="5"/>
      <c r="AA4270" t="s">
        <v>46</v>
      </c>
      <c r="AE4270" t="s">
        <v>284</v>
      </c>
      <c r="AG4270" t="s">
        <v>48</v>
      </c>
      <c r="AH4270" t="s">
        <v>15106</v>
      </c>
      <c r="AN4270" t="s">
        <v>15151</v>
      </c>
    </row>
    <row r="4271" spans="1:40" ht="15" x14ac:dyDescent="0.2">
      <c r="A4271" t="s">
        <v>15152</v>
      </c>
      <c r="B4271" t="s">
        <v>15148</v>
      </c>
      <c r="E4271" t="s">
        <v>15153</v>
      </c>
      <c r="F4271" t="s">
        <v>55</v>
      </c>
      <c r="G4271">
        <v>2</v>
      </c>
      <c r="H4271" t="s">
        <v>15150</v>
      </c>
      <c r="I4271">
        <v>2</v>
      </c>
      <c r="J4271" t="s">
        <v>15150</v>
      </c>
      <c r="K4271" s="4"/>
      <c r="P4271" t="str">
        <f t="shared" si="270"/>
        <v/>
      </c>
      <c r="V4271" t="s">
        <v>55</v>
      </c>
      <c r="Y4271" s="5"/>
      <c r="AA4271" t="s">
        <v>46</v>
      </c>
      <c r="AG4271" t="s">
        <v>48</v>
      </c>
      <c r="AH4271" t="s">
        <v>15106</v>
      </c>
    </row>
    <row r="4272" spans="1:40" ht="15" x14ac:dyDescent="0.2">
      <c r="A4272" t="s">
        <v>15154</v>
      </c>
      <c r="B4272" t="s">
        <v>15148</v>
      </c>
      <c r="E4272" t="s">
        <v>15155</v>
      </c>
      <c r="F4272" t="s">
        <v>40</v>
      </c>
      <c r="G4272">
        <v>1</v>
      </c>
      <c r="H4272" t="s">
        <v>15156</v>
      </c>
      <c r="I4272">
        <v>1</v>
      </c>
      <c r="J4272" t="s">
        <v>15156</v>
      </c>
      <c r="K4272" s="4"/>
      <c r="M4272" t="s">
        <v>15039</v>
      </c>
      <c r="P4272" t="str">
        <f t="shared" si="270"/>
        <v/>
      </c>
      <c r="S4272">
        <v>1300</v>
      </c>
      <c r="T4272">
        <v>1400</v>
      </c>
      <c r="V4272" t="s">
        <v>40</v>
      </c>
      <c r="Y4272" s="5"/>
      <c r="AA4272" t="s">
        <v>46</v>
      </c>
      <c r="AE4272" t="s">
        <v>284</v>
      </c>
      <c r="AG4272" t="s">
        <v>48</v>
      </c>
      <c r="AH4272" t="s">
        <v>15106</v>
      </c>
      <c r="AN4272" t="s">
        <v>15157</v>
      </c>
    </row>
    <row r="4273" spans="1:40" ht="15" x14ac:dyDescent="0.2">
      <c r="A4273" t="s">
        <v>15158</v>
      </c>
      <c r="B4273" t="s">
        <v>15148</v>
      </c>
      <c r="E4273" t="s">
        <v>15159</v>
      </c>
      <c r="F4273" t="s">
        <v>55</v>
      </c>
      <c r="G4273">
        <v>2</v>
      </c>
      <c r="H4273" t="s">
        <v>15156</v>
      </c>
      <c r="I4273">
        <v>2</v>
      </c>
      <c r="J4273" t="s">
        <v>15156</v>
      </c>
      <c r="K4273" s="4"/>
      <c r="P4273" t="str">
        <f t="shared" si="270"/>
        <v/>
      </c>
      <c r="S4273">
        <v>1300</v>
      </c>
      <c r="T4273">
        <v>1400</v>
      </c>
      <c r="V4273" t="s">
        <v>55</v>
      </c>
      <c r="Y4273" s="5"/>
      <c r="AA4273" t="s">
        <v>46</v>
      </c>
      <c r="AG4273" t="s">
        <v>48</v>
      </c>
      <c r="AH4273" t="s">
        <v>15106</v>
      </c>
    </row>
    <row r="4274" spans="1:40" ht="15" x14ac:dyDescent="0.2">
      <c r="A4274" t="s">
        <v>15160</v>
      </c>
      <c r="B4274" t="s">
        <v>15148</v>
      </c>
      <c r="E4274" t="s">
        <v>15161</v>
      </c>
      <c r="F4274" t="s">
        <v>40</v>
      </c>
      <c r="G4274">
        <v>1</v>
      </c>
      <c r="H4274" t="s">
        <v>15162</v>
      </c>
      <c r="I4274">
        <v>1</v>
      </c>
      <c r="J4274" t="s">
        <v>15162</v>
      </c>
      <c r="K4274" s="4"/>
      <c r="M4274" t="s">
        <v>15039</v>
      </c>
      <c r="P4274" t="str">
        <f t="shared" si="270"/>
        <v/>
      </c>
      <c r="S4274">
        <v>1300</v>
      </c>
      <c r="T4274">
        <v>1400</v>
      </c>
      <c r="V4274" t="s">
        <v>40</v>
      </c>
      <c r="Y4274" s="5"/>
      <c r="AA4274" t="s">
        <v>46</v>
      </c>
      <c r="AE4274" t="s">
        <v>284</v>
      </c>
      <c r="AG4274" t="s">
        <v>48</v>
      </c>
      <c r="AH4274" t="s">
        <v>15106</v>
      </c>
      <c r="AN4274" s="12">
        <v>426427429</v>
      </c>
    </row>
    <row r="4275" spans="1:40" ht="15" x14ac:dyDescent="0.2">
      <c r="A4275" t="s">
        <v>15163</v>
      </c>
      <c r="B4275" t="s">
        <v>15148</v>
      </c>
      <c r="E4275" t="s">
        <v>15164</v>
      </c>
      <c r="F4275" t="s">
        <v>55</v>
      </c>
      <c r="G4275">
        <v>2</v>
      </c>
      <c r="H4275" t="s">
        <v>15162</v>
      </c>
      <c r="I4275">
        <v>2</v>
      </c>
      <c r="J4275" t="s">
        <v>15162</v>
      </c>
      <c r="K4275" s="4"/>
      <c r="P4275" t="str">
        <f t="shared" si="270"/>
        <v/>
      </c>
      <c r="V4275" t="s">
        <v>55</v>
      </c>
      <c r="Y4275" s="5"/>
      <c r="AA4275" t="s">
        <v>46</v>
      </c>
      <c r="AG4275" t="s">
        <v>48</v>
      </c>
      <c r="AH4275" t="s">
        <v>15106</v>
      </c>
    </row>
    <row r="4276" spans="1:40" ht="15" x14ac:dyDescent="0.2">
      <c r="A4276" t="s">
        <v>15165</v>
      </c>
      <c r="B4276" t="s">
        <v>15148</v>
      </c>
      <c r="E4276" t="s">
        <v>15166</v>
      </c>
      <c r="F4276" t="s">
        <v>40</v>
      </c>
      <c r="G4276">
        <v>1</v>
      </c>
      <c r="H4276" t="s">
        <v>15167</v>
      </c>
      <c r="I4276">
        <v>1</v>
      </c>
      <c r="J4276" t="s">
        <v>15167</v>
      </c>
      <c r="K4276" s="4"/>
      <c r="M4276" t="s">
        <v>15039</v>
      </c>
      <c r="P4276" t="str">
        <f t="shared" si="270"/>
        <v/>
      </c>
      <c r="S4276">
        <v>1300</v>
      </c>
      <c r="T4276">
        <v>1400</v>
      </c>
      <c r="V4276" t="s">
        <v>40</v>
      </c>
      <c r="Y4276" s="5"/>
      <c r="AA4276" t="s">
        <v>46</v>
      </c>
      <c r="AE4276" t="s">
        <v>284</v>
      </c>
      <c r="AG4276" t="s">
        <v>48</v>
      </c>
      <c r="AH4276" t="s">
        <v>15106</v>
      </c>
      <c r="AN4276" t="s">
        <v>15168</v>
      </c>
    </row>
    <row r="4277" spans="1:40" ht="15" x14ac:dyDescent="0.2">
      <c r="A4277" t="s">
        <v>15169</v>
      </c>
      <c r="B4277" t="s">
        <v>15148</v>
      </c>
      <c r="E4277" t="s">
        <v>15170</v>
      </c>
      <c r="F4277" t="s">
        <v>55</v>
      </c>
      <c r="G4277">
        <v>2</v>
      </c>
      <c r="H4277" t="s">
        <v>15167</v>
      </c>
      <c r="I4277">
        <v>2</v>
      </c>
      <c r="J4277" t="s">
        <v>15167</v>
      </c>
      <c r="K4277" s="4"/>
      <c r="P4277" t="str">
        <f t="shared" si="270"/>
        <v/>
      </c>
      <c r="V4277" t="s">
        <v>55</v>
      </c>
      <c r="Y4277" s="5"/>
      <c r="AA4277" t="s">
        <v>46</v>
      </c>
      <c r="AG4277" t="s">
        <v>48</v>
      </c>
      <c r="AH4277" t="s">
        <v>15171</v>
      </c>
    </row>
    <row r="4278" spans="1:40" ht="15" x14ac:dyDescent="0.2">
      <c r="A4278" t="s">
        <v>15172</v>
      </c>
      <c r="B4278" t="s">
        <v>15148</v>
      </c>
      <c r="E4278" t="s">
        <v>15173</v>
      </c>
      <c r="F4278" t="s">
        <v>40</v>
      </c>
      <c r="G4278">
        <v>1</v>
      </c>
      <c r="H4278" t="s">
        <v>15174</v>
      </c>
      <c r="I4278">
        <v>1</v>
      </c>
      <c r="J4278" t="s">
        <v>15174</v>
      </c>
      <c r="K4278" s="4"/>
      <c r="M4278" t="s">
        <v>15039</v>
      </c>
      <c r="P4278" t="str">
        <f t="shared" si="270"/>
        <v/>
      </c>
      <c r="S4278">
        <v>1300</v>
      </c>
      <c r="T4278">
        <v>1400</v>
      </c>
      <c r="V4278" t="s">
        <v>40</v>
      </c>
      <c r="Y4278" s="5"/>
      <c r="AA4278" t="s">
        <v>46</v>
      </c>
      <c r="AE4278" t="s">
        <v>284</v>
      </c>
      <c r="AG4278" t="s">
        <v>48</v>
      </c>
      <c r="AH4278" t="s">
        <v>15171</v>
      </c>
      <c r="AN4278" t="s">
        <v>15175</v>
      </c>
    </row>
    <row r="4279" spans="1:40" ht="15" x14ac:dyDescent="0.2">
      <c r="A4279" t="s">
        <v>15176</v>
      </c>
      <c r="B4279" t="s">
        <v>15148</v>
      </c>
      <c r="E4279" t="s">
        <v>15177</v>
      </c>
      <c r="F4279" t="s">
        <v>55</v>
      </c>
      <c r="G4279">
        <v>2</v>
      </c>
      <c r="H4279" t="s">
        <v>15174</v>
      </c>
      <c r="I4279">
        <v>2</v>
      </c>
      <c r="J4279" t="s">
        <v>15174</v>
      </c>
      <c r="K4279" s="4"/>
      <c r="P4279" t="str">
        <f t="shared" si="270"/>
        <v/>
      </c>
      <c r="V4279" t="s">
        <v>55</v>
      </c>
      <c r="Y4279" s="5"/>
      <c r="AA4279" t="s">
        <v>46</v>
      </c>
      <c r="AG4279" t="s">
        <v>48</v>
      </c>
      <c r="AH4279" t="s">
        <v>15171</v>
      </c>
      <c r="AN4279" t="s">
        <v>15178</v>
      </c>
    </row>
    <row r="4280" spans="1:40" ht="15" x14ac:dyDescent="0.2">
      <c r="A4280" t="s">
        <v>15179</v>
      </c>
      <c r="B4280" t="s">
        <v>15148</v>
      </c>
      <c r="E4280" t="s">
        <v>15180</v>
      </c>
      <c r="F4280" t="s">
        <v>40</v>
      </c>
      <c r="G4280">
        <v>1</v>
      </c>
      <c r="H4280" t="s">
        <v>15181</v>
      </c>
      <c r="I4280">
        <v>1</v>
      </c>
      <c r="J4280" t="s">
        <v>15181</v>
      </c>
      <c r="K4280" s="4"/>
      <c r="M4280" t="s">
        <v>15039</v>
      </c>
      <c r="P4280" t="str">
        <f t="shared" si="270"/>
        <v/>
      </c>
      <c r="V4280" t="s">
        <v>40</v>
      </c>
      <c r="Y4280" s="5"/>
      <c r="AA4280" t="s">
        <v>46</v>
      </c>
      <c r="AG4280" t="s">
        <v>48</v>
      </c>
      <c r="AH4280" t="s">
        <v>15171</v>
      </c>
    </row>
    <row r="4281" spans="1:40" ht="15" x14ac:dyDescent="0.2">
      <c r="A4281" t="s">
        <v>15182</v>
      </c>
      <c r="B4281" t="s">
        <v>15148</v>
      </c>
      <c r="E4281" t="s">
        <v>15183</v>
      </c>
      <c r="F4281" t="s">
        <v>55</v>
      </c>
      <c r="G4281">
        <v>2</v>
      </c>
      <c r="H4281" t="s">
        <v>15181</v>
      </c>
      <c r="I4281">
        <v>2</v>
      </c>
      <c r="J4281" t="s">
        <v>15181</v>
      </c>
      <c r="K4281" s="4"/>
      <c r="P4281" t="str">
        <f t="shared" si="270"/>
        <v/>
      </c>
      <c r="V4281" t="s">
        <v>55</v>
      </c>
      <c r="Y4281" s="5"/>
      <c r="AA4281" t="s">
        <v>46</v>
      </c>
      <c r="AG4281" t="s">
        <v>48</v>
      </c>
      <c r="AH4281" t="s">
        <v>15171</v>
      </c>
    </row>
    <row r="4282" spans="1:40" ht="15" x14ac:dyDescent="0.2">
      <c r="A4282" t="s">
        <v>15184</v>
      </c>
      <c r="B4282" t="s">
        <v>15185</v>
      </c>
      <c r="E4282" t="s">
        <v>15186</v>
      </c>
      <c r="F4282" t="s">
        <v>40</v>
      </c>
      <c r="G4282">
        <v>1</v>
      </c>
      <c r="H4282" t="s">
        <v>15187</v>
      </c>
      <c r="I4282">
        <v>1</v>
      </c>
      <c r="J4282" t="s">
        <v>15187</v>
      </c>
      <c r="K4282" s="4"/>
      <c r="M4282" t="s">
        <v>15039</v>
      </c>
      <c r="P4282" t="str">
        <f t="shared" si="270"/>
        <v/>
      </c>
      <c r="V4282" t="s">
        <v>40</v>
      </c>
      <c r="Y4282" s="5"/>
      <c r="AA4282" t="s">
        <v>46</v>
      </c>
      <c r="AG4282" t="s">
        <v>48</v>
      </c>
      <c r="AH4282" t="s">
        <v>15171</v>
      </c>
    </row>
    <row r="4283" spans="1:40" ht="15" x14ac:dyDescent="0.2">
      <c r="A4283" t="s">
        <v>15188</v>
      </c>
      <c r="B4283" t="s">
        <v>15185</v>
      </c>
      <c r="E4283" t="s">
        <v>15189</v>
      </c>
      <c r="F4283" t="s">
        <v>55</v>
      </c>
      <c r="G4283">
        <v>2</v>
      </c>
      <c r="H4283" t="s">
        <v>15187</v>
      </c>
      <c r="I4283">
        <v>2</v>
      </c>
      <c r="J4283" t="s">
        <v>15187</v>
      </c>
      <c r="K4283" s="4"/>
      <c r="P4283" t="str">
        <f t="shared" si="270"/>
        <v/>
      </c>
      <c r="V4283" t="s">
        <v>55</v>
      </c>
      <c r="Y4283" s="5"/>
      <c r="AA4283" t="s">
        <v>46</v>
      </c>
      <c r="AG4283" t="s">
        <v>48</v>
      </c>
      <c r="AH4283" t="s">
        <v>15171</v>
      </c>
    </row>
    <row r="4284" spans="1:40" ht="15" x14ac:dyDescent="0.2">
      <c r="A4284" t="s">
        <v>15190</v>
      </c>
      <c r="B4284" t="s">
        <v>15191</v>
      </c>
      <c r="E4284" t="s">
        <v>15192</v>
      </c>
      <c r="F4284" t="s">
        <v>40</v>
      </c>
      <c r="G4284">
        <v>1</v>
      </c>
      <c r="H4284" t="s">
        <v>15193</v>
      </c>
      <c r="I4284">
        <v>1</v>
      </c>
      <c r="J4284" t="s">
        <v>15193</v>
      </c>
      <c r="K4284" s="4"/>
      <c r="M4284" t="s">
        <v>15039</v>
      </c>
      <c r="P4284" t="str">
        <f t="shared" si="270"/>
        <v/>
      </c>
      <c r="V4284" t="s">
        <v>40</v>
      </c>
      <c r="Y4284" s="5"/>
      <c r="AA4284" t="s">
        <v>46</v>
      </c>
      <c r="AG4284" t="s">
        <v>48</v>
      </c>
      <c r="AH4284" t="s">
        <v>15171</v>
      </c>
    </row>
    <row r="4285" spans="1:40" ht="15" x14ac:dyDescent="0.2">
      <c r="A4285" t="s">
        <v>15194</v>
      </c>
      <c r="B4285" t="s">
        <v>15191</v>
      </c>
      <c r="E4285" t="s">
        <v>15195</v>
      </c>
      <c r="F4285" t="s">
        <v>55</v>
      </c>
      <c r="G4285">
        <v>2</v>
      </c>
      <c r="H4285" t="s">
        <v>15193</v>
      </c>
      <c r="I4285">
        <v>2</v>
      </c>
      <c r="J4285" t="s">
        <v>15193</v>
      </c>
      <c r="K4285" s="4"/>
      <c r="P4285" t="str">
        <f t="shared" si="270"/>
        <v/>
      </c>
      <c r="V4285" t="s">
        <v>55</v>
      </c>
      <c r="Y4285" s="5"/>
      <c r="AA4285" t="s">
        <v>46</v>
      </c>
      <c r="AG4285" t="s">
        <v>48</v>
      </c>
      <c r="AH4285" t="s">
        <v>15171</v>
      </c>
    </row>
    <row r="4286" spans="1:40" ht="15" x14ac:dyDescent="0.2">
      <c r="A4286" t="s">
        <v>15196</v>
      </c>
      <c r="B4286" t="s">
        <v>15197</v>
      </c>
      <c r="E4286" t="s">
        <v>15198</v>
      </c>
      <c r="F4286" t="s">
        <v>40</v>
      </c>
      <c r="G4286">
        <v>1</v>
      </c>
      <c r="H4286" t="s">
        <v>15199</v>
      </c>
      <c r="I4286">
        <v>1</v>
      </c>
      <c r="J4286" t="s">
        <v>15199</v>
      </c>
      <c r="K4286" s="4"/>
      <c r="M4286" t="s">
        <v>15039</v>
      </c>
      <c r="P4286" t="str">
        <f t="shared" si="270"/>
        <v/>
      </c>
      <c r="V4286" t="s">
        <v>40</v>
      </c>
      <c r="Y4286" s="5"/>
      <c r="AA4286" t="s">
        <v>46</v>
      </c>
      <c r="AG4286" t="s">
        <v>48</v>
      </c>
      <c r="AH4286" t="s">
        <v>15171</v>
      </c>
    </row>
    <row r="4287" spans="1:40" ht="15" x14ac:dyDescent="0.2">
      <c r="A4287" t="s">
        <v>15200</v>
      </c>
      <c r="B4287" t="s">
        <v>15197</v>
      </c>
      <c r="E4287" t="s">
        <v>15201</v>
      </c>
      <c r="F4287" t="s">
        <v>55</v>
      </c>
      <c r="G4287">
        <v>2</v>
      </c>
      <c r="H4287" t="s">
        <v>15199</v>
      </c>
      <c r="I4287">
        <v>2</v>
      </c>
      <c r="J4287" t="s">
        <v>15199</v>
      </c>
      <c r="K4287" s="4"/>
      <c r="P4287" t="str">
        <f t="shared" si="270"/>
        <v/>
      </c>
      <c r="V4287" t="s">
        <v>55</v>
      </c>
      <c r="Y4287" s="5"/>
      <c r="AA4287" t="s">
        <v>46</v>
      </c>
      <c r="AG4287" t="s">
        <v>48</v>
      </c>
      <c r="AH4287" t="s">
        <v>15171</v>
      </c>
    </row>
    <row r="4288" spans="1:40" ht="15" x14ac:dyDescent="0.2">
      <c r="A4288" t="s">
        <v>15202</v>
      </c>
      <c r="B4288" t="s">
        <v>15203</v>
      </c>
      <c r="E4288" t="s">
        <v>15204</v>
      </c>
      <c r="F4288" t="s">
        <v>40</v>
      </c>
      <c r="G4288">
        <v>1</v>
      </c>
      <c r="H4288" t="s">
        <v>15205</v>
      </c>
      <c r="I4288">
        <v>1</v>
      </c>
      <c r="J4288" t="s">
        <v>15205</v>
      </c>
      <c r="K4288" s="4"/>
      <c r="M4288" t="s">
        <v>15039</v>
      </c>
      <c r="P4288" t="str">
        <f t="shared" si="270"/>
        <v/>
      </c>
      <c r="V4288" t="s">
        <v>40</v>
      </c>
      <c r="Y4288" s="5"/>
      <c r="AA4288" t="s">
        <v>46</v>
      </c>
      <c r="AG4288" t="s">
        <v>48</v>
      </c>
      <c r="AH4288" t="s">
        <v>15171</v>
      </c>
    </row>
    <row r="4289" spans="1:36" ht="15" x14ac:dyDescent="0.2">
      <c r="A4289" t="s">
        <v>15206</v>
      </c>
      <c r="B4289" t="s">
        <v>15203</v>
      </c>
      <c r="E4289" t="s">
        <v>15207</v>
      </c>
      <c r="F4289" t="s">
        <v>55</v>
      </c>
      <c r="G4289">
        <v>2</v>
      </c>
      <c r="H4289" t="s">
        <v>15205</v>
      </c>
      <c r="I4289">
        <v>2</v>
      </c>
      <c r="J4289" t="s">
        <v>15205</v>
      </c>
      <c r="K4289" s="4"/>
      <c r="P4289" t="str">
        <f t="shared" si="270"/>
        <v/>
      </c>
      <c r="V4289" t="s">
        <v>55</v>
      </c>
      <c r="Y4289" s="5"/>
      <c r="AA4289" t="s">
        <v>46</v>
      </c>
      <c r="AG4289" t="s">
        <v>48</v>
      </c>
      <c r="AH4289" t="s">
        <v>15171</v>
      </c>
    </row>
    <row r="4290" spans="1:36" ht="15" x14ac:dyDescent="0.2">
      <c r="A4290" t="s">
        <v>15208</v>
      </c>
      <c r="B4290" t="s">
        <v>15209</v>
      </c>
      <c r="E4290" t="s">
        <v>15210</v>
      </c>
      <c r="F4290" t="s">
        <v>40</v>
      </c>
      <c r="G4290">
        <v>1</v>
      </c>
      <c r="H4290" t="s">
        <v>15211</v>
      </c>
      <c r="I4290">
        <v>1</v>
      </c>
      <c r="J4290" t="s">
        <v>15211</v>
      </c>
      <c r="K4290" s="4"/>
      <c r="M4290" t="s">
        <v>15039</v>
      </c>
      <c r="P4290" t="str">
        <f t="shared" si="270"/>
        <v/>
      </c>
      <c r="V4290" t="s">
        <v>40</v>
      </c>
      <c r="Y4290" s="5"/>
      <c r="AA4290" t="s">
        <v>46</v>
      </c>
      <c r="AG4290" t="s">
        <v>48</v>
      </c>
      <c r="AH4290" t="s">
        <v>15171</v>
      </c>
    </row>
    <row r="4291" spans="1:36" ht="15" x14ac:dyDescent="0.2">
      <c r="A4291" t="s">
        <v>15212</v>
      </c>
      <c r="B4291" t="s">
        <v>15209</v>
      </c>
      <c r="E4291" t="s">
        <v>15213</v>
      </c>
      <c r="F4291" t="s">
        <v>55</v>
      </c>
      <c r="G4291">
        <v>2</v>
      </c>
      <c r="H4291" t="s">
        <v>15211</v>
      </c>
      <c r="I4291">
        <v>2</v>
      </c>
      <c r="J4291" t="s">
        <v>15211</v>
      </c>
      <c r="K4291" s="4"/>
      <c r="P4291" t="str">
        <f t="shared" ref="P4291:P4354" si="271">CONCATENATE(O4291)</f>
        <v/>
      </c>
      <c r="V4291" t="s">
        <v>55</v>
      </c>
      <c r="Y4291" s="5"/>
      <c r="AA4291" t="s">
        <v>46</v>
      </c>
      <c r="AG4291" t="s">
        <v>48</v>
      </c>
      <c r="AH4291" t="s">
        <v>15171</v>
      </c>
    </row>
    <row r="4292" spans="1:36" ht="15" x14ac:dyDescent="0.2">
      <c r="A4292" t="s">
        <v>15214</v>
      </c>
      <c r="B4292" t="s">
        <v>15215</v>
      </c>
      <c r="E4292" t="s">
        <v>15216</v>
      </c>
      <c r="F4292" t="s">
        <v>40</v>
      </c>
      <c r="G4292">
        <v>1</v>
      </c>
      <c r="H4292" t="s">
        <v>15217</v>
      </c>
      <c r="I4292">
        <v>1</v>
      </c>
      <c r="J4292" t="s">
        <v>15217</v>
      </c>
      <c r="K4292" s="4"/>
      <c r="M4292" t="s">
        <v>15039</v>
      </c>
      <c r="P4292" t="str">
        <f t="shared" si="271"/>
        <v/>
      </c>
      <c r="V4292" t="s">
        <v>40</v>
      </c>
      <c r="Y4292" s="5"/>
      <c r="AA4292" t="s">
        <v>46</v>
      </c>
      <c r="AG4292" t="s">
        <v>48</v>
      </c>
      <c r="AH4292" t="s">
        <v>15218</v>
      </c>
    </row>
    <row r="4293" spans="1:36" ht="15" x14ac:dyDescent="0.2">
      <c r="A4293" t="s">
        <v>15219</v>
      </c>
      <c r="B4293" t="s">
        <v>15215</v>
      </c>
      <c r="E4293" t="s">
        <v>15220</v>
      </c>
      <c r="F4293" t="s">
        <v>55</v>
      </c>
      <c r="G4293">
        <v>2</v>
      </c>
      <c r="H4293" t="s">
        <v>15217</v>
      </c>
      <c r="I4293">
        <v>2</v>
      </c>
      <c r="J4293" t="s">
        <v>15217</v>
      </c>
      <c r="K4293" s="4"/>
      <c r="P4293" t="str">
        <f t="shared" si="271"/>
        <v/>
      </c>
      <c r="V4293" t="s">
        <v>55</v>
      </c>
      <c r="Y4293" s="5"/>
      <c r="AA4293" t="s">
        <v>46</v>
      </c>
      <c r="AG4293" t="s">
        <v>48</v>
      </c>
      <c r="AH4293" t="s">
        <v>15218</v>
      </c>
    </row>
    <row r="4294" spans="1:36" ht="15" x14ac:dyDescent="0.2">
      <c r="A4294" t="s">
        <v>15221</v>
      </c>
      <c r="B4294" t="s">
        <v>15215</v>
      </c>
      <c r="E4294" t="s">
        <v>15222</v>
      </c>
      <c r="F4294" t="s">
        <v>40</v>
      </c>
      <c r="G4294">
        <v>3</v>
      </c>
      <c r="H4294" t="s">
        <v>15217</v>
      </c>
      <c r="I4294">
        <v>3</v>
      </c>
      <c r="J4294" t="s">
        <v>15217</v>
      </c>
      <c r="K4294" s="4"/>
      <c r="P4294" t="str">
        <f t="shared" si="271"/>
        <v/>
      </c>
      <c r="V4294" t="s">
        <v>40</v>
      </c>
      <c r="Y4294" s="5"/>
      <c r="AA4294" t="s">
        <v>46</v>
      </c>
      <c r="AG4294" t="s">
        <v>48</v>
      </c>
      <c r="AH4294" t="s">
        <v>15218</v>
      </c>
    </row>
    <row r="4295" spans="1:36" ht="15" x14ac:dyDescent="0.2">
      <c r="A4295" t="s">
        <v>15223</v>
      </c>
      <c r="B4295" t="s">
        <v>15215</v>
      </c>
      <c r="E4295" t="s">
        <v>15224</v>
      </c>
      <c r="F4295" t="s">
        <v>55</v>
      </c>
      <c r="G4295">
        <v>4</v>
      </c>
      <c r="H4295" t="s">
        <v>15217</v>
      </c>
      <c r="I4295">
        <v>4</v>
      </c>
      <c r="J4295" t="s">
        <v>15217</v>
      </c>
      <c r="K4295" s="4"/>
      <c r="P4295" t="str">
        <f t="shared" si="271"/>
        <v/>
      </c>
      <c r="V4295" t="s">
        <v>55</v>
      </c>
      <c r="Y4295" s="5"/>
      <c r="AA4295" t="s">
        <v>46</v>
      </c>
      <c r="AG4295" t="s">
        <v>48</v>
      </c>
      <c r="AH4295" t="s">
        <v>15218</v>
      </c>
    </row>
    <row r="4296" spans="1:36" ht="15" x14ac:dyDescent="0.2">
      <c r="A4296" t="s">
        <v>15225</v>
      </c>
      <c r="B4296" t="s">
        <v>15226</v>
      </c>
      <c r="E4296" t="s">
        <v>15227</v>
      </c>
      <c r="F4296" t="s">
        <v>40</v>
      </c>
      <c r="G4296">
        <v>1</v>
      </c>
      <c r="H4296" t="s">
        <v>15228</v>
      </c>
      <c r="I4296">
        <v>1</v>
      </c>
      <c r="J4296" t="s">
        <v>15228</v>
      </c>
      <c r="K4296" s="4"/>
      <c r="M4296" t="s">
        <v>15039</v>
      </c>
      <c r="P4296" t="str">
        <f t="shared" si="271"/>
        <v/>
      </c>
      <c r="V4296" t="s">
        <v>40</v>
      </c>
      <c r="Y4296" s="5"/>
      <c r="AA4296" t="s">
        <v>46</v>
      </c>
      <c r="AG4296" t="s">
        <v>48</v>
      </c>
      <c r="AH4296" t="s">
        <v>15218</v>
      </c>
    </row>
    <row r="4297" spans="1:36" ht="15" x14ac:dyDescent="0.2">
      <c r="A4297" t="s">
        <v>15229</v>
      </c>
      <c r="B4297" t="s">
        <v>15226</v>
      </c>
      <c r="E4297" t="s">
        <v>15230</v>
      </c>
      <c r="F4297" t="s">
        <v>55</v>
      </c>
      <c r="G4297">
        <v>2</v>
      </c>
      <c r="H4297" t="s">
        <v>15228</v>
      </c>
      <c r="I4297">
        <v>2</v>
      </c>
      <c r="J4297" t="s">
        <v>15228</v>
      </c>
      <c r="K4297" s="4"/>
      <c r="P4297" t="str">
        <f t="shared" si="271"/>
        <v/>
      </c>
      <c r="V4297" t="s">
        <v>55</v>
      </c>
      <c r="Y4297" s="5"/>
      <c r="AA4297" t="s">
        <v>46</v>
      </c>
      <c r="AG4297" t="s">
        <v>48</v>
      </c>
      <c r="AH4297" t="s">
        <v>15218</v>
      </c>
    </row>
    <row r="4298" spans="1:36" ht="15" x14ac:dyDescent="0.2">
      <c r="A4298" t="s">
        <v>15231</v>
      </c>
      <c r="B4298" t="s">
        <v>15232</v>
      </c>
      <c r="E4298" t="s">
        <v>15233</v>
      </c>
      <c r="F4298" t="s">
        <v>40</v>
      </c>
      <c r="G4298">
        <v>1</v>
      </c>
      <c r="H4298" t="s">
        <v>15234</v>
      </c>
      <c r="I4298">
        <v>1</v>
      </c>
      <c r="J4298" t="s">
        <v>15234</v>
      </c>
      <c r="K4298" s="4"/>
      <c r="M4298" t="s">
        <v>15039</v>
      </c>
      <c r="P4298" t="str">
        <f t="shared" si="271"/>
        <v/>
      </c>
      <c r="V4298" t="s">
        <v>40</v>
      </c>
      <c r="Y4298" s="5"/>
      <c r="AA4298" t="s">
        <v>46</v>
      </c>
      <c r="AG4298" t="s">
        <v>48</v>
      </c>
      <c r="AH4298" t="s">
        <v>15218</v>
      </c>
    </row>
    <row r="4299" spans="1:36" ht="15" x14ac:dyDescent="0.2">
      <c r="A4299" t="s">
        <v>15235</v>
      </c>
      <c r="B4299" t="s">
        <v>15232</v>
      </c>
      <c r="E4299" t="s">
        <v>15236</v>
      </c>
      <c r="F4299" t="s">
        <v>55</v>
      </c>
      <c r="G4299">
        <v>2</v>
      </c>
      <c r="H4299" t="s">
        <v>15234</v>
      </c>
      <c r="I4299">
        <v>2</v>
      </c>
      <c r="J4299" t="s">
        <v>15234</v>
      </c>
      <c r="K4299" s="4"/>
      <c r="P4299" t="str">
        <f t="shared" si="271"/>
        <v/>
      </c>
      <c r="V4299" t="s">
        <v>55</v>
      </c>
      <c r="Y4299" s="5"/>
      <c r="AA4299" t="s">
        <v>46</v>
      </c>
      <c r="AG4299" t="s">
        <v>48</v>
      </c>
      <c r="AH4299" t="s">
        <v>15218</v>
      </c>
    </row>
    <row r="4300" spans="1:36" ht="15" x14ac:dyDescent="0.2">
      <c r="A4300" t="s">
        <v>15237</v>
      </c>
      <c r="B4300" t="s">
        <v>15232</v>
      </c>
      <c r="E4300" t="s">
        <v>15238</v>
      </c>
      <c r="F4300" t="s">
        <v>40</v>
      </c>
      <c r="G4300">
        <v>3</v>
      </c>
      <c r="H4300" t="s">
        <v>15234</v>
      </c>
      <c r="I4300">
        <v>3</v>
      </c>
      <c r="J4300" t="s">
        <v>15234</v>
      </c>
      <c r="K4300" s="4"/>
      <c r="P4300" t="str">
        <f t="shared" si="271"/>
        <v/>
      </c>
      <c r="V4300" t="s">
        <v>40</v>
      </c>
      <c r="Y4300" s="5"/>
      <c r="AA4300" t="s">
        <v>46</v>
      </c>
      <c r="AG4300" t="s">
        <v>48</v>
      </c>
      <c r="AH4300" t="s">
        <v>15218</v>
      </c>
    </row>
    <row r="4301" spans="1:36" ht="15" x14ac:dyDescent="0.2">
      <c r="A4301" t="s">
        <v>15239</v>
      </c>
      <c r="B4301" t="s">
        <v>15232</v>
      </c>
      <c r="E4301" t="s">
        <v>15240</v>
      </c>
      <c r="F4301" t="s">
        <v>55</v>
      </c>
      <c r="G4301">
        <v>4</v>
      </c>
      <c r="H4301" t="s">
        <v>15234</v>
      </c>
      <c r="I4301">
        <v>4</v>
      </c>
      <c r="J4301" t="s">
        <v>15234</v>
      </c>
      <c r="K4301" s="4"/>
      <c r="P4301" t="str">
        <f t="shared" si="271"/>
        <v/>
      </c>
      <c r="V4301" t="s">
        <v>55</v>
      </c>
      <c r="Y4301" s="5"/>
      <c r="AA4301" t="s">
        <v>46</v>
      </c>
      <c r="AG4301" t="s">
        <v>48</v>
      </c>
      <c r="AH4301" t="s">
        <v>15218</v>
      </c>
    </row>
    <row r="4302" spans="1:36" ht="15" x14ac:dyDescent="0.2">
      <c r="A4302" t="s">
        <v>15241</v>
      </c>
      <c r="B4302" t="s">
        <v>15242</v>
      </c>
      <c r="E4302" t="s">
        <v>15243</v>
      </c>
      <c r="F4302" t="s">
        <v>40</v>
      </c>
      <c r="G4302">
        <v>1</v>
      </c>
      <c r="H4302" t="s">
        <v>15244</v>
      </c>
      <c r="I4302">
        <v>1</v>
      </c>
      <c r="J4302" t="s">
        <v>15244</v>
      </c>
      <c r="K4302" s="4"/>
      <c r="M4302" t="s">
        <v>15039</v>
      </c>
      <c r="P4302" t="str">
        <f t="shared" si="271"/>
        <v/>
      </c>
      <c r="V4302" t="s">
        <v>40</v>
      </c>
      <c r="Y4302" s="5"/>
      <c r="AA4302" t="s">
        <v>46</v>
      </c>
      <c r="AG4302" t="s">
        <v>48</v>
      </c>
      <c r="AH4302" t="s">
        <v>15218</v>
      </c>
    </row>
    <row r="4303" spans="1:36" ht="15" x14ac:dyDescent="0.2">
      <c r="A4303" t="s">
        <v>15245</v>
      </c>
      <c r="B4303" t="s">
        <v>15242</v>
      </c>
      <c r="E4303" t="s">
        <v>15246</v>
      </c>
      <c r="F4303" t="s">
        <v>55</v>
      </c>
      <c r="G4303">
        <v>2</v>
      </c>
      <c r="H4303" t="s">
        <v>15244</v>
      </c>
      <c r="I4303">
        <v>2</v>
      </c>
      <c r="J4303" t="s">
        <v>15244</v>
      </c>
      <c r="K4303" s="4"/>
      <c r="P4303" t="str">
        <f t="shared" si="271"/>
        <v/>
      </c>
      <c r="V4303" t="s">
        <v>55</v>
      </c>
      <c r="Y4303" s="5"/>
      <c r="AA4303" t="s">
        <v>46</v>
      </c>
      <c r="AG4303" t="s">
        <v>48</v>
      </c>
      <c r="AH4303" t="s">
        <v>15218</v>
      </c>
    </row>
    <row r="4304" spans="1:36" ht="15" x14ac:dyDescent="0.2">
      <c r="A4304" t="s">
        <v>15247</v>
      </c>
      <c r="B4304" t="s">
        <v>12567</v>
      </c>
      <c r="E4304" t="s">
        <v>15248</v>
      </c>
      <c r="F4304" t="s">
        <v>40</v>
      </c>
      <c r="G4304">
        <v>1</v>
      </c>
      <c r="H4304" t="s">
        <v>15249</v>
      </c>
      <c r="I4304">
        <v>1</v>
      </c>
      <c r="J4304" t="s">
        <v>15249</v>
      </c>
      <c r="K4304" s="4"/>
      <c r="M4304" t="s">
        <v>15039</v>
      </c>
      <c r="P4304" t="str">
        <f t="shared" si="271"/>
        <v/>
      </c>
      <c r="V4304" t="s">
        <v>40</v>
      </c>
      <c r="Y4304" s="5"/>
      <c r="AA4304" t="s">
        <v>46</v>
      </c>
      <c r="AG4304" t="s">
        <v>48</v>
      </c>
      <c r="AH4304" t="s">
        <v>15218</v>
      </c>
      <c r="AJ4304" t="s">
        <v>5913</v>
      </c>
    </row>
    <row r="4305" spans="1:40" ht="15" x14ac:dyDescent="0.2">
      <c r="A4305" t="s">
        <v>15250</v>
      </c>
      <c r="B4305" t="s">
        <v>12567</v>
      </c>
      <c r="E4305" t="s">
        <v>15251</v>
      </c>
      <c r="F4305" t="s">
        <v>55</v>
      </c>
      <c r="G4305">
        <v>2</v>
      </c>
      <c r="H4305" t="s">
        <v>15249</v>
      </c>
      <c r="I4305">
        <v>2</v>
      </c>
      <c r="J4305" t="s">
        <v>15249</v>
      </c>
      <c r="K4305" s="4"/>
      <c r="P4305" t="str">
        <f t="shared" si="271"/>
        <v/>
      </c>
      <c r="V4305" t="s">
        <v>55</v>
      </c>
      <c r="Y4305" s="5"/>
      <c r="AA4305" t="s">
        <v>46</v>
      </c>
      <c r="AG4305" t="s">
        <v>48</v>
      </c>
      <c r="AH4305" t="s">
        <v>15218</v>
      </c>
      <c r="AJ4305" t="s">
        <v>5913</v>
      </c>
    </row>
    <row r="4306" spans="1:40" ht="15" x14ac:dyDescent="0.2">
      <c r="A4306" t="s">
        <v>15252</v>
      </c>
      <c r="B4306" t="s">
        <v>12567</v>
      </c>
      <c r="E4306" t="s">
        <v>15253</v>
      </c>
      <c r="F4306" t="s">
        <v>40</v>
      </c>
      <c r="G4306">
        <v>1</v>
      </c>
      <c r="H4306" t="s">
        <v>15254</v>
      </c>
      <c r="I4306">
        <v>1</v>
      </c>
      <c r="J4306" t="s">
        <v>15254</v>
      </c>
      <c r="K4306" s="4"/>
      <c r="M4306" t="s">
        <v>15039</v>
      </c>
      <c r="P4306" t="str">
        <f t="shared" si="271"/>
        <v/>
      </c>
      <c r="V4306" t="s">
        <v>40</v>
      </c>
      <c r="Y4306" s="5"/>
      <c r="AA4306" t="s">
        <v>46</v>
      </c>
      <c r="AG4306" t="s">
        <v>48</v>
      </c>
      <c r="AH4306" t="s">
        <v>15255</v>
      </c>
    </row>
    <row r="4307" spans="1:40" ht="15" x14ac:dyDescent="0.2">
      <c r="A4307" t="s">
        <v>15256</v>
      </c>
      <c r="B4307" t="s">
        <v>12567</v>
      </c>
      <c r="E4307" t="s">
        <v>15257</v>
      </c>
      <c r="F4307" t="s">
        <v>55</v>
      </c>
      <c r="G4307">
        <v>2</v>
      </c>
      <c r="H4307" t="s">
        <v>15254</v>
      </c>
      <c r="I4307">
        <v>2</v>
      </c>
      <c r="J4307" t="s">
        <v>15254</v>
      </c>
      <c r="K4307" s="4"/>
      <c r="P4307" t="str">
        <f t="shared" si="271"/>
        <v/>
      </c>
      <c r="V4307" t="s">
        <v>55</v>
      </c>
      <c r="Y4307" s="5"/>
      <c r="AA4307" t="s">
        <v>46</v>
      </c>
      <c r="AG4307" t="s">
        <v>48</v>
      </c>
      <c r="AH4307" t="s">
        <v>15255</v>
      </c>
    </row>
    <row r="4308" spans="1:40" ht="15" x14ac:dyDescent="0.2">
      <c r="A4308" t="s">
        <v>15258</v>
      </c>
      <c r="B4308" t="s">
        <v>12567</v>
      </c>
      <c r="E4308" t="s">
        <v>15259</v>
      </c>
      <c r="F4308" t="s">
        <v>40</v>
      </c>
      <c r="G4308">
        <v>1</v>
      </c>
      <c r="H4308" t="s">
        <v>15260</v>
      </c>
      <c r="I4308">
        <v>1</v>
      </c>
      <c r="J4308" t="s">
        <v>15260</v>
      </c>
      <c r="K4308" s="4"/>
      <c r="M4308" t="s">
        <v>15039</v>
      </c>
      <c r="P4308" t="str">
        <f t="shared" si="271"/>
        <v/>
      </c>
      <c r="V4308" t="s">
        <v>40</v>
      </c>
      <c r="Y4308" s="5"/>
      <c r="AA4308" t="s">
        <v>46</v>
      </c>
      <c r="AG4308" t="s">
        <v>48</v>
      </c>
      <c r="AH4308" t="s">
        <v>15255</v>
      </c>
    </row>
    <row r="4309" spans="1:40" ht="15" x14ac:dyDescent="0.2">
      <c r="A4309" t="s">
        <v>15261</v>
      </c>
      <c r="B4309" t="s">
        <v>12567</v>
      </c>
      <c r="E4309" t="s">
        <v>15262</v>
      </c>
      <c r="F4309" t="s">
        <v>55</v>
      </c>
      <c r="G4309">
        <v>2</v>
      </c>
      <c r="H4309" t="s">
        <v>15260</v>
      </c>
      <c r="I4309">
        <v>2</v>
      </c>
      <c r="J4309" t="s">
        <v>15260</v>
      </c>
      <c r="K4309" s="4"/>
      <c r="P4309" t="str">
        <f t="shared" si="271"/>
        <v/>
      </c>
      <c r="V4309" t="s">
        <v>55</v>
      </c>
      <c r="Y4309" s="5"/>
      <c r="AA4309" t="s">
        <v>46</v>
      </c>
      <c r="AG4309" t="s">
        <v>48</v>
      </c>
      <c r="AH4309" t="s">
        <v>15255</v>
      </c>
    </row>
    <row r="4310" spans="1:40" ht="15" x14ac:dyDescent="0.2">
      <c r="A4310" t="s">
        <v>15263</v>
      </c>
      <c r="B4310" t="s">
        <v>15264</v>
      </c>
      <c r="E4310" t="s">
        <v>15265</v>
      </c>
      <c r="F4310" t="s">
        <v>40</v>
      </c>
      <c r="G4310">
        <v>1</v>
      </c>
      <c r="H4310" t="s">
        <v>15266</v>
      </c>
      <c r="I4310">
        <v>1</v>
      </c>
      <c r="J4310" t="s">
        <v>15266</v>
      </c>
      <c r="K4310" s="4"/>
      <c r="M4310" t="s">
        <v>15039</v>
      </c>
      <c r="P4310" t="str">
        <f t="shared" si="271"/>
        <v/>
      </c>
      <c r="V4310" t="s">
        <v>40</v>
      </c>
      <c r="Y4310" s="5"/>
      <c r="AA4310" t="s">
        <v>46</v>
      </c>
      <c r="AG4310" t="s">
        <v>48</v>
      </c>
      <c r="AH4310" t="s">
        <v>15255</v>
      </c>
    </row>
    <row r="4311" spans="1:40" ht="15" x14ac:dyDescent="0.2">
      <c r="A4311" t="s">
        <v>15267</v>
      </c>
      <c r="B4311" t="s">
        <v>15264</v>
      </c>
      <c r="E4311" t="s">
        <v>15268</v>
      </c>
      <c r="F4311" t="s">
        <v>55</v>
      </c>
      <c r="G4311">
        <v>2</v>
      </c>
      <c r="H4311" t="s">
        <v>15266</v>
      </c>
      <c r="I4311">
        <v>2</v>
      </c>
      <c r="J4311" t="s">
        <v>15266</v>
      </c>
      <c r="K4311" s="4"/>
      <c r="P4311" t="str">
        <f t="shared" si="271"/>
        <v/>
      </c>
      <c r="V4311" t="s">
        <v>55</v>
      </c>
      <c r="Y4311" s="5"/>
      <c r="AA4311" t="s">
        <v>46</v>
      </c>
      <c r="AG4311" t="s">
        <v>48</v>
      </c>
      <c r="AH4311" t="s">
        <v>15255</v>
      </c>
    </row>
    <row r="4312" spans="1:40" ht="15" x14ac:dyDescent="0.2">
      <c r="A4312" t="s">
        <v>15269</v>
      </c>
      <c r="B4312" t="s">
        <v>12567</v>
      </c>
      <c r="E4312" t="s">
        <v>15270</v>
      </c>
      <c r="F4312" t="s">
        <v>40</v>
      </c>
      <c r="G4312">
        <v>1</v>
      </c>
      <c r="H4312" t="s">
        <v>15271</v>
      </c>
      <c r="I4312">
        <v>1</v>
      </c>
      <c r="J4312" t="s">
        <v>15271</v>
      </c>
      <c r="K4312" s="4"/>
      <c r="M4312" t="s">
        <v>15039</v>
      </c>
      <c r="P4312" t="str">
        <f t="shared" si="271"/>
        <v/>
      </c>
      <c r="V4312" t="s">
        <v>40</v>
      </c>
      <c r="Y4312" s="5"/>
      <c r="AA4312" t="s">
        <v>46</v>
      </c>
      <c r="AG4312" t="s">
        <v>48</v>
      </c>
      <c r="AH4312" t="s">
        <v>15255</v>
      </c>
    </row>
    <row r="4313" spans="1:40" ht="15" x14ac:dyDescent="0.2">
      <c r="A4313" t="s">
        <v>15272</v>
      </c>
      <c r="B4313" t="s">
        <v>12567</v>
      </c>
      <c r="E4313" t="s">
        <v>15273</v>
      </c>
      <c r="F4313" t="s">
        <v>55</v>
      </c>
      <c r="G4313">
        <v>2</v>
      </c>
      <c r="H4313" t="s">
        <v>15271</v>
      </c>
      <c r="I4313">
        <v>2</v>
      </c>
      <c r="J4313" t="s">
        <v>15271</v>
      </c>
      <c r="K4313" s="4"/>
      <c r="P4313" t="str">
        <f t="shared" si="271"/>
        <v/>
      </c>
      <c r="V4313" t="s">
        <v>55</v>
      </c>
      <c r="Y4313" s="5"/>
      <c r="AA4313" t="s">
        <v>46</v>
      </c>
      <c r="AG4313" t="s">
        <v>48</v>
      </c>
      <c r="AH4313" t="s">
        <v>15255</v>
      </c>
    </row>
    <row r="4314" spans="1:40" ht="15" x14ac:dyDescent="0.2">
      <c r="A4314" t="s">
        <v>15274</v>
      </c>
      <c r="B4314" t="s">
        <v>12567</v>
      </c>
      <c r="E4314" t="s">
        <v>15275</v>
      </c>
      <c r="F4314" t="s">
        <v>40</v>
      </c>
      <c r="G4314">
        <v>1</v>
      </c>
      <c r="H4314" t="s">
        <v>15276</v>
      </c>
      <c r="I4314">
        <v>1</v>
      </c>
      <c r="J4314" t="s">
        <v>15276</v>
      </c>
      <c r="K4314" s="4"/>
      <c r="M4314" t="s">
        <v>15039</v>
      </c>
      <c r="P4314" t="str">
        <f t="shared" si="271"/>
        <v/>
      </c>
      <c r="V4314" t="s">
        <v>40</v>
      </c>
      <c r="Y4314" s="5"/>
      <c r="AA4314" t="s">
        <v>46</v>
      </c>
      <c r="AG4314" t="s">
        <v>48</v>
      </c>
      <c r="AH4314" t="s">
        <v>15255</v>
      </c>
    </row>
    <row r="4315" spans="1:40" ht="15" x14ac:dyDescent="0.2">
      <c r="A4315" t="s">
        <v>15277</v>
      </c>
      <c r="B4315" t="s">
        <v>12567</v>
      </c>
      <c r="E4315" t="s">
        <v>15278</v>
      </c>
      <c r="F4315" t="s">
        <v>55</v>
      </c>
      <c r="G4315">
        <v>2</v>
      </c>
      <c r="H4315" t="s">
        <v>15276</v>
      </c>
      <c r="I4315">
        <v>2</v>
      </c>
      <c r="J4315" t="s">
        <v>15276</v>
      </c>
      <c r="K4315" s="4"/>
      <c r="P4315" t="str">
        <f t="shared" si="271"/>
        <v/>
      </c>
      <c r="V4315" t="s">
        <v>55</v>
      </c>
      <c r="Y4315" s="5"/>
      <c r="AA4315" t="s">
        <v>46</v>
      </c>
      <c r="AG4315" t="s">
        <v>48</v>
      </c>
      <c r="AH4315" t="s">
        <v>15255</v>
      </c>
    </row>
    <row r="4316" spans="1:40" ht="15" x14ac:dyDescent="0.2">
      <c r="A4316" t="s">
        <v>15279</v>
      </c>
      <c r="B4316" t="s">
        <v>15280</v>
      </c>
      <c r="E4316" t="s">
        <v>15281</v>
      </c>
      <c r="F4316" t="s">
        <v>824</v>
      </c>
      <c r="G4316">
        <v>2</v>
      </c>
      <c r="H4316" t="s">
        <v>15282</v>
      </c>
      <c r="I4316">
        <v>2</v>
      </c>
      <c r="J4316" t="s">
        <v>15282</v>
      </c>
      <c r="K4316" s="4"/>
      <c r="M4316" t="s">
        <v>15039</v>
      </c>
      <c r="O4316" t="s">
        <v>591</v>
      </c>
      <c r="P4316" t="str">
        <f t="shared" si="271"/>
        <v>England</v>
      </c>
      <c r="S4316" t="s">
        <v>12649</v>
      </c>
      <c r="T4316">
        <v>1500</v>
      </c>
      <c r="V4316" t="s">
        <v>824</v>
      </c>
      <c r="Y4316" s="5"/>
      <c r="Z4316" t="s">
        <v>700</v>
      </c>
      <c r="AA4316" t="s">
        <v>46</v>
      </c>
      <c r="AG4316" t="s">
        <v>48</v>
      </c>
      <c r="AH4316" t="s">
        <v>15255</v>
      </c>
      <c r="AN4316" t="s">
        <v>15283</v>
      </c>
    </row>
    <row r="4317" spans="1:40" ht="15" x14ac:dyDescent="0.2">
      <c r="A4317" t="s">
        <v>15284</v>
      </c>
      <c r="B4317" t="s">
        <v>15280</v>
      </c>
      <c r="E4317" t="s">
        <v>15285</v>
      </c>
      <c r="F4317" t="s">
        <v>11761</v>
      </c>
      <c r="G4317">
        <v>3</v>
      </c>
      <c r="H4317" t="s">
        <v>15282</v>
      </c>
      <c r="I4317">
        <v>3</v>
      </c>
      <c r="J4317" t="s">
        <v>15282</v>
      </c>
      <c r="K4317" s="4"/>
      <c r="M4317" t="s">
        <v>15039</v>
      </c>
      <c r="O4317" t="s">
        <v>591</v>
      </c>
      <c r="P4317" t="str">
        <f t="shared" si="271"/>
        <v>England</v>
      </c>
      <c r="S4317" t="s">
        <v>12649</v>
      </c>
      <c r="T4317">
        <v>1500</v>
      </c>
      <c r="V4317" t="s">
        <v>11761</v>
      </c>
      <c r="Y4317" s="5"/>
      <c r="AA4317" t="s">
        <v>46</v>
      </c>
      <c r="AG4317" t="s">
        <v>48</v>
      </c>
      <c r="AH4317" t="s">
        <v>15255</v>
      </c>
      <c r="AN4317" t="s">
        <v>15286</v>
      </c>
    </row>
    <row r="4318" spans="1:40" ht="15" x14ac:dyDescent="0.2">
      <c r="A4318" t="s">
        <v>15287</v>
      </c>
      <c r="B4318" t="s">
        <v>11431</v>
      </c>
      <c r="E4318" t="s">
        <v>15288</v>
      </c>
      <c r="F4318" t="s">
        <v>40</v>
      </c>
      <c r="G4318">
        <v>3</v>
      </c>
      <c r="H4318" t="s">
        <v>15289</v>
      </c>
      <c r="I4318">
        <v>3</v>
      </c>
      <c r="J4318" t="s">
        <v>15289</v>
      </c>
      <c r="K4318" s="4"/>
      <c r="M4318" t="s">
        <v>15290</v>
      </c>
      <c r="P4318" t="str">
        <f t="shared" si="271"/>
        <v/>
      </c>
      <c r="V4318" t="s">
        <v>40</v>
      </c>
      <c r="Y4318" s="5"/>
      <c r="AA4318" t="s">
        <v>46</v>
      </c>
      <c r="AG4318" t="s">
        <v>48</v>
      </c>
      <c r="AH4318" t="s">
        <v>15291</v>
      </c>
    </row>
    <row r="4319" spans="1:40" ht="15" x14ac:dyDescent="0.2">
      <c r="A4319" t="s">
        <v>15292</v>
      </c>
      <c r="B4319" t="s">
        <v>11431</v>
      </c>
      <c r="E4319" t="s">
        <v>15293</v>
      </c>
      <c r="F4319" t="s">
        <v>55</v>
      </c>
      <c r="G4319">
        <v>4</v>
      </c>
      <c r="H4319" t="s">
        <v>15289</v>
      </c>
      <c r="I4319">
        <v>4</v>
      </c>
      <c r="J4319" t="s">
        <v>15289</v>
      </c>
      <c r="K4319" s="4"/>
      <c r="M4319" t="s">
        <v>15290</v>
      </c>
      <c r="P4319" t="str">
        <f t="shared" si="271"/>
        <v/>
      </c>
      <c r="V4319" t="s">
        <v>55</v>
      </c>
      <c r="Y4319" s="5"/>
      <c r="AA4319" t="s">
        <v>46</v>
      </c>
      <c r="AG4319" t="s">
        <v>48</v>
      </c>
      <c r="AH4319" t="s">
        <v>15291</v>
      </c>
    </row>
    <row r="4320" spans="1:40" ht="15" x14ac:dyDescent="0.2">
      <c r="A4320" t="s">
        <v>15294</v>
      </c>
      <c r="B4320" t="s">
        <v>15295</v>
      </c>
      <c r="E4320" t="s">
        <v>15296</v>
      </c>
      <c r="F4320" t="s">
        <v>40</v>
      </c>
      <c r="G4320">
        <v>3</v>
      </c>
      <c r="H4320" t="s">
        <v>15297</v>
      </c>
      <c r="I4320">
        <v>3</v>
      </c>
      <c r="J4320" t="s">
        <v>15297</v>
      </c>
      <c r="K4320" s="4"/>
      <c r="P4320" t="str">
        <f t="shared" si="271"/>
        <v/>
      </c>
      <c r="V4320" t="s">
        <v>40</v>
      </c>
      <c r="Y4320" s="5"/>
      <c r="AA4320" t="s">
        <v>46</v>
      </c>
      <c r="AG4320" t="s">
        <v>48</v>
      </c>
      <c r="AH4320" t="s">
        <v>15291</v>
      </c>
      <c r="AN4320" t="s">
        <v>15290</v>
      </c>
    </row>
    <row r="4321" spans="1:40" ht="15" x14ac:dyDescent="0.2">
      <c r="A4321" t="s">
        <v>15298</v>
      </c>
      <c r="B4321" t="s">
        <v>15295</v>
      </c>
      <c r="E4321" t="s">
        <v>15299</v>
      </c>
      <c r="F4321" t="s">
        <v>55</v>
      </c>
      <c r="G4321">
        <v>4</v>
      </c>
      <c r="H4321" t="s">
        <v>15297</v>
      </c>
      <c r="I4321">
        <v>4</v>
      </c>
      <c r="J4321" t="s">
        <v>15297</v>
      </c>
      <c r="K4321" s="4"/>
      <c r="M4321" t="s">
        <v>15290</v>
      </c>
      <c r="P4321" t="str">
        <f t="shared" si="271"/>
        <v/>
      </c>
      <c r="V4321" t="s">
        <v>55</v>
      </c>
      <c r="Y4321" s="5"/>
      <c r="AA4321" t="s">
        <v>46</v>
      </c>
      <c r="AG4321" t="s">
        <v>48</v>
      </c>
      <c r="AH4321" t="s">
        <v>15300</v>
      </c>
    </row>
    <row r="4322" spans="1:40" ht="15" x14ac:dyDescent="0.2">
      <c r="A4322" t="s">
        <v>15301</v>
      </c>
      <c r="B4322" t="s">
        <v>15302</v>
      </c>
      <c r="E4322" t="s">
        <v>15303</v>
      </c>
      <c r="F4322" t="s">
        <v>40</v>
      </c>
      <c r="G4322">
        <v>3</v>
      </c>
      <c r="H4322" t="s">
        <v>15304</v>
      </c>
      <c r="I4322">
        <v>3</v>
      </c>
      <c r="J4322" t="s">
        <v>15304</v>
      </c>
      <c r="K4322" s="4"/>
      <c r="M4322" t="s">
        <v>15290</v>
      </c>
      <c r="P4322" t="str">
        <f t="shared" si="271"/>
        <v/>
      </c>
      <c r="V4322" t="s">
        <v>40</v>
      </c>
      <c r="Y4322" s="5"/>
      <c r="AA4322" t="s">
        <v>46</v>
      </c>
      <c r="AG4322" t="s">
        <v>48</v>
      </c>
      <c r="AH4322" t="s">
        <v>15300</v>
      </c>
    </row>
    <row r="4323" spans="1:40" ht="15" x14ac:dyDescent="0.2">
      <c r="A4323" t="s">
        <v>15305</v>
      </c>
      <c r="B4323" t="s">
        <v>15302</v>
      </c>
      <c r="E4323" t="s">
        <v>15306</v>
      </c>
      <c r="F4323" t="s">
        <v>55</v>
      </c>
      <c r="G4323">
        <v>4</v>
      </c>
      <c r="H4323" t="s">
        <v>15304</v>
      </c>
      <c r="I4323">
        <v>4</v>
      </c>
      <c r="J4323" t="s">
        <v>15304</v>
      </c>
      <c r="K4323" s="4"/>
      <c r="M4323" t="s">
        <v>15290</v>
      </c>
      <c r="P4323" t="str">
        <f t="shared" si="271"/>
        <v/>
      </c>
      <c r="V4323" t="s">
        <v>55</v>
      </c>
      <c r="Y4323" s="5"/>
      <c r="AA4323" t="s">
        <v>46</v>
      </c>
      <c r="AG4323" t="s">
        <v>48</v>
      </c>
      <c r="AH4323" t="s">
        <v>15300</v>
      </c>
    </row>
    <row r="4324" spans="1:40" ht="15" x14ac:dyDescent="0.2">
      <c r="A4324" t="s">
        <v>15307</v>
      </c>
      <c r="B4324" t="s">
        <v>11431</v>
      </c>
      <c r="E4324" t="s">
        <v>15308</v>
      </c>
      <c r="F4324" t="s">
        <v>40</v>
      </c>
      <c r="G4324">
        <v>3</v>
      </c>
      <c r="H4324" t="s">
        <v>15309</v>
      </c>
      <c r="I4324">
        <v>3</v>
      </c>
      <c r="J4324" t="s">
        <v>15309</v>
      </c>
      <c r="K4324" s="4"/>
      <c r="P4324" t="str">
        <f t="shared" si="271"/>
        <v/>
      </c>
      <c r="V4324" t="s">
        <v>40</v>
      </c>
      <c r="Y4324" s="5"/>
      <c r="AA4324" t="s">
        <v>46</v>
      </c>
      <c r="AG4324" t="s">
        <v>48</v>
      </c>
      <c r="AH4324" t="s">
        <v>15300</v>
      </c>
      <c r="AN4324" t="s">
        <v>15290</v>
      </c>
    </row>
    <row r="4325" spans="1:40" ht="15" x14ac:dyDescent="0.2">
      <c r="A4325" t="s">
        <v>15310</v>
      </c>
      <c r="B4325" t="s">
        <v>11431</v>
      </c>
      <c r="E4325" t="s">
        <v>15311</v>
      </c>
      <c r="F4325" t="s">
        <v>55</v>
      </c>
      <c r="G4325">
        <v>4</v>
      </c>
      <c r="H4325" t="s">
        <v>15309</v>
      </c>
      <c r="I4325">
        <v>4</v>
      </c>
      <c r="J4325" t="s">
        <v>15309</v>
      </c>
      <c r="K4325" s="4"/>
      <c r="M4325" t="s">
        <v>15290</v>
      </c>
      <c r="P4325" t="str">
        <f t="shared" si="271"/>
        <v/>
      </c>
      <c r="V4325" t="s">
        <v>55</v>
      </c>
      <c r="Y4325" s="5"/>
      <c r="AA4325" t="s">
        <v>46</v>
      </c>
      <c r="AG4325" t="s">
        <v>48</v>
      </c>
      <c r="AH4325" t="s">
        <v>15300</v>
      </c>
    </row>
    <row r="4326" spans="1:40" ht="15" x14ac:dyDescent="0.2">
      <c r="A4326" t="s">
        <v>15312</v>
      </c>
      <c r="B4326" t="s">
        <v>11431</v>
      </c>
      <c r="E4326" t="s">
        <v>15313</v>
      </c>
      <c r="F4326" t="s">
        <v>40</v>
      </c>
      <c r="G4326">
        <v>3</v>
      </c>
      <c r="H4326" t="s">
        <v>15314</v>
      </c>
      <c r="I4326">
        <v>3</v>
      </c>
      <c r="J4326" t="s">
        <v>15314</v>
      </c>
      <c r="K4326" s="4"/>
      <c r="M4326" t="s">
        <v>15290</v>
      </c>
      <c r="P4326" t="str">
        <f t="shared" si="271"/>
        <v/>
      </c>
      <c r="V4326" t="s">
        <v>40</v>
      </c>
      <c r="Y4326" s="5"/>
      <c r="AA4326" t="s">
        <v>46</v>
      </c>
      <c r="AG4326" t="s">
        <v>48</v>
      </c>
      <c r="AH4326" t="s">
        <v>15300</v>
      </c>
    </row>
    <row r="4327" spans="1:40" ht="15" x14ac:dyDescent="0.2">
      <c r="A4327" t="s">
        <v>15315</v>
      </c>
      <c r="B4327" t="s">
        <v>11431</v>
      </c>
      <c r="E4327" t="s">
        <v>15316</v>
      </c>
      <c r="F4327" t="s">
        <v>55</v>
      </c>
      <c r="G4327">
        <v>4</v>
      </c>
      <c r="H4327" t="s">
        <v>15314</v>
      </c>
      <c r="I4327">
        <v>4</v>
      </c>
      <c r="J4327" t="s">
        <v>15314</v>
      </c>
      <c r="K4327" s="4"/>
      <c r="M4327" t="s">
        <v>15290</v>
      </c>
      <c r="P4327" t="str">
        <f t="shared" si="271"/>
        <v/>
      </c>
      <c r="V4327" t="s">
        <v>55</v>
      </c>
      <c r="Y4327" s="5"/>
      <c r="AA4327" t="s">
        <v>46</v>
      </c>
      <c r="AG4327" t="s">
        <v>48</v>
      </c>
      <c r="AH4327" t="s">
        <v>15300</v>
      </c>
    </row>
    <row r="4328" spans="1:40" ht="15" x14ac:dyDescent="0.2">
      <c r="A4328" t="s">
        <v>15317</v>
      </c>
      <c r="B4328" t="s">
        <v>11431</v>
      </c>
      <c r="E4328" t="s">
        <v>15318</v>
      </c>
      <c r="F4328" t="s">
        <v>40</v>
      </c>
      <c r="G4328">
        <v>3</v>
      </c>
      <c r="H4328" t="s">
        <v>15319</v>
      </c>
      <c r="I4328">
        <v>3</v>
      </c>
      <c r="J4328" t="s">
        <v>15319</v>
      </c>
      <c r="K4328" s="4"/>
      <c r="M4328" t="s">
        <v>15290</v>
      </c>
      <c r="P4328" t="str">
        <f t="shared" si="271"/>
        <v/>
      </c>
      <c r="V4328" t="s">
        <v>40</v>
      </c>
      <c r="Y4328" s="5"/>
      <c r="AA4328" t="s">
        <v>46</v>
      </c>
      <c r="AG4328" t="s">
        <v>48</v>
      </c>
      <c r="AH4328" t="s">
        <v>15300</v>
      </c>
    </row>
    <row r="4329" spans="1:40" ht="15" x14ac:dyDescent="0.2">
      <c r="A4329" t="s">
        <v>15320</v>
      </c>
      <c r="B4329" t="s">
        <v>11431</v>
      </c>
      <c r="E4329" t="s">
        <v>15321</v>
      </c>
      <c r="F4329" t="s">
        <v>55</v>
      </c>
      <c r="G4329">
        <v>4</v>
      </c>
      <c r="H4329" t="s">
        <v>15319</v>
      </c>
      <c r="I4329">
        <v>4</v>
      </c>
      <c r="J4329" t="s">
        <v>15319</v>
      </c>
      <c r="K4329" s="4"/>
      <c r="M4329" t="s">
        <v>15290</v>
      </c>
      <c r="P4329" t="str">
        <f t="shared" si="271"/>
        <v/>
      </c>
      <c r="V4329" t="s">
        <v>55</v>
      </c>
      <c r="Y4329" s="5"/>
      <c r="AA4329" t="s">
        <v>46</v>
      </c>
      <c r="AG4329" t="s">
        <v>48</v>
      </c>
      <c r="AH4329" t="s">
        <v>15300</v>
      </c>
    </row>
    <row r="4330" spans="1:40" ht="15" x14ac:dyDescent="0.2">
      <c r="A4330" t="s">
        <v>15322</v>
      </c>
      <c r="B4330" t="s">
        <v>15323</v>
      </c>
      <c r="E4330" t="s">
        <v>15324</v>
      </c>
      <c r="F4330" t="s">
        <v>40</v>
      </c>
      <c r="G4330">
        <v>3</v>
      </c>
      <c r="H4330" t="s">
        <v>15325</v>
      </c>
      <c r="I4330">
        <v>3</v>
      </c>
      <c r="J4330" t="s">
        <v>15325</v>
      </c>
      <c r="K4330" s="4"/>
      <c r="M4330" t="s">
        <v>15290</v>
      </c>
      <c r="P4330" t="str">
        <f t="shared" si="271"/>
        <v/>
      </c>
      <c r="V4330" t="s">
        <v>40</v>
      </c>
      <c r="Y4330" s="5"/>
      <c r="AA4330" t="s">
        <v>46</v>
      </c>
      <c r="AG4330" t="s">
        <v>48</v>
      </c>
      <c r="AH4330" t="s">
        <v>15300</v>
      </c>
    </row>
    <row r="4331" spans="1:40" ht="15" x14ac:dyDescent="0.2">
      <c r="A4331" t="s">
        <v>15326</v>
      </c>
      <c r="B4331" t="s">
        <v>15323</v>
      </c>
      <c r="E4331" t="s">
        <v>15327</v>
      </c>
      <c r="F4331" t="s">
        <v>55</v>
      </c>
      <c r="G4331">
        <v>4</v>
      </c>
      <c r="H4331" t="s">
        <v>15325</v>
      </c>
      <c r="I4331">
        <v>4</v>
      </c>
      <c r="J4331" t="s">
        <v>15325</v>
      </c>
      <c r="K4331" s="4"/>
      <c r="M4331" t="s">
        <v>15290</v>
      </c>
      <c r="P4331" t="str">
        <f t="shared" si="271"/>
        <v/>
      </c>
      <c r="V4331" t="s">
        <v>55</v>
      </c>
      <c r="Y4331" s="5"/>
      <c r="AA4331" t="s">
        <v>46</v>
      </c>
      <c r="AG4331" t="s">
        <v>48</v>
      </c>
      <c r="AH4331" t="s">
        <v>15328</v>
      </c>
    </row>
    <row r="4332" spans="1:40" ht="15" x14ac:dyDescent="0.2">
      <c r="A4332" t="s">
        <v>15329</v>
      </c>
      <c r="B4332" t="s">
        <v>11431</v>
      </c>
      <c r="E4332" t="s">
        <v>15330</v>
      </c>
      <c r="F4332" t="s">
        <v>40</v>
      </c>
      <c r="G4332">
        <v>3</v>
      </c>
      <c r="H4332" t="s">
        <v>15331</v>
      </c>
      <c r="I4332">
        <v>3</v>
      </c>
      <c r="J4332" t="s">
        <v>15331</v>
      </c>
      <c r="K4332" s="4"/>
      <c r="M4332" t="s">
        <v>15290</v>
      </c>
      <c r="P4332" t="str">
        <f t="shared" si="271"/>
        <v/>
      </c>
      <c r="V4332" t="s">
        <v>40</v>
      </c>
      <c r="Y4332" s="5"/>
      <c r="AA4332" t="s">
        <v>46</v>
      </c>
      <c r="AG4332" t="s">
        <v>48</v>
      </c>
      <c r="AH4332" t="s">
        <v>15328</v>
      </c>
    </row>
    <row r="4333" spans="1:40" ht="15" x14ac:dyDescent="0.2">
      <c r="A4333" t="s">
        <v>15332</v>
      </c>
      <c r="B4333" t="s">
        <v>11431</v>
      </c>
      <c r="E4333" t="s">
        <v>15333</v>
      </c>
      <c r="F4333" t="s">
        <v>55</v>
      </c>
      <c r="G4333">
        <v>4</v>
      </c>
      <c r="H4333" t="s">
        <v>15331</v>
      </c>
      <c r="I4333">
        <v>4</v>
      </c>
      <c r="J4333" t="s">
        <v>15331</v>
      </c>
      <c r="K4333" s="4"/>
      <c r="M4333" t="s">
        <v>15290</v>
      </c>
      <c r="P4333" t="str">
        <f t="shared" si="271"/>
        <v/>
      </c>
      <c r="V4333" t="s">
        <v>55</v>
      </c>
      <c r="Y4333" s="5"/>
      <c r="AA4333" t="s">
        <v>46</v>
      </c>
      <c r="AG4333" t="s">
        <v>48</v>
      </c>
      <c r="AH4333" t="s">
        <v>15328</v>
      </c>
    </row>
    <row r="4334" spans="1:40" ht="15" x14ac:dyDescent="0.2">
      <c r="A4334" t="s">
        <v>15334</v>
      </c>
      <c r="B4334" t="s">
        <v>11431</v>
      </c>
      <c r="E4334" t="s">
        <v>15335</v>
      </c>
      <c r="F4334" t="s">
        <v>40</v>
      </c>
      <c r="G4334">
        <v>3</v>
      </c>
      <c r="H4334" t="s">
        <v>15336</v>
      </c>
      <c r="I4334">
        <v>3</v>
      </c>
      <c r="J4334" t="s">
        <v>15336</v>
      </c>
      <c r="K4334" s="4"/>
      <c r="M4334" t="s">
        <v>15290</v>
      </c>
      <c r="P4334" t="str">
        <f t="shared" si="271"/>
        <v/>
      </c>
      <c r="V4334" t="s">
        <v>40</v>
      </c>
      <c r="Y4334" s="5"/>
      <c r="AA4334" t="s">
        <v>46</v>
      </c>
      <c r="AG4334" t="s">
        <v>48</v>
      </c>
      <c r="AH4334" t="s">
        <v>15328</v>
      </c>
    </row>
    <row r="4335" spans="1:40" ht="15" x14ac:dyDescent="0.2">
      <c r="A4335" t="s">
        <v>15337</v>
      </c>
      <c r="B4335" t="s">
        <v>11431</v>
      </c>
      <c r="E4335" t="s">
        <v>15338</v>
      </c>
      <c r="F4335" t="s">
        <v>55</v>
      </c>
      <c r="G4335">
        <v>4</v>
      </c>
      <c r="H4335" t="s">
        <v>15336</v>
      </c>
      <c r="I4335">
        <v>4</v>
      </c>
      <c r="J4335" t="s">
        <v>15336</v>
      </c>
      <c r="K4335" s="4"/>
      <c r="M4335" t="s">
        <v>15290</v>
      </c>
      <c r="P4335" t="str">
        <f t="shared" si="271"/>
        <v/>
      </c>
      <c r="V4335" t="s">
        <v>55</v>
      </c>
      <c r="Y4335" s="5"/>
      <c r="AA4335" t="s">
        <v>46</v>
      </c>
      <c r="AG4335" t="s">
        <v>48</v>
      </c>
      <c r="AH4335" t="s">
        <v>15328</v>
      </c>
    </row>
    <row r="4336" spans="1:40" ht="15" x14ac:dyDescent="0.2">
      <c r="A4336" t="s">
        <v>15339</v>
      </c>
      <c r="B4336" t="s">
        <v>11431</v>
      </c>
      <c r="E4336" t="s">
        <v>15340</v>
      </c>
      <c r="F4336" t="s">
        <v>40</v>
      </c>
      <c r="G4336">
        <v>2</v>
      </c>
      <c r="H4336" t="s">
        <v>15341</v>
      </c>
      <c r="I4336">
        <v>2</v>
      </c>
      <c r="J4336" t="s">
        <v>15341</v>
      </c>
      <c r="K4336" s="4"/>
      <c r="M4336" t="s">
        <v>15290</v>
      </c>
      <c r="P4336" t="str">
        <f t="shared" si="271"/>
        <v/>
      </c>
      <c r="V4336" t="s">
        <v>40</v>
      </c>
      <c r="Y4336" s="5"/>
      <c r="AA4336" t="s">
        <v>46</v>
      </c>
      <c r="AG4336" t="s">
        <v>48</v>
      </c>
      <c r="AH4336" t="s">
        <v>15328</v>
      </c>
    </row>
    <row r="4337" spans="1:34" ht="15" x14ac:dyDescent="0.2">
      <c r="A4337" t="s">
        <v>15342</v>
      </c>
      <c r="B4337" t="s">
        <v>11431</v>
      </c>
      <c r="E4337" t="s">
        <v>15343</v>
      </c>
      <c r="F4337" t="s">
        <v>55</v>
      </c>
      <c r="G4337">
        <v>3</v>
      </c>
      <c r="H4337" t="s">
        <v>15341</v>
      </c>
      <c r="I4337">
        <v>3</v>
      </c>
      <c r="J4337" t="s">
        <v>15341</v>
      </c>
      <c r="K4337" s="4"/>
      <c r="M4337" t="s">
        <v>15290</v>
      </c>
      <c r="P4337" t="str">
        <f t="shared" si="271"/>
        <v/>
      </c>
      <c r="V4337" t="s">
        <v>55</v>
      </c>
      <c r="Y4337" s="5"/>
      <c r="AA4337" t="s">
        <v>46</v>
      </c>
      <c r="AG4337" t="s">
        <v>48</v>
      </c>
      <c r="AH4337" t="s">
        <v>15328</v>
      </c>
    </row>
    <row r="4338" spans="1:34" ht="15" x14ac:dyDescent="0.2">
      <c r="A4338" t="s">
        <v>15344</v>
      </c>
      <c r="B4338" t="s">
        <v>11431</v>
      </c>
      <c r="E4338" t="s">
        <v>15345</v>
      </c>
      <c r="F4338" t="s">
        <v>40</v>
      </c>
      <c r="G4338">
        <v>3</v>
      </c>
      <c r="H4338" t="s">
        <v>15346</v>
      </c>
      <c r="I4338">
        <v>3</v>
      </c>
      <c r="J4338" t="s">
        <v>15346</v>
      </c>
      <c r="K4338" s="4"/>
      <c r="M4338" t="s">
        <v>15290</v>
      </c>
      <c r="P4338" t="str">
        <f t="shared" si="271"/>
        <v/>
      </c>
      <c r="V4338" t="s">
        <v>40</v>
      </c>
      <c r="Y4338" s="5"/>
      <c r="AA4338" t="s">
        <v>46</v>
      </c>
      <c r="AG4338" t="s">
        <v>48</v>
      </c>
      <c r="AH4338" t="s">
        <v>15328</v>
      </c>
    </row>
    <row r="4339" spans="1:34" ht="15" x14ac:dyDescent="0.2">
      <c r="A4339" t="s">
        <v>15347</v>
      </c>
      <c r="B4339" t="s">
        <v>11431</v>
      </c>
      <c r="E4339" t="s">
        <v>15348</v>
      </c>
      <c r="F4339" t="s">
        <v>55</v>
      </c>
      <c r="G4339">
        <v>4</v>
      </c>
      <c r="H4339" t="s">
        <v>15346</v>
      </c>
      <c r="I4339">
        <v>4</v>
      </c>
      <c r="J4339" t="s">
        <v>15346</v>
      </c>
      <c r="K4339" s="4"/>
      <c r="M4339" t="s">
        <v>15290</v>
      </c>
      <c r="P4339" t="str">
        <f t="shared" si="271"/>
        <v/>
      </c>
      <c r="V4339" t="s">
        <v>55</v>
      </c>
      <c r="Y4339" s="5"/>
      <c r="AA4339" t="s">
        <v>46</v>
      </c>
      <c r="AG4339" t="s">
        <v>48</v>
      </c>
      <c r="AH4339" t="s">
        <v>15328</v>
      </c>
    </row>
    <row r="4340" spans="1:34" ht="15" x14ac:dyDescent="0.2">
      <c r="A4340" t="s">
        <v>15349</v>
      </c>
      <c r="B4340" t="s">
        <v>11431</v>
      </c>
      <c r="E4340" t="s">
        <v>15350</v>
      </c>
      <c r="F4340" t="s">
        <v>40</v>
      </c>
      <c r="G4340">
        <v>3</v>
      </c>
      <c r="H4340" t="s">
        <v>15351</v>
      </c>
      <c r="I4340">
        <v>3</v>
      </c>
      <c r="J4340" t="s">
        <v>15351</v>
      </c>
      <c r="K4340" s="4"/>
      <c r="M4340" t="s">
        <v>15290</v>
      </c>
      <c r="P4340" t="str">
        <f t="shared" si="271"/>
        <v/>
      </c>
      <c r="V4340" t="s">
        <v>40</v>
      </c>
      <c r="Y4340" s="5"/>
      <c r="AA4340" t="s">
        <v>46</v>
      </c>
      <c r="AG4340" t="s">
        <v>48</v>
      </c>
      <c r="AH4340" t="s">
        <v>15328</v>
      </c>
    </row>
    <row r="4341" spans="1:34" ht="15" x14ac:dyDescent="0.2">
      <c r="A4341" t="s">
        <v>15352</v>
      </c>
      <c r="B4341" t="s">
        <v>11431</v>
      </c>
      <c r="E4341" t="s">
        <v>15353</v>
      </c>
      <c r="F4341" t="s">
        <v>55</v>
      </c>
      <c r="G4341">
        <v>4</v>
      </c>
      <c r="H4341" t="s">
        <v>15351</v>
      </c>
      <c r="I4341">
        <v>4</v>
      </c>
      <c r="J4341" t="s">
        <v>15351</v>
      </c>
      <c r="K4341" s="4"/>
      <c r="M4341" t="s">
        <v>15290</v>
      </c>
      <c r="P4341" t="str">
        <f t="shared" si="271"/>
        <v/>
      </c>
      <c r="V4341" t="s">
        <v>55</v>
      </c>
      <c r="Y4341" s="5"/>
      <c r="AA4341" t="s">
        <v>46</v>
      </c>
      <c r="AG4341" t="s">
        <v>48</v>
      </c>
      <c r="AH4341" t="s">
        <v>15328</v>
      </c>
    </row>
    <row r="4342" spans="1:34" ht="15" x14ac:dyDescent="0.2">
      <c r="A4342" t="s">
        <v>15354</v>
      </c>
      <c r="B4342" t="s">
        <v>11431</v>
      </c>
      <c r="E4342" t="s">
        <v>15355</v>
      </c>
      <c r="F4342" t="s">
        <v>40</v>
      </c>
      <c r="G4342">
        <v>3</v>
      </c>
      <c r="H4342" t="s">
        <v>15356</v>
      </c>
      <c r="I4342">
        <v>3</v>
      </c>
      <c r="J4342" t="s">
        <v>15356</v>
      </c>
      <c r="K4342" s="4"/>
      <c r="M4342" t="s">
        <v>15290</v>
      </c>
      <c r="P4342" t="str">
        <f t="shared" si="271"/>
        <v/>
      </c>
      <c r="V4342" t="s">
        <v>40</v>
      </c>
      <c r="Y4342" s="5"/>
      <c r="AA4342" t="s">
        <v>46</v>
      </c>
      <c r="AG4342" t="s">
        <v>48</v>
      </c>
      <c r="AH4342" t="s">
        <v>15328</v>
      </c>
    </row>
    <row r="4343" spans="1:34" ht="15" x14ac:dyDescent="0.2">
      <c r="A4343" t="s">
        <v>15357</v>
      </c>
      <c r="B4343" t="s">
        <v>11431</v>
      </c>
      <c r="E4343" t="s">
        <v>15358</v>
      </c>
      <c r="F4343" t="s">
        <v>55</v>
      </c>
      <c r="G4343">
        <v>4</v>
      </c>
      <c r="H4343" t="s">
        <v>15356</v>
      </c>
      <c r="I4343">
        <v>4</v>
      </c>
      <c r="J4343" t="s">
        <v>15356</v>
      </c>
      <c r="K4343" s="4"/>
      <c r="M4343" t="s">
        <v>15290</v>
      </c>
      <c r="P4343" t="str">
        <f t="shared" si="271"/>
        <v/>
      </c>
      <c r="V4343" t="s">
        <v>55</v>
      </c>
      <c r="Y4343" s="5"/>
      <c r="AA4343" t="s">
        <v>46</v>
      </c>
      <c r="AG4343" t="s">
        <v>48</v>
      </c>
      <c r="AH4343" t="s">
        <v>15359</v>
      </c>
    </row>
    <row r="4344" spans="1:34" ht="15" x14ac:dyDescent="0.2">
      <c r="A4344" t="s">
        <v>15360</v>
      </c>
      <c r="B4344" t="s">
        <v>11431</v>
      </c>
      <c r="E4344" t="s">
        <v>15361</v>
      </c>
      <c r="F4344" t="s">
        <v>40</v>
      </c>
      <c r="G4344">
        <v>3</v>
      </c>
      <c r="H4344" t="s">
        <v>15362</v>
      </c>
      <c r="I4344">
        <v>3</v>
      </c>
      <c r="J4344" t="s">
        <v>15362</v>
      </c>
      <c r="K4344" s="4"/>
      <c r="M4344" t="s">
        <v>15290</v>
      </c>
      <c r="P4344" t="str">
        <f t="shared" si="271"/>
        <v/>
      </c>
      <c r="V4344" t="s">
        <v>40</v>
      </c>
      <c r="Y4344" s="5"/>
      <c r="AA4344" t="s">
        <v>46</v>
      </c>
      <c r="AG4344" t="s">
        <v>48</v>
      </c>
      <c r="AH4344" t="s">
        <v>15359</v>
      </c>
    </row>
    <row r="4345" spans="1:34" ht="15" x14ac:dyDescent="0.2">
      <c r="A4345" t="s">
        <v>15363</v>
      </c>
      <c r="B4345" t="s">
        <v>11431</v>
      </c>
      <c r="E4345" t="s">
        <v>15364</v>
      </c>
      <c r="F4345" t="s">
        <v>55</v>
      </c>
      <c r="G4345">
        <v>4</v>
      </c>
      <c r="H4345" t="s">
        <v>15362</v>
      </c>
      <c r="I4345">
        <v>4</v>
      </c>
      <c r="J4345" t="s">
        <v>15362</v>
      </c>
      <c r="K4345" s="4"/>
      <c r="M4345" t="s">
        <v>15290</v>
      </c>
      <c r="P4345" t="str">
        <f t="shared" si="271"/>
        <v/>
      </c>
      <c r="V4345" t="s">
        <v>55</v>
      </c>
      <c r="Y4345" s="5"/>
      <c r="AA4345" t="s">
        <v>46</v>
      </c>
      <c r="AG4345" t="s">
        <v>48</v>
      </c>
      <c r="AH4345" t="s">
        <v>15359</v>
      </c>
    </row>
    <row r="4346" spans="1:34" ht="15" x14ac:dyDescent="0.2">
      <c r="A4346" t="s">
        <v>15365</v>
      </c>
      <c r="B4346" t="s">
        <v>15366</v>
      </c>
      <c r="E4346" t="s">
        <v>15367</v>
      </c>
      <c r="F4346" t="s">
        <v>40</v>
      </c>
      <c r="G4346">
        <v>3</v>
      </c>
      <c r="H4346" t="s">
        <v>15368</v>
      </c>
      <c r="I4346">
        <v>3</v>
      </c>
      <c r="J4346" t="s">
        <v>15368</v>
      </c>
      <c r="K4346" s="4"/>
      <c r="M4346" t="s">
        <v>15290</v>
      </c>
      <c r="P4346" t="str">
        <f t="shared" si="271"/>
        <v/>
      </c>
      <c r="V4346" t="s">
        <v>40</v>
      </c>
      <c r="Y4346" s="5"/>
      <c r="AA4346" t="s">
        <v>46</v>
      </c>
      <c r="AG4346" t="s">
        <v>48</v>
      </c>
      <c r="AH4346" t="s">
        <v>15359</v>
      </c>
    </row>
    <row r="4347" spans="1:34" ht="15" x14ac:dyDescent="0.2">
      <c r="A4347" t="s">
        <v>15369</v>
      </c>
      <c r="B4347" t="s">
        <v>15366</v>
      </c>
      <c r="E4347" t="s">
        <v>15370</v>
      </c>
      <c r="F4347" t="s">
        <v>55</v>
      </c>
      <c r="G4347">
        <v>4</v>
      </c>
      <c r="H4347" t="s">
        <v>15368</v>
      </c>
      <c r="I4347">
        <v>4</v>
      </c>
      <c r="J4347" t="s">
        <v>15368</v>
      </c>
      <c r="K4347" s="4"/>
      <c r="M4347" t="s">
        <v>15290</v>
      </c>
      <c r="P4347" t="str">
        <f t="shared" si="271"/>
        <v/>
      </c>
      <c r="V4347" t="s">
        <v>55</v>
      </c>
      <c r="Y4347" s="5"/>
      <c r="AA4347" t="s">
        <v>46</v>
      </c>
      <c r="AG4347" t="s">
        <v>48</v>
      </c>
      <c r="AH4347" t="s">
        <v>15359</v>
      </c>
    </row>
    <row r="4348" spans="1:34" ht="15" x14ac:dyDescent="0.2">
      <c r="A4348" t="s">
        <v>15371</v>
      </c>
      <c r="B4348" t="s">
        <v>11431</v>
      </c>
      <c r="E4348" t="s">
        <v>15372</v>
      </c>
      <c r="F4348" t="s">
        <v>40</v>
      </c>
      <c r="G4348">
        <v>3</v>
      </c>
      <c r="H4348" t="s">
        <v>15373</v>
      </c>
      <c r="I4348">
        <v>3</v>
      </c>
      <c r="J4348" t="s">
        <v>15373</v>
      </c>
      <c r="K4348" s="4"/>
      <c r="M4348" t="s">
        <v>15290</v>
      </c>
      <c r="P4348" t="str">
        <f t="shared" si="271"/>
        <v/>
      </c>
      <c r="V4348" t="s">
        <v>40</v>
      </c>
      <c r="Y4348" s="5"/>
      <c r="AA4348" t="s">
        <v>46</v>
      </c>
      <c r="AG4348" t="s">
        <v>48</v>
      </c>
      <c r="AH4348" t="s">
        <v>15359</v>
      </c>
    </row>
    <row r="4349" spans="1:34" ht="15" x14ac:dyDescent="0.2">
      <c r="A4349" t="s">
        <v>15374</v>
      </c>
      <c r="B4349" t="s">
        <v>11431</v>
      </c>
      <c r="E4349" t="s">
        <v>15375</v>
      </c>
      <c r="F4349" t="s">
        <v>55</v>
      </c>
      <c r="G4349">
        <v>4</v>
      </c>
      <c r="H4349" t="s">
        <v>15373</v>
      </c>
      <c r="I4349">
        <v>4</v>
      </c>
      <c r="J4349" t="s">
        <v>15373</v>
      </c>
      <c r="K4349" s="4"/>
      <c r="M4349" t="s">
        <v>15290</v>
      </c>
      <c r="P4349" t="str">
        <f t="shared" si="271"/>
        <v/>
      </c>
      <c r="V4349" t="s">
        <v>55</v>
      </c>
      <c r="Y4349" s="5"/>
      <c r="AA4349" t="s">
        <v>46</v>
      </c>
      <c r="AG4349" t="s">
        <v>48</v>
      </c>
      <c r="AH4349" t="s">
        <v>15359</v>
      </c>
    </row>
    <row r="4350" spans="1:34" ht="15" x14ac:dyDescent="0.2">
      <c r="A4350" t="s">
        <v>15376</v>
      </c>
      <c r="B4350" t="s">
        <v>12281</v>
      </c>
      <c r="E4350" t="s">
        <v>15377</v>
      </c>
      <c r="F4350" t="s">
        <v>40</v>
      </c>
      <c r="G4350">
        <v>3</v>
      </c>
      <c r="H4350" t="s">
        <v>15378</v>
      </c>
      <c r="I4350">
        <v>3</v>
      </c>
      <c r="J4350" t="s">
        <v>15378</v>
      </c>
      <c r="K4350" s="4"/>
      <c r="M4350" t="s">
        <v>15290</v>
      </c>
      <c r="P4350" t="str">
        <f t="shared" si="271"/>
        <v/>
      </c>
      <c r="V4350" t="s">
        <v>40</v>
      </c>
      <c r="Y4350" s="5"/>
      <c r="AA4350" t="s">
        <v>46</v>
      </c>
      <c r="AG4350" t="s">
        <v>48</v>
      </c>
      <c r="AH4350" t="s">
        <v>15359</v>
      </c>
    </row>
    <row r="4351" spans="1:34" ht="15" x14ac:dyDescent="0.2">
      <c r="A4351" t="s">
        <v>15379</v>
      </c>
      <c r="B4351" t="s">
        <v>12281</v>
      </c>
      <c r="E4351" t="s">
        <v>15380</v>
      </c>
      <c r="F4351" t="s">
        <v>55</v>
      </c>
      <c r="G4351">
        <v>4</v>
      </c>
      <c r="H4351" t="s">
        <v>15378</v>
      </c>
      <c r="I4351">
        <v>4</v>
      </c>
      <c r="J4351" t="s">
        <v>15378</v>
      </c>
      <c r="K4351" s="4"/>
      <c r="M4351" t="s">
        <v>15290</v>
      </c>
      <c r="P4351" t="str">
        <f t="shared" si="271"/>
        <v/>
      </c>
      <c r="V4351" t="s">
        <v>55</v>
      </c>
      <c r="Y4351" s="5"/>
      <c r="AA4351" t="s">
        <v>46</v>
      </c>
      <c r="AG4351" t="s">
        <v>48</v>
      </c>
      <c r="AH4351" t="s">
        <v>15359</v>
      </c>
    </row>
    <row r="4352" spans="1:34" ht="15" x14ac:dyDescent="0.2">
      <c r="A4352" t="s">
        <v>15381</v>
      </c>
      <c r="B4352" t="s">
        <v>15295</v>
      </c>
      <c r="E4352" t="s">
        <v>15382</v>
      </c>
      <c r="F4352" t="s">
        <v>40</v>
      </c>
      <c r="G4352">
        <v>3</v>
      </c>
      <c r="H4352" t="s">
        <v>15383</v>
      </c>
      <c r="I4352">
        <v>3</v>
      </c>
      <c r="J4352" t="s">
        <v>15383</v>
      </c>
      <c r="K4352" s="4"/>
      <c r="M4352" t="s">
        <v>15290</v>
      </c>
      <c r="P4352" t="str">
        <f t="shared" si="271"/>
        <v/>
      </c>
      <c r="V4352" t="s">
        <v>40</v>
      </c>
      <c r="Y4352" s="5"/>
      <c r="AA4352" t="s">
        <v>46</v>
      </c>
      <c r="AG4352" t="s">
        <v>48</v>
      </c>
      <c r="AH4352" t="s">
        <v>15384</v>
      </c>
    </row>
    <row r="4353" spans="1:40" ht="15" x14ac:dyDescent="0.2">
      <c r="A4353" t="s">
        <v>15385</v>
      </c>
      <c r="B4353" t="s">
        <v>15295</v>
      </c>
      <c r="E4353" t="s">
        <v>15386</v>
      </c>
      <c r="F4353" t="s">
        <v>55</v>
      </c>
      <c r="G4353">
        <v>4</v>
      </c>
      <c r="H4353" t="s">
        <v>15383</v>
      </c>
      <c r="I4353">
        <v>4</v>
      </c>
      <c r="J4353" t="s">
        <v>15383</v>
      </c>
      <c r="K4353" s="4"/>
      <c r="P4353" t="str">
        <f t="shared" si="271"/>
        <v/>
      </c>
      <c r="V4353" t="s">
        <v>55</v>
      </c>
      <c r="Y4353" s="5"/>
      <c r="AA4353" t="s">
        <v>46</v>
      </c>
      <c r="AG4353" t="s">
        <v>48</v>
      </c>
      <c r="AH4353" t="s">
        <v>15384</v>
      </c>
    </row>
    <row r="4354" spans="1:40" ht="15" x14ac:dyDescent="0.2">
      <c r="A4354" t="s">
        <v>15387</v>
      </c>
      <c r="B4354" t="s">
        <v>15388</v>
      </c>
      <c r="E4354" t="s">
        <v>15389</v>
      </c>
      <c r="F4354" t="s">
        <v>40</v>
      </c>
      <c r="G4354">
        <v>4</v>
      </c>
      <c r="H4354" t="s">
        <v>15390</v>
      </c>
      <c r="I4354">
        <v>4</v>
      </c>
      <c r="J4354" t="s">
        <v>15390</v>
      </c>
      <c r="K4354" s="4"/>
      <c r="M4354" t="s">
        <v>15290</v>
      </c>
      <c r="P4354" t="str">
        <f t="shared" si="271"/>
        <v/>
      </c>
      <c r="V4354" t="s">
        <v>40</v>
      </c>
      <c r="Y4354" s="5"/>
      <c r="AA4354" t="s">
        <v>46</v>
      </c>
      <c r="AG4354" t="s">
        <v>48</v>
      </c>
      <c r="AH4354" t="s">
        <v>15384</v>
      </c>
    </row>
    <row r="4355" spans="1:40" ht="15" x14ac:dyDescent="0.2">
      <c r="A4355" t="s">
        <v>15391</v>
      </c>
      <c r="B4355" t="s">
        <v>15388</v>
      </c>
      <c r="E4355" t="s">
        <v>15392</v>
      </c>
      <c r="F4355" t="s">
        <v>55</v>
      </c>
      <c r="G4355">
        <v>5</v>
      </c>
      <c r="H4355" t="s">
        <v>15390</v>
      </c>
      <c r="I4355">
        <v>5</v>
      </c>
      <c r="J4355" t="s">
        <v>15390</v>
      </c>
      <c r="K4355" s="4"/>
      <c r="P4355" t="str">
        <f t="shared" ref="P4355:P4418" si="272">CONCATENATE(O4355)</f>
        <v/>
      </c>
      <c r="V4355" t="s">
        <v>55</v>
      </c>
      <c r="Y4355" s="5"/>
      <c r="AA4355" t="s">
        <v>46</v>
      </c>
      <c r="AG4355" t="s">
        <v>48</v>
      </c>
      <c r="AH4355" t="s">
        <v>15384</v>
      </c>
    </row>
    <row r="4356" spans="1:40" ht="15" x14ac:dyDescent="0.2">
      <c r="A4356" t="s">
        <v>15393</v>
      </c>
      <c r="B4356" t="s">
        <v>15394</v>
      </c>
      <c r="E4356" t="s">
        <v>15395</v>
      </c>
      <c r="F4356" t="s">
        <v>40</v>
      </c>
      <c r="G4356">
        <v>2</v>
      </c>
      <c r="H4356" t="s">
        <v>15396</v>
      </c>
      <c r="I4356">
        <v>2</v>
      </c>
      <c r="J4356" t="s">
        <v>15396</v>
      </c>
      <c r="K4356" s="4"/>
      <c r="M4356" t="s">
        <v>15290</v>
      </c>
      <c r="O4356" t="s">
        <v>665</v>
      </c>
      <c r="P4356" t="str">
        <f t="shared" si="272"/>
        <v>Flanders</v>
      </c>
      <c r="S4356">
        <v>1400</v>
      </c>
      <c r="T4356">
        <v>1499</v>
      </c>
      <c r="U4356" t="s">
        <v>4827</v>
      </c>
      <c r="V4356" t="s">
        <v>40</v>
      </c>
      <c r="Y4356" s="5"/>
      <c r="Z4356" t="s">
        <v>45</v>
      </c>
      <c r="AA4356" t="s">
        <v>46</v>
      </c>
      <c r="AE4356" t="s">
        <v>47</v>
      </c>
      <c r="AG4356" t="s">
        <v>48</v>
      </c>
      <c r="AH4356" t="s">
        <v>15384</v>
      </c>
      <c r="AN4356" t="s">
        <v>15397</v>
      </c>
    </row>
    <row r="4357" spans="1:40" ht="15" x14ac:dyDescent="0.2">
      <c r="A4357" t="s">
        <v>15398</v>
      </c>
      <c r="B4357" t="s">
        <v>11431</v>
      </c>
      <c r="E4357" t="s">
        <v>15399</v>
      </c>
      <c r="F4357" t="s">
        <v>55</v>
      </c>
      <c r="G4357">
        <v>3</v>
      </c>
      <c r="H4357" t="s">
        <v>15396</v>
      </c>
      <c r="I4357">
        <v>3</v>
      </c>
      <c r="J4357" t="s">
        <v>15396</v>
      </c>
      <c r="K4357" s="4"/>
      <c r="P4357" t="str">
        <f t="shared" si="272"/>
        <v/>
      </c>
      <c r="V4357" t="s">
        <v>55</v>
      </c>
      <c r="Y4357" s="5"/>
      <c r="AA4357" t="s">
        <v>46</v>
      </c>
      <c r="AG4357" t="s">
        <v>48</v>
      </c>
      <c r="AH4357" t="s">
        <v>15384</v>
      </c>
    </row>
    <row r="4358" spans="1:40" ht="15" x14ac:dyDescent="0.2">
      <c r="A4358" t="s">
        <v>15400</v>
      </c>
      <c r="B4358" t="s">
        <v>15401</v>
      </c>
      <c r="E4358" t="s">
        <v>15402</v>
      </c>
      <c r="F4358" t="s">
        <v>40</v>
      </c>
      <c r="G4358">
        <v>5</v>
      </c>
      <c r="H4358" t="s">
        <v>15403</v>
      </c>
      <c r="I4358">
        <v>5</v>
      </c>
      <c r="J4358" t="s">
        <v>15403</v>
      </c>
      <c r="K4358" s="4"/>
      <c r="M4358" t="s">
        <v>15290</v>
      </c>
      <c r="P4358" t="str">
        <f t="shared" si="272"/>
        <v/>
      </c>
      <c r="V4358" t="s">
        <v>40</v>
      </c>
      <c r="Y4358" s="5"/>
      <c r="AA4358" t="s">
        <v>46</v>
      </c>
      <c r="AG4358" t="s">
        <v>48</v>
      </c>
      <c r="AH4358" t="s">
        <v>15384</v>
      </c>
    </row>
    <row r="4359" spans="1:40" ht="15" x14ac:dyDescent="0.2">
      <c r="A4359" t="s">
        <v>15404</v>
      </c>
      <c r="B4359" t="s">
        <v>15401</v>
      </c>
      <c r="E4359" t="s">
        <v>15405</v>
      </c>
      <c r="F4359" t="s">
        <v>55</v>
      </c>
      <c r="G4359">
        <v>6</v>
      </c>
      <c r="H4359" t="s">
        <v>15403</v>
      </c>
      <c r="I4359">
        <v>6</v>
      </c>
      <c r="J4359" t="s">
        <v>15403</v>
      </c>
      <c r="K4359" s="4"/>
      <c r="P4359" t="str">
        <f t="shared" si="272"/>
        <v/>
      </c>
      <c r="V4359" t="s">
        <v>55</v>
      </c>
      <c r="Y4359" s="5"/>
      <c r="AA4359" t="s">
        <v>46</v>
      </c>
      <c r="AG4359" t="s">
        <v>48</v>
      </c>
      <c r="AH4359" t="s">
        <v>15384</v>
      </c>
    </row>
    <row r="4360" spans="1:40" ht="15" x14ac:dyDescent="0.2">
      <c r="A4360" t="s">
        <v>15406</v>
      </c>
      <c r="B4360" t="s">
        <v>15407</v>
      </c>
      <c r="E4360" t="s">
        <v>15408</v>
      </c>
      <c r="F4360" t="s">
        <v>40</v>
      </c>
      <c r="G4360">
        <v>3</v>
      </c>
      <c r="H4360" t="s">
        <v>15409</v>
      </c>
      <c r="I4360">
        <v>3</v>
      </c>
      <c r="J4360" t="s">
        <v>15409</v>
      </c>
      <c r="K4360" s="4"/>
      <c r="M4360" t="s">
        <v>15290</v>
      </c>
      <c r="P4360" t="str">
        <f t="shared" si="272"/>
        <v/>
      </c>
      <c r="V4360" t="s">
        <v>40</v>
      </c>
      <c r="Y4360" s="5"/>
      <c r="AA4360" t="s">
        <v>46</v>
      </c>
      <c r="AG4360" t="s">
        <v>48</v>
      </c>
      <c r="AH4360" t="s">
        <v>15384</v>
      </c>
    </row>
    <row r="4361" spans="1:40" ht="15" x14ac:dyDescent="0.2">
      <c r="A4361" t="s">
        <v>15410</v>
      </c>
      <c r="B4361" t="s">
        <v>15407</v>
      </c>
      <c r="E4361" t="s">
        <v>15411</v>
      </c>
      <c r="F4361" t="s">
        <v>55</v>
      </c>
      <c r="G4361">
        <v>4</v>
      </c>
      <c r="H4361" t="s">
        <v>15409</v>
      </c>
      <c r="I4361">
        <v>4</v>
      </c>
      <c r="J4361" t="s">
        <v>15409</v>
      </c>
      <c r="K4361" s="4"/>
      <c r="P4361" t="str">
        <f t="shared" si="272"/>
        <v/>
      </c>
      <c r="V4361" t="s">
        <v>55</v>
      </c>
      <c r="Y4361" s="5"/>
      <c r="AA4361" t="s">
        <v>46</v>
      </c>
      <c r="AG4361" t="s">
        <v>48</v>
      </c>
      <c r="AH4361" t="s">
        <v>15384</v>
      </c>
    </row>
    <row r="4362" spans="1:40" ht="15" x14ac:dyDescent="0.2">
      <c r="A4362" t="s">
        <v>15412</v>
      </c>
      <c r="B4362" t="s">
        <v>11431</v>
      </c>
      <c r="E4362" t="s">
        <v>15413</v>
      </c>
      <c r="F4362" t="s">
        <v>40</v>
      </c>
      <c r="G4362">
        <v>3</v>
      </c>
      <c r="H4362" t="s">
        <v>15414</v>
      </c>
      <c r="I4362">
        <v>3</v>
      </c>
      <c r="J4362" t="s">
        <v>15414</v>
      </c>
      <c r="K4362" s="4"/>
      <c r="M4362" t="s">
        <v>15290</v>
      </c>
      <c r="P4362" t="str">
        <f t="shared" si="272"/>
        <v/>
      </c>
      <c r="V4362" t="s">
        <v>40</v>
      </c>
      <c r="Y4362" s="5"/>
      <c r="AA4362" t="s">
        <v>46</v>
      </c>
      <c r="AG4362" t="s">
        <v>48</v>
      </c>
      <c r="AH4362" t="s">
        <v>15384</v>
      </c>
    </row>
    <row r="4363" spans="1:40" ht="15" x14ac:dyDescent="0.2">
      <c r="A4363" t="s">
        <v>15415</v>
      </c>
      <c r="B4363" t="s">
        <v>11431</v>
      </c>
      <c r="E4363" t="s">
        <v>15416</v>
      </c>
      <c r="F4363" t="s">
        <v>55</v>
      </c>
      <c r="G4363">
        <v>4</v>
      </c>
      <c r="H4363" t="s">
        <v>15414</v>
      </c>
      <c r="I4363">
        <v>4</v>
      </c>
      <c r="J4363" t="s">
        <v>15414</v>
      </c>
      <c r="K4363" s="4"/>
      <c r="P4363" t="str">
        <f t="shared" si="272"/>
        <v/>
      </c>
      <c r="V4363" t="s">
        <v>55</v>
      </c>
      <c r="Y4363" s="5"/>
      <c r="AA4363" t="s">
        <v>46</v>
      </c>
      <c r="AG4363" t="s">
        <v>48</v>
      </c>
      <c r="AH4363" t="s">
        <v>15384</v>
      </c>
    </row>
    <row r="4364" spans="1:40" ht="15" x14ac:dyDescent="0.2">
      <c r="A4364" t="s">
        <v>15417</v>
      </c>
      <c r="B4364" t="s">
        <v>11431</v>
      </c>
      <c r="E4364" t="s">
        <v>15418</v>
      </c>
      <c r="F4364" t="s">
        <v>40</v>
      </c>
      <c r="G4364">
        <v>3</v>
      </c>
      <c r="H4364" t="s">
        <v>15419</v>
      </c>
      <c r="I4364">
        <v>3</v>
      </c>
      <c r="J4364" t="s">
        <v>15419</v>
      </c>
      <c r="K4364" s="4"/>
      <c r="P4364" t="str">
        <f t="shared" si="272"/>
        <v/>
      </c>
      <c r="V4364" t="s">
        <v>40</v>
      </c>
      <c r="Y4364" s="5"/>
      <c r="AA4364" t="s">
        <v>46</v>
      </c>
      <c r="AG4364" t="s">
        <v>48</v>
      </c>
      <c r="AH4364" t="s">
        <v>15384</v>
      </c>
      <c r="AN4364" t="s">
        <v>15420</v>
      </c>
    </row>
    <row r="4365" spans="1:40" ht="15" x14ac:dyDescent="0.2">
      <c r="A4365" t="s">
        <v>15421</v>
      </c>
      <c r="B4365" t="s">
        <v>11431</v>
      </c>
      <c r="E4365" t="s">
        <v>15422</v>
      </c>
      <c r="F4365" t="s">
        <v>55</v>
      </c>
      <c r="G4365">
        <v>4</v>
      </c>
      <c r="H4365" t="s">
        <v>15419</v>
      </c>
      <c r="I4365">
        <v>4</v>
      </c>
      <c r="J4365" t="s">
        <v>15419</v>
      </c>
      <c r="K4365" s="4"/>
      <c r="P4365" t="str">
        <f t="shared" si="272"/>
        <v/>
      </c>
      <c r="V4365" t="s">
        <v>55</v>
      </c>
      <c r="Y4365" s="5"/>
      <c r="AA4365" t="s">
        <v>46</v>
      </c>
      <c r="AG4365" t="s">
        <v>48</v>
      </c>
      <c r="AH4365" t="s">
        <v>15384</v>
      </c>
      <c r="AN4365" t="s">
        <v>15423</v>
      </c>
    </row>
    <row r="4366" spans="1:40" ht="15" x14ac:dyDescent="0.2">
      <c r="A4366" t="s">
        <v>15424</v>
      </c>
      <c r="B4366" t="s">
        <v>11431</v>
      </c>
      <c r="E4366" t="s">
        <v>15425</v>
      </c>
      <c r="F4366" t="s">
        <v>40</v>
      </c>
      <c r="G4366">
        <v>3</v>
      </c>
      <c r="H4366" t="s">
        <v>15426</v>
      </c>
      <c r="I4366">
        <v>3</v>
      </c>
      <c r="J4366" t="s">
        <v>15426</v>
      </c>
      <c r="K4366" s="4"/>
      <c r="P4366" t="str">
        <f t="shared" si="272"/>
        <v/>
      </c>
      <c r="V4366" t="s">
        <v>40</v>
      </c>
      <c r="Y4366" s="5"/>
      <c r="AA4366" t="s">
        <v>46</v>
      </c>
      <c r="AG4366" t="s">
        <v>48</v>
      </c>
      <c r="AH4366" t="s">
        <v>15384</v>
      </c>
      <c r="AN4366" t="s">
        <v>15420</v>
      </c>
    </row>
    <row r="4367" spans="1:40" ht="15" x14ac:dyDescent="0.2">
      <c r="A4367" t="s">
        <v>15427</v>
      </c>
      <c r="B4367" t="s">
        <v>11431</v>
      </c>
      <c r="E4367" t="s">
        <v>15428</v>
      </c>
      <c r="F4367" t="s">
        <v>55</v>
      </c>
      <c r="G4367">
        <v>4</v>
      </c>
      <c r="H4367" t="s">
        <v>15426</v>
      </c>
      <c r="I4367">
        <v>4</v>
      </c>
      <c r="J4367" t="s">
        <v>15426</v>
      </c>
      <c r="K4367" s="4"/>
      <c r="P4367" t="str">
        <f t="shared" si="272"/>
        <v/>
      </c>
      <c r="V4367" t="s">
        <v>55</v>
      </c>
      <c r="Y4367" s="5"/>
      <c r="AA4367" t="s">
        <v>46</v>
      </c>
      <c r="AG4367" t="s">
        <v>48</v>
      </c>
      <c r="AH4367" t="s">
        <v>14763</v>
      </c>
      <c r="AN4367" t="s">
        <v>15423</v>
      </c>
    </row>
    <row r="4368" spans="1:40" ht="15" x14ac:dyDescent="0.2">
      <c r="A4368" t="s">
        <v>15429</v>
      </c>
      <c r="B4368" t="s">
        <v>11431</v>
      </c>
      <c r="E4368" t="s">
        <v>15430</v>
      </c>
      <c r="F4368" t="s">
        <v>40</v>
      </c>
      <c r="G4368">
        <v>3</v>
      </c>
      <c r="H4368" t="s">
        <v>15431</v>
      </c>
      <c r="I4368">
        <v>3</v>
      </c>
      <c r="J4368" t="s">
        <v>15431</v>
      </c>
      <c r="K4368" s="4"/>
      <c r="P4368" t="str">
        <f t="shared" si="272"/>
        <v/>
      </c>
      <c r="V4368" t="s">
        <v>40</v>
      </c>
      <c r="Y4368" s="5"/>
      <c r="AA4368" t="s">
        <v>46</v>
      </c>
      <c r="AG4368" t="s">
        <v>48</v>
      </c>
      <c r="AH4368" t="s">
        <v>14763</v>
      </c>
      <c r="AN4368" t="s">
        <v>15423</v>
      </c>
    </row>
    <row r="4369" spans="1:40" ht="15" x14ac:dyDescent="0.2">
      <c r="A4369" t="s">
        <v>15432</v>
      </c>
      <c r="B4369" t="s">
        <v>11431</v>
      </c>
      <c r="E4369" t="s">
        <v>15433</v>
      </c>
      <c r="F4369" t="s">
        <v>55</v>
      </c>
      <c r="G4369">
        <v>4</v>
      </c>
      <c r="H4369" t="s">
        <v>15431</v>
      </c>
      <c r="I4369">
        <v>4</v>
      </c>
      <c r="J4369" t="s">
        <v>15431</v>
      </c>
      <c r="K4369" s="4"/>
      <c r="P4369" t="str">
        <f t="shared" si="272"/>
        <v/>
      </c>
      <c r="V4369" t="s">
        <v>55</v>
      </c>
      <c r="Y4369" s="5"/>
      <c r="AA4369" t="s">
        <v>46</v>
      </c>
      <c r="AG4369" t="s">
        <v>48</v>
      </c>
      <c r="AH4369" t="s">
        <v>14763</v>
      </c>
      <c r="AN4369" t="s">
        <v>15434</v>
      </c>
    </row>
    <row r="4370" spans="1:40" ht="15" x14ac:dyDescent="0.2">
      <c r="A4370" t="s">
        <v>15435</v>
      </c>
      <c r="B4370" t="s">
        <v>11431</v>
      </c>
      <c r="E4370" t="s">
        <v>15436</v>
      </c>
      <c r="F4370" t="s">
        <v>40</v>
      </c>
      <c r="G4370">
        <v>3</v>
      </c>
      <c r="H4370" t="s">
        <v>15437</v>
      </c>
      <c r="I4370">
        <v>3</v>
      </c>
      <c r="J4370" t="s">
        <v>15437</v>
      </c>
      <c r="K4370" s="4"/>
      <c r="P4370" t="str">
        <f t="shared" si="272"/>
        <v/>
      </c>
      <c r="V4370" t="s">
        <v>40</v>
      </c>
      <c r="Y4370" s="5"/>
      <c r="AA4370" t="s">
        <v>46</v>
      </c>
      <c r="AG4370" t="s">
        <v>48</v>
      </c>
      <c r="AH4370" t="s">
        <v>15359</v>
      </c>
      <c r="AN4370" t="s">
        <v>15423</v>
      </c>
    </row>
    <row r="4371" spans="1:40" ht="15" x14ac:dyDescent="0.2">
      <c r="A4371" t="s">
        <v>15438</v>
      </c>
      <c r="B4371" t="s">
        <v>11431</v>
      </c>
      <c r="E4371" t="s">
        <v>15439</v>
      </c>
      <c r="F4371" t="s">
        <v>55</v>
      </c>
      <c r="G4371">
        <v>4</v>
      </c>
      <c r="H4371" t="s">
        <v>15437</v>
      </c>
      <c r="I4371">
        <v>4</v>
      </c>
      <c r="J4371" t="s">
        <v>15437</v>
      </c>
      <c r="K4371" s="4"/>
      <c r="P4371" t="str">
        <f t="shared" si="272"/>
        <v/>
      </c>
      <c r="V4371" t="s">
        <v>55</v>
      </c>
      <c r="Y4371" s="5"/>
      <c r="AA4371" t="s">
        <v>46</v>
      </c>
      <c r="AG4371" t="s">
        <v>48</v>
      </c>
      <c r="AH4371" t="s">
        <v>15440</v>
      </c>
      <c r="AN4371" t="s">
        <v>15423</v>
      </c>
    </row>
    <row r="4372" spans="1:40" ht="15" x14ac:dyDescent="0.2">
      <c r="A4372" t="s">
        <v>15441</v>
      </c>
      <c r="B4372" t="s">
        <v>11431</v>
      </c>
      <c r="E4372" t="s">
        <v>15442</v>
      </c>
      <c r="F4372" t="s">
        <v>40</v>
      </c>
      <c r="G4372">
        <v>3</v>
      </c>
      <c r="H4372" t="s">
        <v>15443</v>
      </c>
      <c r="I4372">
        <v>3</v>
      </c>
      <c r="J4372" t="s">
        <v>15443</v>
      </c>
      <c r="K4372" s="4"/>
      <c r="P4372" t="str">
        <f t="shared" si="272"/>
        <v/>
      </c>
      <c r="V4372" t="s">
        <v>40</v>
      </c>
      <c r="Y4372" s="5"/>
      <c r="AA4372" t="s">
        <v>46</v>
      </c>
      <c r="AG4372" t="s">
        <v>48</v>
      </c>
      <c r="AH4372" t="s">
        <v>15440</v>
      </c>
      <c r="AN4372" t="s">
        <v>15423</v>
      </c>
    </row>
    <row r="4373" spans="1:40" ht="15" x14ac:dyDescent="0.2">
      <c r="A4373" t="s">
        <v>15444</v>
      </c>
      <c r="B4373" t="s">
        <v>11431</v>
      </c>
      <c r="E4373" t="s">
        <v>15445</v>
      </c>
      <c r="F4373" t="s">
        <v>55</v>
      </c>
      <c r="G4373">
        <v>4</v>
      </c>
      <c r="H4373" t="s">
        <v>15443</v>
      </c>
      <c r="I4373">
        <v>4</v>
      </c>
      <c r="J4373" t="s">
        <v>15443</v>
      </c>
      <c r="K4373" s="4"/>
      <c r="P4373" t="str">
        <f t="shared" si="272"/>
        <v/>
      </c>
      <c r="V4373" t="s">
        <v>55</v>
      </c>
      <c r="Y4373" s="5"/>
      <c r="AA4373" t="s">
        <v>46</v>
      </c>
      <c r="AG4373" t="s">
        <v>48</v>
      </c>
      <c r="AH4373" t="s">
        <v>15440</v>
      </c>
      <c r="AN4373" t="s">
        <v>15434</v>
      </c>
    </row>
    <row r="4374" spans="1:40" ht="15" x14ac:dyDescent="0.2">
      <c r="A4374" t="s">
        <v>15446</v>
      </c>
      <c r="B4374" t="s">
        <v>11431</v>
      </c>
      <c r="E4374" t="s">
        <v>15447</v>
      </c>
      <c r="F4374" t="s">
        <v>40</v>
      </c>
      <c r="G4374">
        <v>3</v>
      </c>
      <c r="H4374" t="s">
        <v>15448</v>
      </c>
      <c r="I4374">
        <v>3</v>
      </c>
      <c r="J4374" t="s">
        <v>15448</v>
      </c>
      <c r="K4374" s="4"/>
      <c r="P4374" t="str">
        <f t="shared" si="272"/>
        <v/>
      </c>
      <c r="V4374" t="s">
        <v>40</v>
      </c>
      <c r="Y4374" s="5"/>
      <c r="AA4374" t="s">
        <v>46</v>
      </c>
      <c r="AG4374" t="s">
        <v>48</v>
      </c>
      <c r="AH4374" t="s">
        <v>15440</v>
      </c>
      <c r="AN4374" t="s">
        <v>15434</v>
      </c>
    </row>
    <row r="4375" spans="1:40" ht="15" x14ac:dyDescent="0.2">
      <c r="A4375" t="s">
        <v>15449</v>
      </c>
      <c r="B4375" t="s">
        <v>11431</v>
      </c>
      <c r="E4375" t="s">
        <v>15450</v>
      </c>
      <c r="F4375" t="s">
        <v>55</v>
      </c>
      <c r="G4375">
        <v>4</v>
      </c>
      <c r="H4375" t="s">
        <v>15448</v>
      </c>
      <c r="I4375">
        <v>4</v>
      </c>
      <c r="J4375" t="s">
        <v>15448</v>
      </c>
      <c r="K4375" s="4"/>
      <c r="P4375" t="str">
        <f t="shared" si="272"/>
        <v/>
      </c>
      <c r="V4375" t="s">
        <v>55</v>
      </c>
      <c r="Y4375" s="5"/>
      <c r="AA4375" t="s">
        <v>46</v>
      </c>
      <c r="AG4375" t="s">
        <v>48</v>
      </c>
      <c r="AH4375" t="s">
        <v>15440</v>
      </c>
      <c r="AN4375" t="s">
        <v>15434</v>
      </c>
    </row>
    <row r="4376" spans="1:40" ht="15" x14ac:dyDescent="0.2">
      <c r="A4376" t="s">
        <v>15451</v>
      </c>
      <c r="B4376" t="s">
        <v>11431</v>
      </c>
      <c r="E4376" t="s">
        <v>15452</v>
      </c>
      <c r="F4376" t="s">
        <v>40</v>
      </c>
      <c r="G4376">
        <v>3</v>
      </c>
      <c r="H4376" t="s">
        <v>15453</v>
      </c>
      <c r="I4376">
        <v>3</v>
      </c>
      <c r="J4376" t="s">
        <v>15453</v>
      </c>
      <c r="K4376" s="4"/>
      <c r="P4376" t="str">
        <f t="shared" si="272"/>
        <v/>
      </c>
      <c r="V4376" t="s">
        <v>40</v>
      </c>
      <c r="Y4376" s="5"/>
      <c r="AA4376" t="s">
        <v>46</v>
      </c>
      <c r="AG4376" t="s">
        <v>48</v>
      </c>
      <c r="AH4376" t="s">
        <v>15440</v>
      </c>
      <c r="AN4376" t="s">
        <v>15434</v>
      </c>
    </row>
    <row r="4377" spans="1:40" ht="15" x14ac:dyDescent="0.2">
      <c r="A4377" t="s">
        <v>15454</v>
      </c>
      <c r="B4377" t="s">
        <v>11431</v>
      </c>
      <c r="E4377" t="s">
        <v>15455</v>
      </c>
      <c r="F4377" t="s">
        <v>55</v>
      </c>
      <c r="G4377">
        <v>4</v>
      </c>
      <c r="H4377" t="s">
        <v>15453</v>
      </c>
      <c r="I4377">
        <v>4</v>
      </c>
      <c r="J4377" t="s">
        <v>15453</v>
      </c>
      <c r="K4377" s="4"/>
      <c r="P4377" t="str">
        <f t="shared" si="272"/>
        <v/>
      </c>
      <c r="V4377" t="s">
        <v>55</v>
      </c>
      <c r="Y4377" s="5"/>
      <c r="AA4377" t="s">
        <v>46</v>
      </c>
      <c r="AG4377" t="s">
        <v>48</v>
      </c>
      <c r="AH4377" t="s">
        <v>15440</v>
      </c>
      <c r="AN4377" t="s">
        <v>15434</v>
      </c>
    </row>
    <row r="4378" spans="1:40" ht="15" x14ac:dyDescent="0.2">
      <c r="A4378" t="s">
        <v>15456</v>
      </c>
      <c r="B4378" t="s">
        <v>11431</v>
      </c>
      <c r="E4378" t="s">
        <v>15457</v>
      </c>
      <c r="F4378" t="s">
        <v>40</v>
      </c>
      <c r="G4378">
        <v>3</v>
      </c>
      <c r="H4378" t="s">
        <v>15458</v>
      </c>
      <c r="I4378">
        <v>3</v>
      </c>
      <c r="J4378" t="s">
        <v>15458</v>
      </c>
      <c r="K4378" s="4"/>
      <c r="P4378" t="str">
        <f t="shared" si="272"/>
        <v/>
      </c>
      <c r="V4378" t="s">
        <v>40</v>
      </c>
      <c r="Y4378" s="5"/>
      <c r="AA4378" t="s">
        <v>46</v>
      </c>
      <c r="AG4378" t="s">
        <v>48</v>
      </c>
      <c r="AH4378" t="s">
        <v>15440</v>
      </c>
      <c r="AN4378" t="s">
        <v>15434</v>
      </c>
    </row>
    <row r="4379" spans="1:40" ht="15" x14ac:dyDescent="0.2">
      <c r="A4379" t="s">
        <v>15459</v>
      </c>
      <c r="B4379" t="s">
        <v>11431</v>
      </c>
      <c r="E4379" t="s">
        <v>15460</v>
      </c>
      <c r="F4379" t="s">
        <v>55</v>
      </c>
      <c r="G4379">
        <v>4</v>
      </c>
      <c r="H4379" t="s">
        <v>15458</v>
      </c>
      <c r="I4379">
        <v>4</v>
      </c>
      <c r="J4379" t="s">
        <v>15458</v>
      </c>
      <c r="K4379" s="4"/>
      <c r="P4379" t="str">
        <f t="shared" si="272"/>
        <v/>
      </c>
      <c r="V4379" t="s">
        <v>55</v>
      </c>
      <c r="Y4379" s="5"/>
      <c r="AA4379" t="s">
        <v>46</v>
      </c>
      <c r="AG4379" t="s">
        <v>48</v>
      </c>
      <c r="AH4379" t="s">
        <v>15440</v>
      </c>
      <c r="AN4379" t="s">
        <v>15434</v>
      </c>
    </row>
    <row r="4380" spans="1:40" ht="15" x14ac:dyDescent="0.2">
      <c r="A4380" t="s">
        <v>15461</v>
      </c>
      <c r="B4380" t="s">
        <v>11431</v>
      </c>
      <c r="E4380" t="s">
        <v>15462</v>
      </c>
      <c r="F4380" t="s">
        <v>40</v>
      </c>
      <c r="G4380">
        <v>3</v>
      </c>
      <c r="H4380" t="s">
        <v>15463</v>
      </c>
      <c r="I4380">
        <v>3</v>
      </c>
      <c r="J4380" t="s">
        <v>15463</v>
      </c>
      <c r="K4380" s="4"/>
      <c r="P4380" t="str">
        <f t="shared" si="272"/>
        <v/>
      </c>
      <c r="V4380" t="s">
        <v>40</v>
      </c>
      <c r="Y4380" s="5"/>
      <c r="AA4380" t="s">
        <v>46</v>
      </c>
      <c r="AG4380" t="s">
        <v>48</v>
      </c>
      <c r="AH4380" t="s">
        <v>15440</v>
      </c>
      <c r="AN4380" t="s">
        <v>15434</v>
      </c>
    </row>
    <row r="4381" spans="1:40" ht="15" x14ac:dyDescent="0.2">
      <c r="A4381" t="s">
        <v>15464</v>
      </c>
      <c r="B4381" t="s">
        <v>11431</v>
      </c>
      <c r="E4381" t="s">
        <v>15465</v>
      </c>
      <c r="F4381" t="s">
        <v>55</v>
      </c>
      <c r="G4381">
        <v>4</v>
      </c>
      <c r="H4381" t="s">
        <v>15463</v>
      </c>
      <c r="I4381">
        <v>4</v>
      </c>
      <c r="J4381" t="s">
        <v>15463</v>
      </c>
      <c r="K4381" s="4"/>
      <c r="P4381" t="str">
        <f t="shared" si="272"/>
        <v/>
      </c>
      <c r="V4381" t="s">
        <v>55</v>
      </c>
      <c r="Y4381" s="5"/>
      <c r="AA4381" t="s">
        <v>46</v>
      </c>
      <c r="AG4381" t="s">
        <v>48</v>
      </c>
      <c r="AH4381" t="s">
        <v>15440</v>
      </c>
      <c r="AN4381" t="s">
        <v>15423</v>
      </c>
    </row>
    <row r="4382" spans="1:40" ht="15" x14ac:dyDescent="0.2">
      <c r="A4382" t="s">
        <v>15466</v>
      </c>
      <c r="B4382" t="s">
        <v>11431</v>
      </c>
      <c r="E4382" t="s">
        <v>15467</v>
      </c>
      <c r="F4382" t="s">
        <v>40</v>
      </c>
      <c r="G4382">
        <v>3</v>
      </c>
      <c r="H4382" t="s">
        <v>15468</v>
      </c>
      <c r="I4382">
        <v>3</v>
      </c>
      <c r="J4382" t="s">
        <v>15468</v>
      </c>
      <c r="K4382" s="4"/>
      <c r="P4382" t="str">
        <f t="shared" si="272"/>
        <v/>
      </c>
      <c r="V4382" t="s">
        <v>40</v>
      </c>
      <c r="Y4382" s="5"/>
      <c r="AA4382" t="s">
        <v>46</v>
      </c>
      <c r="AG4382" t="s">
        <v>48</v>
      </c>
      <c r="AH4382" t="s">
        <v>15440</v>
      </c>
      <c r="AN4382" t="s">
        <v>15434</v>
      </c>
    </row>
    <row r="4383" spans="1:40" ht="15" x14ac:dyDescent="0.2">
      <c r="A4383" t="s">
        <v>15469</v>
      </c>
      <c r="B4383" t="s">
        <v>11431</v>
      </c>
      <c r="E4383" t="s">
        <v>15470</v>
      </c>
      <c r="F4383" t="s">
        <v>55</v>
      </c>
      <c r="G4383">
        <v>4</v>
      </c>
      <c r="H4383" t="s">
        <v>15468</v>
      </c>
      <c r="I4383">
        <v>4</v>
      </c>
      <c r="J4383" t="s">
        <v>15468</v>
      </c>
      <c r="K4383" s="4"/>
      <c r="P4383" t="str">
        <f t="shared" si="272"/>
        <v/>
      </c>
      <c r="V4383" t="s">
        <v>55</v>
      </c>
      <c r="Y4383" s="5"/>
      <c r="AA4383" t="s">
        <v>46</v>
      </c>
      <c r="AG4383" t="s">
        <v>48</v>
      </c>
      <c r="AH4383" t="s">
        <v>15471</v>
      </c>
      <c r="AN4383" t="s">
        <v>15434</v>
      </c>
    </row>
    <row r="4384" spans="1:40" ht="15" x14ac:dyDescent="0.2">
      <c r="A4384" t="s">
        <v>15472</v>
      </c>
      <c r="B4384" t="s">
        <v>11431</v>
      </c>
      <c r="E4384" t="s">
        <v>15473</v>
      </c>
      <c r="F4384" t="s">
        <v>40</v>
      </c>
      <c r="G4384">
        <v>5</v>
      </c>
      <c r="H4384" t="s">
        <v>15474</v>
      </c>
      <c r="I4384">
        <v>5</v>
      </c>
      <c r="J4384" t="s">
        <v>15474</v>
      </c>
      <c r="K4384" s="4"/>
      <c r="P4384" t="str">
        <f t="shared" si="272"/>
        <v/>
      </c>
      <c r="V4384" t="s">
        <v>40</v>
      </c>
      <c r="Y4384" s="5"/>
      <c r="AA4384" t="s">
        <v>46</v>
      </c>
      <c r="AG4384" t="s">
        <v>48</v>
      </c>
      <c r="AH4384" t="s">
        <v>15471</v>
      </c>
      <c r="AN4384" t="s">
        <v>15434</v>
      </c>
    </row>
    <row r="4385" spans="1:40" ht="15" x14ac:dyDescent="0.2">
      <c r="A4385" t="s">
        <v>15475</v>
      </c>
      <c r="B4385" t="s">
        <v>11431</v>
      </c>
      <c r="E4385" t="s">
        <v>15476</v>
      </c>
      <c r="F4385" t="s">
        <v>55</v>
      </c>
      <c r="G4385">
        <v>6</v>
      </c>
      <c r="H4385" t="s">
        <v>15474</v>
      </c>
      <c r="I4385">
        <v>6</v>
      </c>
      <c r="J4385" t="s">
        <v>15474</v>
      </c>
      <c r="K4385" s="4"/>
      <c r="P4385" t="str">
        <f t="shared" si="272"/>
        <v/>
      </c>
      <c r="V4385" t="s">
        <v>55</v>
      </c>
      <c r="Y4385" s="5"/>
      <c r="AA4385" t="s">
        <v>46</v>
      </c>
      <c r="AG4385" t="s">
        <v>48</v>
      </c>
      <c r="AH4385" t="s">
        <v>15471</v>
      </c>
      <c r="AN4385" t="s">
        <v>15434</v>
      </c>
    </row>
    <row r="4386" spans="1:40" ht="15" x14ac:dyDescent="0.2">
      <c r="A4386" t="s">
        <v>15477</v>
      </c>
      <c r="B4386" t="s">
        <v>11431</v>
      </c>
      <c r="E4386" t="s">
        <v>15478</v>
      </c>
      <c r="F4386" t="s">
        <v>40</v>
      </c>
      <c r="G4386">
        <v>3</v>
      </c>
      <c r="H4386" t="s">
        <v>15479</v>
      </c>
      <c r="I4386">
        <v>3</v>
      </c>
      <c r="J4386" t="s">
        <v>15479</v>
      </c>
      <c r="K4386" s="4"/>
      <c r="P4386" t="str">
        <f t="shared" si="272"/>
        <v/>
      </c>
      <c r="V4386" t="s">
        <v>40</v>
      </c>
      <c r="Y4386" s="5"/>
      <c r="AA4386" t="s">
        <v>46</v>
      </c>
      <c r="AG4386" t="s">
        <v>48</v>
      </c>
      <c r="AH4386" t="s">
        <v>15471</v>
      </c>
      <c r="AN4386" t="s">
        <v>15434</v>
      </c>
    </row>
    <row r="4387" spans="1:40" ht="15" x14ac:dyDescent="0.2">
      <c r="A4387" t="s">
        <v>15480</v>
      </c>
      <c r="B4387" t="s">
        <v>11431</v>
      </c>
      <c r="E4387" t="s">
        <v>15481</v>
      </c>
      <c r="F4387" t="s">
        <v>55</v>
      </c>
      <c r="G4387">
        <v>4</v>
      </c>
      <c r="H4387" t="s">
        <v>15479</v>
      </c>
      <c r="I4387">
        <v>4</v>
      </c>
      <c r="J4387" t="s">
        <v>15479</v>
      </c>
      <c r="K4387" s="4"/>
      <c r="P4387" t="str">
        <f t="shared" si="272"/>
        <v/>
      </c>
      <c r="V4387" t="s">
        <v>55</v>
      </c>
      <c r="Y4387" s="5"/>
      <c r="AA4387" t="s">
        <v>46</v>
      </c>
      <c r="AG4387" t="s">
        <v>48</v>
      </c>
      <c r="AH4387" t="s">
        <v>15471</v>
      </c>
      <c r="AN4387" t="s">
        <v>15434</v>
      </c>
    </row>
    <row r="4388" spans="1:40" ht="15" x14ac:dyDescent="0.2">
      <c r="A4388" t="s">
        <v>15482</v>
      </c>
      <c r="B4388" t="s">
        <v>11431</v>
      </c>
      <c r="E4388" t="s">
        <v>15483</v>
      </c>
      <c r="F4388" t="s">
        <v>40</v>
      </c>
      <c r="G4388">
        <v>3</v>
      </c>
      <c r="H4388" t="s">
        <v>15484</v>
      </c>
      <c r="I4388">
        <v>3</v>
      </c>
      <c r="J4388" t="s">
        <v>15484</v>
      </c>
      <c r="K4388" s="4"/>
      <c r="P4388" t="str">
        <f t="shared" si="272"/>
        <v/>
      </c>
      <c r="V4388" t="s">
        <v>40</v>
      </c>
      <c r="Y4388" s="5"/>
      <c r="AA4388" t="s">
        <v>46</v>
      </c>
      <c r="AG4388" t="s">
        <v>48</v>
      </c>
      <c r="AH4388" t="s">
        <v>15471</v>
      </c>
      <c r="AN4388" t="s">
        <v>15423</v>
      </c>
    </row>
    <row r="4389" spans="1:40" ht="15" x14ac:dyDescent="0.2">
      <c r="A4389" t="s">
        <v>15485</v>
      </c>
      <c r="B4389" t="s">
        <v>11431</v>
      </c>
      <c r="E4389" t="s">
        <v>15486</v>
      </c>
      <c r="F4389" t="s">
        <v>55</v>
      </c>
      <c r="G4389">
        <v>4</v>
      </c>
      <c r="H4389" t="s">
        <v>15484</v>
      </c>
      <c r="I4389">
        <v>4</v>
      </c>
      <c r="J4389" t="s">
        <v>15484</v>
      </c>
      <c r="K4389" s="4"/>
      <c r="P4389" t="str">
        <f t="shared" si="272"/>
        <v/>
      </c>
      <c r="V4389" t="s">
        <v>55</v>
      </c>
      <c r="Y4389" s="5"/>
      <c r="AA4389" t="s">
        <v>46</v>
      </c>
      <c r="AG4389" t="s">
        <v>48</v>
      </c>
      <c r="AH4389" t="s">
        <v>15471</v>
      </c>
      <c r="AN4389" t="s">
        <v>15420</v>
      </c>
    </row>
    <row r="4390" spans="1:40" ht="15" x14ac:dyDescent="0.2">
      <c r="A4390" t="s">
        <v>15487</v>
      </c>
      <c r="B4390" t="s">
        <v>11431</v>
      </c>
      <c r="E4390" t="s">
        <v>15488</v>
      </c>
      <c r="F4390" t="s">
        <v>40</v>
      </c>
      <c r="G4390">
        <v>3</v>
      </c>
      <c r="H4390" t="s">
        <v>15489</v>
      </c>
      <c r="I4390">
        <v>3</v>
      </c>
      <c r="J4390" t="s">
        <v>15489</v>
      </c>
      <c r="K4390" s="4"/>
      <c r="P4390" t="str">
        <f t="shared" si="272"/>
        <v/>
      </c>
      <c r="V4390" t="s">
        <v>40</v>
      </c>
      <c r="Y4390" s="5"/>
      <c r="AA4390" t="s">
        <v>46</v>
      </c>
      <c r="AG4390" t="s">
        <v>48</v>
      </c>
      <c r="AH4390" t="s">
        <v>15471</v>
      </c>
      <c r="AN4390" t="s">
        <v>15420</v>
      </c>
    </row>
    <row r="4391" spans="1:40" ht="15" x14ac:dyDescent="0.2">
      <c r="A4391" t="s">
        <v>15490</v>
      </c>
      <c r="B4391" t="s">
        <v>11431</v>
      </c>
      <c r="E4391" t="s">
        <v>15491</v>
      </c>
      <c r="F4391" t="s">
        <v>55</v>
      </c>
      <c r="G4391">
        <v>4</v>
      </c>
      <c r="H4391" t="s">
        <v>15489</v>
      </c>
      <c r="I4391">
        <v>4</v>
      </c>
      <c r="J4391" t="s">
        <v>15489</v>
      </c>
      <c r="K4391" s="4"/>
      <c r="P4391" t="str">
        <f t="shared" si="272"/>
        <v/>
      </c>
      <c r="V4391" t="s">
        <v>55</v>
      </c>
      <c r="Y4391" s="5"/>
      <c r="AA4391" t="s">
        <v>46</v>
      </c>
      <c r="AG4391" t="s">
        <v>48</v>
      </c>
      <c r="AH4391" t="s">
        <v>15471</v>
      </c>
      <c r="AN4391" t="s">
        <v>15434</v>
      </c>
    </row>
    <row r="4392" spans="1:40" ht="15" x14ac:dyDescent="0.2">
      <c r="A4392" t="s">
        <v>15492</v>
      </c>
      <c r="B4392" t="s">
        <v>11431</v>
      </c>
      <c r="E4392" t="s">
        <v>15493</v>
      </c>
      <c r="F4392" t="s">
        <v>40</v>
      </c>
      <c r="G4392">
        <v>3</v>
      </c>
      <c r="H4392" t="s">
        <v>15494</v>
      </c>
      <c r="I4392">
        <v>3</v>
      </c>
      <c r="J4392" t="s">
        <v>15494</v>
      </c>
      <c r="K4392" s="4"/>
      <c r="P4392" t="str">
        <f t="shared" si="272"/>
        <v/>
      </c>
      <c r="V4392" t="s">
        <v>40</v>
      </c>
      <c r="Y4392" s="5"/>
      <c r="AA4392" t="s">
        <v>46</v>
      </c>
      <c r="AG4392" t="s">
        <v>48</v>
      </c>
      <c r="AH4392" t="s">
        <v>15471</v>
      </c>
      <c r="AN4392" t="s">
        <v>15420</v>
      </c>
    </row>
    <row r="4393" spans="1:40" ht="15" x14ac:dyDescent="0.2">
      <c r="A4393" t="s">
        <v>15495</v>
      </c>
      <c r="B4393" t="s">
        <v>11431</v>
      </c>
      <c r="E4393" t="s">
        <v>15496</v>
      </c>
      <c r="F4393" t="s">
        <v>55</v>
      </c>
      <c r="G4393">
        <v>4</v>
      </c>
      <c r="H4393" t="s">
        <v>15494</v>
      </c>
      <c r="I4393">
        <v>4</v>
      </c>
      <c r="J4393" t="s">
        <v>15494</v>
      </c>
      <c r="K4393" s="4"/>
      <c r="P4393" t="str">
        <f t="shared" si="272"/>
        <v/>
      </c>
      <c r="V4393" t="s">
        <v>55</v>
      </c>
      <c r="Y4393" s="5"/>
      <c r="AA4393" t="s">
        <v>46</v>
      </c>
      <c r="AG4393" t="s">
        <v>48</v>
      </c>
      <c r="AH4393" t="s">
        <v>15471</v>
      </c>
      <c r="AN4393" t="s">
        <v>15434</v>
      </c>
    </row>
    <row r="4394" spans="1:40" ht="15" x14ac:dyDescent="0.2">
      <c r="A4394" t="s">
        <v>15497</v>
      </c>
      <c r="B4394" t="s">
        <v>11431</v>
      </c>
      <c r="E4394" t="s">
        <v>15498</v>
      </c>
      <c r="F4394" t="s">
        <v>40</v>
      </c>
      <c r="G4394">
        <v>3</v>
      </c>
      <c r="H4394" t="s">
        <v>15499</v>
      </c>
      <c r="I4394">
        <v>3</v>
      </c>
      <c r="J4394" t="s">
        <v>15499</v>
      </c>
      <c r="K4394" s="4"/>
      <c r="P4394" t="str">
        <f t="shared" si="272"/>
        <v/>
      </c>
      <c r="V4394" t="s">
        <v>40</v>
      </c>
      <c r="Y4394" s="5"/>
      <c r="AA4394" t="s">
        <v>46</v>
      </c>
      <c r="AG4394" t="s">
        <v>48</v>
      </c>
      <c r="AH4394" t="s">
        <v>15471</v>
      </c>
      <c r="AN4394" t="s">
        <v>15434</v>
      </c>
    </row>
    <row r="4395" spans="1:40" ht="15" x14ac:dyDescent="0.2">
      <c r="A4395" t="s">
        <v>15500</v>
      </c>
      <c r="B4395" t="s">
        <v>11431</v>
      </c>
      <c r="E4395" t="s">
        <v>15501</v>
      </c>
      <c r="F4395" t="s">
        <v>55</v>
      </c>
      <c r="G4395">
        <v>4</v>
      </c>
      <c r="H4395" t="s">
        <v>15499</v>
      </c>
      <c r="I4395">
        <v>4</v>
      </c>
      <c r="J4395" t="s">
        <v>15499</v>
      </c>
      <c r="K4395" s="4"/>
      <c r="P4395" t="str">
        <f t="shared" si="272"/>
        <v/>
      </c>
      <c r="V4395" t="s">
        <v>55</v>
      </c>
      <c r="Y4395" s="5"/>
      <c r="AA4395" t="s">
        <v>46</v>
      </c>
      <c r="AG4395" t="s">
        <v>48</v>
      </c>
      <c r="AH4395" t="s">
        <v>15502</v>
      </c>
      <c r="AN4395" t="s">
        <v>15434</v>
      </c>
    </row>
    <row r="4396" spans="1:40" ht="15" x14ac:dyDescent="0.2">
      <c r="A4396" t="s">
        <v>15503</v>
      </c>
      <c r="B4396" t="s">
        <v>11431</v>
      </c>
      <c r="E4396" t="s">
        <v>15504</v>
      </c>
      <c r="F4396" t="s">
        <v>40</v>
      </c>
      <c r="G4396">
        <v>5</v>
      </c>
      <c r="H4396" t="s">
        <v>15505</v>
      </c>
      <c r="I4396">
        <v>5</v>
      </c>
      <c r="J4396" t="s">
        <v>15505</v>
      </c>
      <c r="K4396" s="4"/>
      <c r="P4396" t="str">
        <f t="shared" si="272"/>
        <v/>
      </c>
      <c r="V4396" t="s">
        <v>40</v>
      </c>
      <c r="Y4396" s="5"/>
      <c r="AA4396" t="s">
        <v>46</v>
      </c>
      <c r="AG4396" t="s">
        <v>48</v>
      </c>
      <c r="AH4396" t="s">
        <v>15502</v>
      </c>
      <c r="AN4396" t="s">
        <v>15434</v>
      </c>
    </row>
    <row r="4397" spans="1:40" ht="15" x14ac:dyDescent="0.2">
      <c r="A4397" t="s">
        <v>15506</v>
      </c>
      <c r="B4397" t="s">
        <v>11431</v>
      </c>
      <c r="E4397" t="s">
        <v>15507</v>
      </c>
      <c r="F4397" t="s">
        <v>55</v>
      </c>
      <c r="G4397">
        <v>6</v>
      </c>
      <c r="H4397" t="s">
        <v>15505</v>
      </c>
      <c r="I4397">
        <v>6</v>
      </c>
      <c r="J4397" t="s">
        <v>15505</v>
      </c>
      <c r="K4397" s="4"/>
      <c r="M4397" t="s">
        <v>15508</v>
      </c>
      <c r="P4397" t="str">
        <f t="shared" si="272"/>
        <v/>
      </c>
      <c r="V4397" t="s">
        <v>55</v>
      </c>
      <c r="Y4397" s="5"/>
      <c r="AA4397" t="s">
        <v>46</v>
      </c>
      <c r="AG4397" t="s">
        <v>48</v>
      </c>
      <c r="AH4397" t="s">
        <v>15502</v>
      </c>
    </row>
    <row r="4398" spans="1:40" ht="15" x14ac:dyDescent="0.2">
      <c r="A4398" t="s">
        <v>15509</v>
      </c>
      <c r="B4398" t="s">
        <v>15510</v>
      </c>
      <c r="E4398" t="s">
        <v>15511</v>
      </c>
      <c r="F4398" t="s">
        <v>40</v>
      </c>
      <c r="G4398">
        <v>1</v>
      </c>
      <c r="H4398" t="s">
        <v>15512</v>
      </c>
      <c r="I4398">
        <v>1</v>
      </c>
      <c r="J4398" t="s">
        <v>15512</v>
      </c>
      <c r="K4398" s="4"/>
      <c r="O4398" t="s">
        <v>558</v>
      </c>
      <c r="P4398" t="str">
        <f t="shared" si="272"/>
        <v>France</v>
      </c>
      <c r="S4398">
        <v>1200</v>
      </c>
      <c r="T4398">
        <v>1300</v>
      </c>
      <c r="V4398" t="s">
        <v>40</v>
      </c>
      <c r="Y4398" s="5"/>
      <c r="AA4398" t="s">
        <v>46</v>
      </c>
      <c r="AG4398" t="s">
        <v>48</v>
      </c>
      <c r="AH4398" t="s">
        <v>14763</v>
      </c>
      <c r="AN4398" t="s">
        <v>15513</v>
      </c>
    </row>
    <row r="4399" spans="1:40" ht="15" x14ac:dyDescent="0.2">
      <c r="A4399" t="s">
        <v>15514</v>
      </c>
      <c r="B4399" t="s">
        <v>15510</v>
      </c>
      <c r="E4399" t="s">
        <v>15515</v>
      </c>
      <c r="F4399" t="s">
        <v>55</v>
      </c>
      <c r="G4399">
        <v>2</v>
      </c>
      <c r="H4399" t="s">
        <v>15512</v>
      </c>
      <c r="I4399">
        <v>2</v>
      </c>
      <c r="J4399" t="s">
        <v>15512</v>
      </c>
      <c r="K4399" s="4"/>
      <c r="P4399" t="str">
        <f t="shared" si="272"/>
        <v/>
      </c>
      <c r="V4399" t="s">
        <v>55</v>
      </c>
      <c r="Y4399" s="5"/>
      <c r="AA4399" t="s">
        <v>46</v>
      </c>
      <c r="AG4399" t="s">
        <v>48</v>
      </c>
      <c r="AH4399" t="s">
        <v>14763</v>
      </c>
      <c r="AN4399" t="s">
        <v>15513</v>
      </c>
    </row>
    <row r="4400" spans="1:40" ht="15" x14ac:dyDescent="0.2">
      <c r="A4400" t="s">
        <v>15516</v>
      </c>
      <c r="B4400" t="s">
        <v>11431</v>
      </c>
      <c r="E4400" t="s">
        <v>15517</v>
      </c>
      <c r="F4400" t="s">
        <v>40</v>
      </c>
      <c r="G4400">
        <v>1</v>
      </c>
      <c r="H4400" t="s">
        <v>15512</v>
      </c>
      <c r="I4400">
        <v>1</v>
      </c>
      <c r="J4400" t="s">
        <v>15512</v>
      </c>
      <c r="K4400" s="4"/>
      <c r="P4400" t="str">
        <f t="shared" si="272"/>
        <v/>
      </c>
      <c r="V4400" t="s">
        <v>40</v>
      </c>
      <c r="Y4400" s="5"/>
      <c r="AA4400" t="s">
        <v>46</v>
      </c>
      <c r="AG4400" t="s">
        <v>48</v>
      </c>
      <c r="AH4400" t="s">
        <v>15502</v>
      </c>
      <c r="AN4400" t="s">
        <v>15513</v>
      </c>
    </row>
    <row r="4401" spans="1:40" ht="15" x14ac:dyDescent="0.2">
      <c r="A4401" t="s">
        <v>15518</v>
      </c>
      <c r="B4401" t="s">
        <v>11431</v>
      </c>
      <c r="E4401" t="s">
        <v>15519</v>
      </c>
      <c r="F4401" t="s">
        <v>55</v>
      </c>
      <c r="G4401">
        <v>2</v>
      </c>
      <c r="H4401" t="s">
        <v>15512</v>
      </c>
      <c r="I4401">
        <v>2</v>
      </c>
      <c r="J4401" t="s">
        <v>15512</v>
      </c>
      <c r="K4401" s="4"/>
      <c r="P4401" t="str">
        <f t="shared" si="272"/>
        <v/>
      </c>
      <c r="V4401" t="s">
        <v>55</v>
      </c>
      <c r="Y4401" s="5"/>
      <c r="AA4401" t="s">
        <v>46</v>
      </c>
      <c r="AG4401" t="s">
        <v>48</v>
      </c>
      <c r="AH4401" t="s">
        <v>15502</v>
      </c>
      <c r="AN4401" t="s">
        <v>15513</v>
      </c>
    </row>
    <row r="4402" spans="1:40" ht="15" x14ac:dyDescent="0.2">
      <c r="A4402" t="s">
        <v>15520</v>
      </c>
      <c r="B4402" t="s">
        <v>15521</v>
      </c>
      <c r="E4402" t="s">
        <v>15522</v>
      </c>
      <c r="F4402" t="s">
        <v>40</v>
      </c>
      <c r="G4402">
        <v>3</v>
      </c>
      <c r="H4402" t="s">
        <v>15523</v>
      </c>
      <c r="I4402">
        <v>3</v>
      </c>
      <c r="J4402" t="s">
        <v>15523</v>
      </c>
      <c r="K4402" s="4"/>
      <c r="O4402" t="s">
        <v>558</v>
      </c>
      <c r="P4402" t="str">
        <f t="shared" si="272"/>
        <v>France</v>
      </c>
      <c r="S4402">
        <v>1200</v>
      </c>
      <c r="T4402">
        <v>1300</v>
      </c>
      <c r="V4402" t="s">
        <v>40</v>
      </c>
      <c r="Y4402" s="5"/>
      <c r="AA4402" t="s">
        <v>46</v>
      </c>
      <c r="AG4402" t="s">
        <v>48</v>
      </c>
      <c r="AH4402" t="s">
        <v>15502</v>
      </c>
      <c r="AN4402" t="s">
        <v>15513</v>
      </c>
    </row>
    <row r="4403" spans="1:40" ht="15" x14ac:dyDescent="0.2">
      <c r="A4403" t="s">
        <v>15524</v>
      </c>
      <c r="B4403" t="s">
        <v>15521</v>
      </c>
      <c r="E4403" t="s">
        <v>15525</v>
      </c>
      <c r="F4403" t="s">
        <v>55</v>
      </c>
      <c r="G4403">
        <v>4</v>
      </c>
      <c r="H4403" t="s">
        <v>15523</v>
      </c>
      <c r="I4403">
        <v>4</v>
      </c>
      <c r="J4403" t="s">
        <v>15523</v>
      </c>
      <c r="K4403" s="4"/>
      <c r="P4403" t="str">
        <f t="shared" si="272"/>
        <v/>
      </c>
      <c r="V4403" t="s">
        <v>55</v>
      </c>
      <c r="Y4403" s="5"/>
      <c r="AA4403" t="s">
        <v>46</v>
      </c>
      <c r="AG4403" t="s">
        <v>48</v>
      </c>
      <c r="AH4403" t="s">
        <v>15502</v>
      </c>
      <c r="AN4403" t="s">
        <v>15513</v>
      </c>
    </row>
    <row r="4404" spans="1:40" ht="15" x14ac:dyDescent="0.2">
      <c r="A4404" t="s">
        <v>15526</v>
      </c>
      <c r="B4404" t="s">
        <v>15527</v>
      </c>
      <c r="E4404" s="13" t="s">
        <v>15528</v>
      </c>
      <c r="F4404" s="13" t="s">
        <v>40</v>
      </c>
      <c r="G4404" s="13">
        <v>2</v>
      </c>
      <c r="H4404" t="s">
        <v>15528</v>
      </c>
      <c r="I4404">
        <v>2</v>
      </c>
      <c r="J4404" t="s">
        <v>15528</v>
      </c>
      <c r="K4404" s="4"/>
      <c r="P4404" t="str">
        <f t="shared" si="272"/>
        <v/>
      </c>
      <c r="V4404" t="s">
        <v>40</v>
      </c>
      <c r="Y4404" s="5"/>
      <c r="AA4404" t="s">
        <v>46</v>
      </c>
      <c r="AG4404" t="s">
        <v>48</v>
      </c>
      <c r="AN4404" t="s">
        <v>15513</v>
      </c>
    </row>
    <row r="4405" spans="1:40" ht="15" x14ac:dyDescent="0.2">
      <c r="A4405" t="s">
        <v>15529</v>
      </c>
      <c r="B4405" t="s">
        <v>15527</v>
      </c>
      <c r="E4405" s="13" t="s">
        <v>15528</v>
      </c>
      <c r="F4405" s="13" t="s">
        <v>55</v>
      </c>
      <c r="G4405" s="13">
        <v>1</v>
      </c>
      <c r="H4405" t="s">
        <v>15528</v>
      </c>
      <c r="I4405">
        <v>1</v>
      </c>
      <c r="J4405" t="s">
        <v>15528</v>
      </c>
      <c r="K4405" s="4"/>
      <c r="P4405" t="str">
        <f t="shared" si="272"/>
        <v/>
      </c>
      <c r="V4405" t="s">
        <v>55</v>
      </c>
      <c r="Y4405" s="5"/>
      <c r="AA4405" t="s">
        <v>46</v>
      </c>
      <c r="AG4405" t="s">
        <v>48</v>
      </c>
      <c r="AN4405" t="s">
        <v>15513</v>
      </c>
    </row>
    <row r="4406" spans="1:40" ht="15" x14ac:dyDescent="0.2">
      <c r="A4406" t="s">
        <v>15530</v>
      </c>
      <c r="B4406" t="s">
        <v>15527</v>
      </c>
      <c r="E4406" s="13" t="s">
        <v>15528</v>
      </c>
      <c r="F4406" s="13" t="s">
        <v>40</v>
      </c>
      <c r="G4406" s="13">
        <v>5</v>
      </c>
      <c r="H4406" t="s">
        <v>15528</v>
      </c>
      <c r="I4406">
        <v>5</v>
      </c>
      <c r="J4406" t="s">
        <v>15528</v>
      </c>
      <c r="K4406" s="4"/>
      <c r="P4406" t="str">
        <f t="shared" si="272"/>
        <v/>
      </c>
      <c r="V4406" t="s">
        <v>40</v>
      </c>
      <c r="Y4406" s="5"/>
      <c r="AA4406" t="s">
        <v>46</v>
      </c>
      <c r="AG4406" t="s">
        <v>48</v>
      </c>
      <c r="AN4406" t="s">
        <v>15513</v>
      </c>
    </row>
    <row r="4407" spans="1:40" ht="15" x14ac:dyDescent="0.2">
      <c r="A4407" t="s">
        <v>15531</v>
      </c>
      <c r="B4407" t="s">
        <v>15527</v>
      </c>
      <c r="E4407" s="13" t="s">
        <v>15528</v>
      </c>
      <c r="F4407" s="13" t="s">
        <v>55</v>
      </c>
      <c r="G4407" s="13">
        <v>6</v>
      </c>
      <c r="H4407" t="s">
        <v>15528</v>
      </c>
      <c r="I4407">
        <v>6</v>
      </c>
      <c r="J4407" t="s">
        <v>15528</v>
      </c>
      <c r="K4407" s="4"/>
      <c r="P4407" t="str">
        <f t="shared" si="272"/>
        <v/>
      </c>
      <c r="V4407" t="s">
        <v>55</v>
      </c>
      <c r="Y4407" s="5"/>
      <c r="AA4407" t="s">
        <v>46</v>
      </c>
      <c r="AG4407" t="s">
        <v>48</v>
      </c>
      <c r="AN4407" t="s">
        <v>15513</v>
      </c>
    </row>
    <row r="4408" spans="1:40" ht="15" x14ac:dyDescent="0.2">
      <c r="A4408" t="s">
        <v>15532</v>
      </c>
      <c r="B4408" t="s">
        <v>15527</v>
      </c>
      <c r="E4408" s="13" t="s">
        <v>15528</v>
      </c>
      <c r="F4408" s="13" t="s">
        <v>40</v>
      </c>
      <c r="G4408" s="13">
        <v>7</v>
      </c>
      <c r="H4408" t="s">
        <v>15528</v>
      </c>
      <c r="I4408">
        <v>7</v>
      </c>
      <c r="J4408" t="s">
        <v>15528</v>
      </c>
      <c r="K4408" s="4"/>
      <c r="P4408" t="str">
        <f t="shared" si="272"/>
        <v/>
      </c>
      <c r="V4408" t="s">
        <v>40</v>
      </c>
      <c r="Y4408" s="5"/>
      <c r="AA4408" t="s">
        <v>46</v>
      </c>
      <c r="AG4408" t="s">
        <v>48</v>
      </c>
      <c r="AH4408" t="s">
        <v>14763</v>
      </c>
      <c r="AN4408" t="s">
        <v>15513</v>
      </c>
    </row>
    <row r="4409" spans="1:40" ht="15" x14ac:dyDescent="0.2">
      <c r="A4409" t="s">
        <v>15533</v>
      </c>
      <c r="B4409" t="s">
        <v>15527</v>
      </c>
      <c r="E4409" s="13" t="s">
        <v>15528</v>
      </c>
      <c r="F4409" s="13" t="s">
        <v>55</v>
      </c>
      <c r="G4409" s="13">
        <v>8</v>
      </c>
      <c r="H4409" t="s">
        <v>15528</v>
      </c>
      <c r="I4409">
        <v>8</v>
      </c>
      <c r="J4409" t="s">
        <v>15528</v>
      </c>
      <c r="K4409" s="4"/>
      <c r="P4409" t="str">
        <f t="shared" si="272"/>
        <v/>
      </c>
      <c r="V4409" t="s">
        <v>55</v>
      </c>
      <c r="Y4409" s="5"/>
      <c r="AA4409" t="s">
        <v>46</v>
      </c>
      <c r="AG4409" t="s">
        <v>48</v>
      </c>
      <c r="AH4409" t="s">
        <v>14763</v>
      </c>
      <c r="AN4409" t="s">
        <v>15513</v>
      </c>
    </row>
    <row r="4410" spans="1:40" ht="15" x14ac:dyDescent="0.2">
      <c r="A4410" t="s">
        <v>15534</v>
      </c>
      <c r="B4410" t="s">
        <v>15527</v>
      </c>
      <c r="E4410" t="s">
        <v>15535</v>
      </c>
      <c r="F4410" t="s">
        <v>40</v>
      </c>
      <c r="G4410">
        <v>3</v>
      </c>
      <c r="H4410" t="s">
        <v>15536</v>
      </c>
      <c r="I4410">
        <v>3</v>
      </c>
      <c r="J4410" t="s">
        <v>15536</v>
      </c>
      <c r="K4410" s="4"/>
      <c r="P4410" t="str">
        <f t="shared" si="272"/>
        <v/>
      </c>
      <c r="V4410" t="s">
        <v>40</v>
      </c>
      <c r="Y4410" s="5"/>
      <c r="AA4410" t="s">
        <v>46</v>
      </c>
      <c r="AG4410" t="s">
        <v>48</v>
      </c>
      <c r="AH4410" t="s">
        <v>15502</v>
      </c>
      <c r="AN4410" t="s">
        <v>15513</v>
      </c>
    </row>
    <row r="4411" spans="1:40" ht="15" x14ac:dyDescent="0.2">
      <c r="A4411" t="s">
        <v>15537</v>
      </c>
      <c r="B4411" t="s">
        <v>15527</v>
      </c>
      <c r="E4411" t="s">
        <v>15538</v>
      </c>
      <c r="F4411" t="s">
        <v>55</v>
      </c>
      <c r="G4411">
        <v>4</v>
      </c>
      <c r="H4411" t="s">
        <v>15536</v>
      </c>
      <c r="I4411">
        <v>4</v>
      </c>
      <c r="J4411" t="s">
        <v>15536</v>
      </c>
      <c r="K4411" s="4"/>
      <c r="P4411" t="str">
        <f t="shared" si="272"/>
        <v/>
      </c>
      <c r="V4411" t="s">
        <v>55</v>
      </c>
      <c r="Y4411" s="5"/>
      <c r="AA4411" t="s">
        <v>46</v>
      </c>
      <c r="AG4411" t="s">
        <v>48</v>
      </c>
      <c r="AH4411" t="s">
        <v>15502</v>
      </c>
      <c r="AN4411" t="s">
        <v>15513</v>
      </c>
    </row>
    <row r="4412" spans="1:40" ht="15" x14ac:dyDescent="0.2">
      <c r="A4412" t="s">
        <v>15539</v>
      </c>
      <c r="B4412" t="s">
        <v>15527</v>
      </c>
      <c r="E4412" t="s">
        <v>15540</v>
      </c>
      <c r="F4412" t="s">
        <v>40</v>
      </c>
      <c r="G4412">
        <v>5</v>
      </c>
      <c r="H4412" t="s">
        <v>15536</v>
      </c>
      <c r="I4412">
        <v>5</v>
      </c>
      <c r="J4412" t="s">
        <v>15536</v>
      </c>
      <c r="K4412" s="4"/>
      <c r="P4412" t="str">
        <f t="shared" si="272"/>
        <v/>
      </c>
      <c r="V4412" t="s">
        <v>40</v>
      </c>
      <c r="Y4412" s="5"/>
      <c r="AA4412" t="s">
        <v>46</v>
      </c>
      <c r="AG4412" t="s">
        <v>48</v>
      </c>
      <c r="AH4412" t="s">
        <v>15502</v>
      </c>
      <c r="AN4412" t="s">
        <v>15513</v>
      </c>
    </row>
    <row r="4413" spans="1:40" ht="15" x14ac:dyDescent="0.2">
      <c r="A4413" t="s">
        <v>15541</v>
      </c>
      <c r="B4413" t="s">
        <v>15527</v>
      </c>
      <c r="E4413" t="s">
        <v>15542</v>
      </c>
      <c r="F4413" t="s">
        <v>55</v>
      </c>
      <c r="G4413">
        <v>6</v>
      </c>
      <c r="H4413" t="s">
        <v>15536</v>
      </c>
      <c r="I4413">
        <v>6</v>
      </c>
      <c r="J4413" t="s">
        <v>15536</v>
      </c>
      <c r="K4413" s="4"/>
      <c r="P4413" t="str">
        <f t="shared" si="272"/>
        <v/>
      </c>
      <c r="V4413" t="s">
        <v>55</v>
      </c>
      <c r="Y4413" s="5"/>
      <c r="AA4413" t="s">
        <v>46</v>
      </c>
      <c r="AG4413" t="s">
        <v>48</v>
      </c>
      <c r="AH4413" t="s">
        <v>15502</v>
      </c>
      <c r="AN4413" t="s">
        <v>15513</v>
      </c>
    </row>
    <row r="4414" spans="1:40" ht="15" x14ac:dyDescent="0.2">
      <c r="A4414" t="s">
        <v>15543</v>
      </c>
      <c r="B4414" t="s">
        <v>15527</v>
      </c>
      <c r="E4414" t="s">
        <v>15544</v>
      </c>
      <c r="F4414" t="s">
        <v>40</v>
      </c>
      <c r="G4414">
        <v>7</v>
      </c>
      <c r="H4414" t="s">
        <v>15536</v>
      </c>
      <c r="I4414">
        <v>7</v>
      </c>
      <c r="J4414" t="s">
        <v>15536</v>
      </c>
      <c r="K4414" s="4"/>
      <c r="P4414" t="str">
        <f t="shared" si="272"/>
        <v/>
      </c>
      <c r="V4414" t="s">
        <v>40</v>
      </c>
      <c r="Y4414" s="5"/>
      <c r="AA4414" t="s">
        <v>46</v>
      </c>
      <c r="AG4414" t="s">
        <v>48</v>
      </c>
      <c r="AH4414" t="s">
        <v>15502</v>
      </c>
      <c r="AN4414" t="s">
        <v>15513</v>
      </c>
    </row>
    <row r="4415" spans="1:40" ht="15" x14ac:dyDescent="0.2">
      <c r="A4415" t="s">
        <v>15545</v>
      </c>
      <c r="B4415" t="s">
        <v>15527</v>
      </c>
      <c r="E4415" t="s">
        <v>15546</v>
      </c>
      <c r="F4415" t="s">
        <v>55</v>
      </c>
      <c r="G4415">
        <v>8</v>
      </c>
      <c r="H4415" t="s">
        <v>15536</v>
      </c>
      <c r="I4415">
        <v>8</v>
      </c>
      <c r="J4415" t="s">
        <v>15536</v>
      </c>
      <c r="K4415" s="4"/>
      <c r="P4415" t="str">
        <f t="shared" si="272"/>
        <v/>
      </c>
      <c r="V4415" t="s">
        <v>55</v>
      </c>
      <c r="Y4415" s="5"/>
      <c r="AA4415" t="s">
        <v>46</v>
      </c>
      <c r="AG4415" t="s">
        <v>48</v>
      </c>
      <c r="AH4415" t="s">
        <v>15502</v>
      </c>
      <c r="AN4415" t="s">
        <v>15513</v>
      </c>
    </row>
    <row r="4416" spans="1:40" ht="15" x14ac:dyDescent="0.2">
      <c r="A4416" t="s">
        <v>15547</v>
      </c>
      <c r="B4416" t="s">
        <v>11431</v>
      </c>
      <c r="E4416" t="s">
        <v>15548</v>
      </c>
      <c r="F4416" t="s">
        <v>40</v>
      </c>
      <c r="G4416">
        <v>3</v>
      </c>
      <c r="H4416" t="s">
        <v>15549</v>
      </c>
      <c r="I4416">
        <v>3</v>
      </c>
      <c r="J4416" t="s">
        <v>15549</v>
      </c>
      <c r="K4416" s="4"/>
      <c r="P4416" t="str">
        <f t="shared" si="272"/>
        <v/>
      </c>
      <c r="V4416" t="s">
        <v>40</v>
      </c>
      <c r="Y4416" s="5"/>
      <c r="AA4416" t="s">
        <v>46</v>
      </c>
      <c r="AG4416" t="s">
        <v>48</v>
      </c>
      <c r="AH4416" t="s">
        <v>15502</v>
      </c>
      <c r="AN4416" t="s">
        <v>15513</v>
      </c>
    </row>
    <row r="4417" spans="1:40" ht="15" x14ac:dyDescent="0.2">
      <c r="A4417" t="s">
        <v>15550</v>
      </c>
      <c r="B4417" t="s">
        <v>11431</v>
      </c>
      <c r="E4417" t="s">
        <v>15551</v>
      </c>
      <c r="F4417" t="s">
        <v>55</v>
      </c>
      <c r="G4417">
        <v>4</v>
      </c>
      <c r="H4417" t="s">
        <v>15549</v>
      </c>
      <c r="I4417">
        <v>4</v>
      </c>
      <c r="J4417" t="s">
        <v>15549</v>
      </c>
      <c r="K4417" s="4"/>
      <c r="P4417" t="str">
        <f t="shared" si="272"/>
        <v/>
      </c>
      <c r="V4417" t="s">
        <v>55</v>
      </c>
      <c r="Y4417" s="5"/>
      <c r="AA4417" t="s">
        <v>46</v>
      </c>
      <c r="AG4417" t="s">
        <v>48</v>
      </c>
      <c r="AH4417" t="s">
        <v>15552</v>
      </c>
      <c r="AN4417" t="s">
        <v>15513</v>
      </c>
    </row>
    <row r="4418" spans="1:40" ht="15" x14ac:dyDescent="0.2">
      <c r="A4418" t="s">
        <v>15553</v>
      </c>
      <c r="B4418" t="s">
        <v>15554</v>
      </c>
      <c r="E4418" t="s">
        <v>15555</v>
      </c>
      <c r="F4418" t="s">
        <v>40</v>
      </c>
      <c r="G4418">
        <v>3</v>
      </c>
      <c r="H4418" t="s">
        <v>15556</v>
      </c>
      <c r="I4418">
        <v>3</v>
      </c>
      <c r="J4418" t="s">
        <v>15556</v>
      </c>
      <c r="K4418" s="4"/>
      <c r="P4418" t="str">
        <f t="shared" si="272"/>
        <v/>
      </c>
      <c r="V4418" t="s">
        <v>40</v>
      </c>
      <c r="Y4418" s="5"/>
      <c r="AA4418" t="s">
        <v>46</v>
      </c>
      <c r="AG4418" t="s">
        <v>48</v>
      </c>
      <c r="AH4418" t="s">
        <v>15552</v>
      </c>
      <c r="AN4418" t="s">
        <v>15513</v>
      </c>
    </row>
    <row r="4419" spans="1:40" ht="15" x14ac:dyDescent="0.2">
      <c r="A4419" t="s">
        <v>15557</v>
      </c>
      <c r="B4419" t="s">
        <v>15554</v>
      </c>
      <c r="E4419" t="s">
        <v>15558</v>
      </c>
      <c r="F4419" t="s">
        <v>55</v>
      </c>
      <c r="G4419">
        <v>4</v>
      </c>
      <c r="H4419" t="s">
        <v>15556</v>
      </c>
      <c r="I4419">
        <v>4</v>
      </c>
      <c r="J4419" t="s">
        <v>15556</v>
      </c>
      <c r="K4419" s="4"/>
      <c r="P4419" t="str">
        <f t="shared" ref="P4419:P4482" si="273">CONCATENATE(O4419)</f>
        <v/>
      </c>
      <c r="V4419" t="s">
        <v>55</v>
      </c>
      <c r="Y4419" s="5"/>
      <c r="AA4419" t="s">
        <v>46</v>
      </c>
      <c r="AG4419" t="s">
        <v>48</v>
      </c>
      <c r="AH4419" t="s">
        <v>15552</v>
      </c>
      <c r="AN4419" t="s">
        <v>15513</v>
      </c>
    </row>
    <row r="4420" spans="1:40" ht="15" x14ac:dyDescent="0.2">
      <c r="A4420" t="s">
        <v>15559</v>
      </c>
      <c r="B4420" t="s">
        <v>15510</v>
      </c>
      <c r="E4420" t="s">
        <v>15560</v>
      </c>
      <c r="F4420" t="s">
        <v>40</v>
      </c>
      <c r="G4420">
        <v>1</v>
      </c>
      <c r="H4420" t="s">
        <v>15561</v>
      </c>
      <c r="I4420">
        <v>1</v>
      </c>
      <c r="J4420" t="s">
        <v>15561</v>
      </c>
      <c r="K4420" s="4"/>
      <c r="P4420" t="str">
        <f t="shared" si="273"/>
        <v/>
      </c>
      <c r="V4420" t="s">
        <v>40</v>
      </c>
      <c r="Y4420" s="5"/>
      <c r="AA4420" t="s">
        <v>46</v>
      </c>
      <c r="AG4420" t="s">
        <v>48</v>
      </c>
      <c r="AH4420" t="s">
        <v>15552</v>
      </c>
      <c r="AN4420" t="s">
        <v>15513</v>
      </c>
    </row>
    <row r="4421" spans="1:40" ht="15" x14ac:dyDescent="0.2">
      <c r="A4421" t="s">
        <v>15562</v>
      </c>
      <c r="B4421" t="s">
        <v>15510</v>
      </c>
      <c r="E4421" t="s">
        <v>15563</v>
      </c>
      <c r="F4421" t="s">
        <v>55</v>
      </c>
      <c r="G4421">
        <v>2</v>
      </c>
      <c r="H4421" t="s">
        <v>15561</v>
      </c>
      <c r="I4421">
        <v>2</v>
      </c>
      <c r="J4421" t="s">
        <v>15561</v>
      </c>
      <c r="K4421" s="4"/>
      <c r="P4421" t="str">
        <f t="shared" si="273"/>
        <v/>
      </c>
      <c r="V4421" t="s">
        <v>55</v>
      </c>
      <c r="Y4421" s="5"/>
      <c r="AA4421" t="s">
        <v>46</v>
      </c>
      <c r="AG4421" t="s">
        <v>48</v>
      </c>
      <c r="AH4421" t="s">
        <v>15552</v>
      </c>
      <c r="AN4421" t="s">
        <v>15513</v>
      </c>
    </row>
    <row r="4422" spans="1:40" ht="15" x14ac:dyDescent="0.2">
      <c r="A4422" t="s">
        <v>15564</v>
      </c>
      <c r="B4422" t="s">
        <v>15510</v>
      </c>
      <c r="E4422" t="s">
        <v>15565</v>
      </c>
      <c r="F4422" t="s">
        <v>40</v>
      </c>
      <c r="G4422">
        <v>3</v>
      </c>
      <c r="H4422" t="s">
        <v>15561</v>
      </c>
      <c r="I4422">
        <v>3</v>
      </c>
      <c r="J4422" t="s">
        <v>15561</v>
      </c>
      <c r="K4422" s="4"/>
      <c r="P4422" t="str">
        <f t="shared" si="273"/>
        <v/>
      </c>
      <c r="V4422" t="s">
        <v>40</v>
      </c>
      <c r="Y4422" s="5"/>
      <c r="AA4422" t="s">
        <v>46</v>
      </c>
      <c r="AG4422" t="s">
        <v>48</v>
      </c>
      <c r="AH4422" t="s">
        <v>15552</v>
      </c>
      <c r="AN4422" t="s">
        <v>15513</v>
      </c>
    </row>
    <row r="4423" spans="1:40" ht="15" x14ac:dyDescent="0.2">
      <c r="A4423" t="s">
        <v>15566</v>
      </c>
      <c r="B4423" t="s">
        <v>15510</v>
      </c>
      <c r="E4423" t="s">
        <v>15567</v>
      </c>
      <c r="F4423" t="s">
        <v>55</v>
      </c>
      <c r="G4423">
        <v>4</v>
      </c>
      <c r="H4423" t="s">
        <v>15561</v>
      </c>
      <c r="I4423">
        <v>4</v>
      </c>
      <c r="J4423" t="s">
        <v>15561</v>
      </c>
      <c r="K4423" s="4"/>
      <c r="P4423" t="str">
        <f t="shared" si="273"/>
        <v/>
      </c>
      <c r="V4423" t="s">
        <v>55</v>
      </c>
      <c r="Y4423" s="5"/>
      <c r="AA4423" t="s">
        <v>46</v>
      </c>
      <c r="AG4423" t="s">
        <v>48</v>
      </c>
      <c r="AH4423" t="s">
        <v>15552</v>
      </c>
      <c r="AN4423" t="s">
        <v>15513</v>
      </c>
    </row>
    <row r="4424" spans="1:40" ht="15" x14ac:dyDescent="0.2">
      <c r="A4424" t="s">
        <v>15568</v>
      </c>
      <c r="B4424" t="s">
        <v>15510</v>
      </c>
      <c r="E4424" t="s">
        <v>15569</v>
      </c>
      <c r="F4424" t="s">
        <v>40</v>
      </c>
      <c r="G4424">
        <v>5</v>
      </c>
      <c r="H4424" t="s">
        <v>15561</v>
      </c>
      <c r="I4424">
        <v>5</v>
      </c>
      <c r="J4424" t="s">
        <v>15561</v>
      </c>
      <c r="K4424" s="4"/>
      <c r="P4424" t="str">
        <f t="shared" si="273"/>
        <v/>
      </c>
      <c r="V4424" t="s">
        <v>40</v>
      </c>
      <c r="Y4424" s="5"/>
      <c r="AA4424" t="s">
        <v>46</v>
      </c>
      <c r="AG4424" t="s">
        <v>48</v>
      </c>
      <c r="AH4424" t="s">
        <v>15552</v>
      </c>
      <c r="AN4424" t="s">
        <v>15513</v>
      </c>
    </row>
    <row r="4425" spans="1:40" ht="15" x14ac:dyDescent="0.2">
      <c r="A4425" t="s">
        <v>15570</v>
      </c>
      <c r="B4425" t="s">
        <v>15510</v>
      </c>
      <c r="E4425" t="s">
        <v>15571</v>
      </c>
      <c r="F4425" t="s">
        <v>55</v>
      </c>
      <c r="G4425">
        <v>6</v>
      </c>
      <c r="H4425" t="s">
        <v>15561</v>
      </c>
      <c r="I4425">
        <v>6</v>
      </c>
      <c r="J4425" t="s">
        <v>15561</v>
      </c>
      <c r="K4425" s="4"/>
      <c r="P4425" t="str">
        <f t="shared" si="273"/>
        <v/>
      </c>
      <c r="V4425" t="s">
        <v>55</v>
      </c>
      <c r="Y4425" s="5"/>
      <c r="AA4425" t="s">
        <v>46</v>
      </c>
      <c r="AG4425" t="s">
        <v>48</v>
      </c>
      <c r="AH4425" t="s">
        <v>15552</v>
      </c>
      <c r="AN4425" t="s">
        <v>15513</v>
      </c>
    </row>
    <row r="4426" spans="1:40" ht="15" x14ac:dyDescent="0.2">
      <c r="A4426" t="s">
        <v>15572</v>
      </c>
      <c r="B4426" t="s">
        <v>15510</v>
      </c>
      <c r="E4426" t="s">
        <v>15573</v>
      </c>
      <c r="F4426" t="s">
        <v>40</v>
      </c>
      <c r="G4426">
        <v>7</v>
      </c>
      <c r="H4426" t="s">
        <v>15561</v>
      </c>
      <c r="I4426">
        <v>7</v>
      </c>
      <c r="J4426" t="s">
        <v>15561</v>
      </c>
      <c r="K4426" s="4"/>
      <c r="P4426" t="str">
        <f t="shared" si="273"/>
        <v/>
      </c>
      <c r="V4426" t="s">
        <v>40</v>
      </c>
      <c r="Y4426" s="5"/>
      <c r="AA4426" t="s">
        <v>46</v>
      </c>
      <c r="AG4426" t="s">
        <v>48</v>
      </c>
      <c r="AH4426" t="s">
        <v>15552</v>
      </c>
      <c r="AN4426" t="s">
        <v>15513</v>
      </c>
    </row>
    <row r="4427" spans="1:40" ht="15" x14ac:dyDescent="0.2">
      <c r="A4427" t="s">
        <v>15574</v>
      </c>
      <c r="B4427" t="s">
        <v>15510</v>
      </c>
      <c r="E4427" t="s">
        <v>15575</v>
      </c>
      <c r="F4427" t="s">
        <v>55</v>
      </c>
      <c r="G4427">
        <v>8</v>
      </c>
      <c r="H4427" t="s">
        <v>15561</v>
      </c>
      <c r="I4427">
        <v>8</v>
      </c>
      <c r="J4427" t="s">
        <v>15561</v>
      </c>
      <c r="K4427" s="4"/>
      <c r="P4427" t="str">
        <f t="shared" si="273"/>
        <v/>
      </c>
      <c r="V4427" t="s">
        <v>55</v>
      </c>
      <c r="Y4427" s="5"/>
      <c r="AA4427" t="s">
        <v>46</v>
      </c>
      <c r="AG4427" t="s">
        <v>48</v>
      </c>
      <c r="AH4427" t="s">
        <v>15552</v>
      </c>
      <c r="AN4427" t="s">
        <v>15513</v>
      </c>
    </row>
    <row r="4428" spans="1:40" ht="15" x14ac:dyDescent="0.2">
      <c r="A4428" t="s">
        <v>15576</v>
      </c>
      <c r="B4428" t="s">
        <v>15510</v>
      </c>
      <c r="E4428" t="s">
        <v>15577</v>
      </c>
      <c r="F4428" t="s">
        <v>40</v>
      </c>
      <c r="G4428">
        <v>5</v>
      </c>
      <c r="H4428" t="s">
        <v>15578</v>
      </c>
      <c r="I4428">
        <v>5</v>
      </c>
      <c r="J4428" t="s">
        <v>15578</v>
      </c>
      <c r="K4428" s="4"/>
      <c r="P4428" t="str">
        <f t="shared" si="273"/>
        <v/>
      </c>
      <c r="V4428" t="s">
        <v>40</v>
      </c>
      <c r="Y4428" s="5"/>
      <c r="AA4428" t="s">
        <v>46</v>
      </c>
      <c r="AG4428" t="s">
        <v>48</v>
      </c>
      <c r="AH4428" t="s">
        <v>15552</v>
      </c>
      <c r="AN4428" t="s">
        <v>15513</v>
      </c>
    </row>
    <row r="4429" spans="1:40" ht="15" x14ac:dyDescent="0.2">
      <c r="A4429" t="s">
        <v>15579</v>
      </c>
      <c r="B4429" t="s">
        <v>15510</v>
      </c>
      <c r="E4429" t="s">
        <v>15580</v>
      </c>
      <c r="F4429" t="s">
        <v>55</v>
      </c>
      <c r="G4429">
        <v>6</v>
      </c>
      <c r="H4429" t="s">
        <v>15578</v>
      </c>
      <c r="I4429">
        <v>6</v>
      </c>
      <c r="J4429" t="s">
        <v>15578</v>
      </c>
      <c r="K4429" s="4"/>
      <c r="P4429" t="str">
        <f t="shared" si="273"/>
        <v/>
      </c>
      <c r="V4429" t="s">
        <v>55</v>
      </c>
      <c r="Y4429" s="5"/>
      <c r="AA4429" t="s">
        <v>46</v>
      </c>
      <c r="AG4429" t="s">
        <v>48</v>
      </c>
      <c r="AH4429" t="s">
        <v>15552</v>
      </c>
      <c r="AN4429" t="s">
        <v>15513</v>
      </c>
    </row>
    <row r="4430" spans="1:40" ht="15" x14ac:dyDescent="0.2">
      <c r="A4430" t="s">
        <v>15581</v>
      </c>
      <c r="B4430" t="s">
        <v>15510</v>
      </c>
      <c r="E4430" t="s">
        <v>15582</v>
      </c>
      <c r="F4430" t="s">
        <v>40</v>
      </c>
      <c r="G4430">
        <v>7</v>
      </c>
      <c r="H4430" t="s">
        <v>15578</v>
      </c>
      <c r="I4430">
        <v>7</v>
      </c>
      <c r="J4430" t="s">
        <v>15578</v>
      </c>
      <c r="K4430" s="4"/>
      <c r="P4430" t="str">
        <f t="shared" si="273"/>
        <v/>
      </c>
      <c r="V4430" t="s">
        <v>40</v>
      </c>
      <c r="Y4430" s="5"/>
      <c r="AA4430" t="s">
        <v>46</v>
      </c>
      <c r="AG4430" t="s">
        <v>48</v>
      </c>
      <c r="AH4430" t="s">
        <v>15552</v>
      </c>
      <c r="AN4430" t="s">
        <v>15513</v>
      </c>
    </row>
    <row r="4431" spans="1:40" ht="15" x14ac:dyDescent="0.2">
      <c r="A4431" t="s">
        <v>15583</v>
      </c>
      <c r="B4431" t="s">
        <v>15510</v>
      </c>
      <c r="E4431" t="s">
        <v>15584</v>
      </c>
      <c r="F4431" t="s">
        <v>55</v>
      </c>
      <c r="G4431">
        <v>8</v>
      </c>
      <c r="H4431" t="s">
        <v>15578</v>
      </c>
      <c r="I4431">
        <v>8</v>
      </c>
      <c r="J4431" t="s">
        <v>15578</v>
      </c>
      <c r="K4431" s="4"/>
      <c r="P4431" t="str">
        <f t="shared" si="273"/>
        <v/>
      </c>
      <c r="V4431" t="s">
        <v>55</v>
      </c>
      <c r="Y4431" s="5"/>
      <c r="AA4431" t="s">
        <v>46</v>
      </c>
      <c r="AG4431" t="s">
        <v>48</v>
      </c>
      <c r="AH4431" t="s">
        <v>15552</v>
      </c>
      <c r="AN4431" t="s">
        <v>15513</v>
      </c>
    </row>
    <row r="4432" spans="1:40" ht="15" x14ac:dyDescent="0.2">
      <c r="A4432" t="s">
        <v>15585</v>
      </c>
      <c r="B4432" t="s">
        <v>15510</v>
      </c>
      <c r="E4432" t="s">
        <v>15586</v>
      </c>
      <c r="F4432" t="s">
        <v>40</v>
      </c>
      <c r="G4432">
        <v>9</v>
      </c>
      <c r="H4432" t="s">
        <v>15578</v>
      </c>
      <c r="I4432">
        <v>9</v>
      </c>
      <c r="J4432" t="s">
        <v>15578</v>
      </c>
      <c r="K4432" s="4"/>
      <c r="P4432" t="str">
        <f t="shared" si="273"/>
        <v/>
      </c>
      <c r="V4432" t="s">
        <v>40</v>
      </c>
      <c r="Y4432" s="5"/>
      <c r="AA4432" t="s">
        <v>46</v>
      </c>
      <c r="AG4432" t="s">
        <v>48</v>
      </c>
      <c r="AH4432" t="s">
        <v>15552</v>
      </c>
      <c r="AN4432" t="s">
        <v>15513</v>
      </c>
    </row>
    <row r="4433" spans="1:40" ht="15" x14ac:dyDescent="0.2">
      <c r="A4433" t="s">
        <v>15587</v>
      </c>
      <c r="B4433" t="s">
        <v>15510</v>
      </c>
      <c r="E4433" t="s">
        <v>15588</v>
      </c>
      <c r="F4433" t="s">
        <v>55</v>
      </c>
      <c r="G4433">
        <v>10</v>
      </c>
      <c r="H4433" t="s">
        <v>15578</v>
      </c>
      <c r="I4433">
        <v>10</v>
      </c>
      <c r="J4433" t="s">
        <v>15578</v>
      </c>
      <c r="K4433" s="4"/>
      <c r="P4433" t="str">
        <f t="shared" si="273"/>
        <v/>
      </c>
      <c r="V4433" t="s">
        <v>55</v>
      </c>
      <c r="Y4433" s="5"/>
      <c r="AA4433" t="s">
        <v>46</v>
      </c>
      <c r="AG4433" t="s">
        <v>48</v>
      </c>
      <c r="AH4433" t="s">
        <v>15552</v>
      </c>
      <c r="AN4433" t="s">
        <v>15513</v>
      </c>
    </row>
    <row r="4434" spans="1:40" ht="15" x14ac:dyDescent="0.2">
      <c r="A4434" t="s">
        <v>15589</v>
      </c>
      <c r="B4434" t="s">
        <v>15510</v>
      </c>
      <c r="E4434" t="s">
        <v>15590</v>
      </c>
      <c r="F4434" t="s">
        <v>40</v>
      </c>
      <c r="G4434">
        <v>11</v>
      </c>
      <c r="H4434" t="s">
        <v>15578</v>
      </c>
      <c r="I4434">
        <v>11</v>
      </c>
      <c r="J4434" t="s">
        <v>15578</v>
      </c>
      <c r="K4434" s="4"/>
      <c r="P4434" t="str">
        <f t="shared" si="273"/>
        <v/>
      </c>
      <c r="V4434" t="s">
        <v>40</v>
      </c>
      <c r="Y4434" s="5"/>
      <c r="AA4434" t="s">
        <v>46</v>
      </c>
      <c r="AG4434" t="s">
        <v>48</v>
      </c>
      <c r="AH4434" t="s">
        <v>15552</v>
      </c>
      <c r="AN4434" t="s">
        <v>15513</v>
      </c>
    </row>
    <row r="4435" spans="1:40" ht="15" x14ac:dyDescent="0.2">
      <c r="A4435" t="s">
        <v>15591</v>
      </c>
      <c r="B4435" t="s">
        <v>15510</v>
      </c>
      <c r="E4435" t="s">
        <v>15592</v>
      </c>
      <c r="F4435" t="s">
        <v>55</v>
      </c>
      <c r="G4435">
        <v>12</v>
      </c>
      <c r="H4435" t="s">
        <v>15578</v>
      </c>
      <c r="I4435">
        <v>12</v>
      </c>
      <c r="J4435" t="s">
        <v>15578</v>
      </c>
      <c r="K4435" s="4"/>
      <c r="P4435" t="str">
        <f t="shared" si="273"/>
        <v/>
      </c>
      <c r="V4435" t="s">
        <v>55</v>
      </c>
      <c r="Y4435" s="5"/>
      <c r="AA4435" t="s">
        <v>46</v>
      </c>
      <c r="AG4435" t="s">
        <v>48</v>
      </c>
      <c r="AH4435" t="s">
        <v>15552</v>
      </c>
      <c r="AN4435" t="s">
        <v>15513</v>
      </c>
    </row>
    <row r="4436" spans="1:40" ht="15" x14ac:dyDescent="0.2">
      <c r="A4436" t="s">
        <v>15593</v>
      </c>
      <c r="B4436" t="s">
        <v>15510</v>
      </c>
      <c r="E4436" t="s">
        <v>15594</v>
      </c>
      <c r="F4436" t="s">
        <v>40</v>
      </c>
      <c r="G4436">
        <v>13</v>
      </c>
      <c r="H4436" t="s">
        <v>15578</v>
      </c>
      <c r="I4436">
        <v>13</v>
      </c>
      <c r="J4436" t="s">
        <v>15578</v>
      </c>
      <c r="K4436" s="4"/>
      <c r="P4436" t="str">
        <f t="shared" si="273"/>
        <v/>
      </c>
      <c r="V4436" t="s">
        <v>40</v>
      </c>
      <c r="Y4436" s="5"/>
      <c r="AA4436" t="s">
        <v>46</v>
      </c>
      <c r="AG4436" t="s">
        <v>48</v>
      </c>
      <c r="AH4436" t="s">
        <v>15552</v>
      </c>
      <c r="AN4436" t="s">
        <v>15513</v>
      </c>
    </row>
    <row r="4437" spans="1:40" ht="15" x14ac:dyDescent="0.2">
      <c r="A4437" t="s">
        <v>15595</v>
      </c>
      <c r="B4437" t="s">
        <v>15510</v>
      </c>
      <c r="E4437" t="s">
        <v>15596</v>
      </c>
      <c r="F4437" t="s">
        <v>55</v>
      </c>
      <c r="G4437">
        <v>14</v>
      </c>
      <c r="H4437" t="s">
        <v>15578</v>
      </c>
      <c r="I4437">
        <v>14</v>
      </c>
      <c r="J4437" t="s">
        <v>15578</v>
      </c>
      <c r="K4437" s="4"/>
      <c r="P4437" t="str">
        <f t="shared" si="273"/>
        <v/>
      </c>
      <c r="V4437" t="s">
        <v>55</v>
      </c>
      <c r="Y4437" s="5"/>
      <c r="AA4437" t="s">
        <v>46</v>
      </c>
      <c r="AG4437" t="s">
        <v>48</v>
      </c>
      <c r="AH4437" t="s">
        <v>15552</v>
      </c>
      <c r="AN4437" t="s">
        <v>15513</v>
      </c>
    </row>
    <row r="4438" spans="1:40" ht="15" x14ac:dyDescent="0.2">
      <c r="A4438" t="s">
        <v>15597</v>
      </c>
      <c r="B4438" t="s">
        <v>15510</v>
      </c>
      <c r="E4438" t="s">
        <v>15598</v>
      </c>
      <c r="F4438" t="s">
        <v>40</v>
      </c>
      <c r="G4438">
        <v>15</v>
      </c>
      <c r="H4438" t="s">
        <v>15578</v>
      </c>
      <c r="I4438">
        <v>15</v>
      </c>
      <c r="J4438" t="s">
        <v>15578</v>
      </c>
      <c r="K4438" s="4"/>
      <c r="P4438" t="str">
        <f t="shared" si="273"/>
        <v/>
      </c>
      <c r="V4438" t="s">
        <v>40</v>
      </c>
      <c r="Y4438" s="5"/>
      <c r="AA4438" t="s">
        <v>46</v>
      </c>
      <c r="AG4438" t="s">
        <v>48</v>
      </c>
      <c r="AH4438" t="s">
        <v>15552</v>
      </c>
      <c r="AN4438" t="s">
        <v>15513</v>
      </c>
    </row>
    <row r="4439" spans="1:40" ht="15" x14ac:dyDescent="0.2">
      <c r="A4439" t="s">
        <v>15599</v>
      </c>
      <c r="B4439" t="s">
        <v>15510</v>
      </c>
      <c r="E4439" t="s">
        <v>15600</v>
      </c>
      <c r="F4439" t="s">
        <v>55</v>
      </c>
      <c r="G4439">
        <v>16</v>
      </c>
      <c r="H4439" t="s">
        <v>15578</v>
      </c>
      <c r="I4439">
        <v>16</v>
      </c>
      <c r="J4439" t="s">
        <v>15578</v>
      </c>
      <c r="K4439" s="4"/>
      <c r="P4439" t="str">
        <f t="shared" si="273"/>
        <v/>
      </c>
      <c r="V4439" t="s">
        <v>55</v>
      </c>
      <c r="Y4439" s="5"/>
      <c r="AA4439" t="s">
        <v>46</v>
      </c>
      <c r="AG4439" t="s">
        <v>48</v>
      </c>
      <c r="AH4439" t="s">
        <v>15552</v>
      </c>
      <c r="AN4439" t="s">
        <v>15513</v>
      </c>
    </row>
    <row r="4440" spans="1:40" ht="15" x14ac:dyDescent="0.2">
      <c r="A4440" t="s">
        <v>15601</v>
      </c>
      <c r="B4440" t="s">
        <v>15510</v>
      </c>
      <c r="E4440" t="s">
        <v>15602</v>
      </c>
      <c r="F4440" t="s">
        <v>40</v>
      </c>
      <c r="G4440">
        <v>17</v>
      </c>
      <c r="H4440" t="s">
        <v>15578</v>
      </c>
      <c r="I4440">
        <v>17</v>
      </c>
      <c r="J4440" t="s">
        <v>15578</v>
      </c>
      <c r="K4440" s="4"/>
      <c r="P4440" t="str">
        <f t="shared" si="273"/>
        <v/>
      </c>
      <c r="V4440" t="s">
        <v>40</v>
      </c>
      <c r="Y4440" s="5"/>
      <c r="AA4440" t="s">
        <v>46</v>
      </c>
      <c r="AG4440" t="s">
        <v>48</v>
      </c>
      <c r="AH4440" t="s">
        <v>15552</v>
      </c>
      <c r="AN4440" t="s">
        <v>15513</v>
      </c>
    </row>
    <row r="4441" spans="1:40" ht="15" x14ac:dyDescent="0.2">
      <c r="A4441" t="s">
        <v>15603</v>
      </c>
      <c r="B4441" t="s">
        <v>15510</v>
      </c>
      <c r="E4441" t="s">
        <v>15604</v>
      </c>
      <c r="F4441" t="s">
        <v>55</v>
      </c>
      <c r="G4441">
        <v>18</v>
      </c>
      <c r="H4441" t="s">
        <v>15578</v>
      </c>
      <c r="I4441">
        <v>18</v>
      </c>
      <c r="J4441" t="s">
        <v>15578</v>
      </c>
      <c r="K4441" s="4"/>
      <c r="P4441" t="str">
        <f t="shared" si="273"/>
        <v/>
      </c>
      <c r="V4441" t="s">
        <v>55</v>
      </c>
      <c r="Y4441" s="5"/>
      <c r="AA4441" t="s">
        <v>46</v>
      </c>
      <c r="AG4441" t="s">
        <v>48</v>
      </c>
      <c r="AH4441" t="s">
        <v>15552</v>
      </c>
    </row>
    <row r="4442" spans="1:40" ht="15" x14ac:dyDescent="0.2">
      <c r="A4442" t="s">
        <v>15605</v>
      </c>
      <c r="B4442" t="s">
        <v>15510</v>
      </c>
      <c r="E4442" t="s">
        <v>15606</v>
      </c>
      <c r="F4442" t="s">
        <v>40</v>
      </c>
      <c r="G4442">
        <v>5</v>
      </c>
      <c r="H4442" t="s">
        <v>15607</v>
      </c>
      <c r="I4442">
        <v>5</v>
      </c>
      <c r="J4442" t="s">
        <v>15607</v>
      </c>
      <c r="K4442" s="4"/>
      <c r="P4442" t="str">
        <f t="shared" si="273"/>
        <v/>
      </c>
      <c r="V4442" t="s">
        <v>40</v>
      </c>
      <c r="Y4442" s="5"/>
      <c r="AA4442" t="s">
        <v>46</v>
      </c>
      <c r="AG4442" t="s">
        <v>48</v>
      </c>
      <c r="AH4442" t="s">
        <v>15552</v>
      </c>
      <c r="AN4442" t="s">
        <v>15513</v>
      </c>
    </row>
    <row r="4443" spans="1:40" ht="15" x14ac:dyDescent="0.2">
      <c r="A4443" t="s">
        <v>15608</v>
      </c>
      <c r="B4443" t="s">
        <v>15510</v>
      </c>
      <c r="E4443" t="s">
        <v>15609</v>
      </c>
      <c r="F4443" t="s">
        <v>55</v>
      </c>
      <c r="G4443">
        <v>6</v>
      </c>
      <c r="H4443" t="s">
        <v>15607</v>
      </c>
      <c r="I4443">
        <v>6</v>
      </c>
      <c r="J4443" t="s">
        <v>15607</v>
      </c>
      <c r="K4443" s="4"/>
      <c r="P4443" t="str">
        <f t="shared" si="273"/>
        <v/>
      </c>
      <c r="V4443" t="s">
        <v>55</v>
      </c>
      <c r="Y4443" s="5"/>
      <c r="AA4443" t="s">
        <v>46</v>
      </c>
      <c r="AG4443" t="s">
        <v>48</v>
      </c>
      <c r="AH4443" t="s">
        <v>15552</v>
      </c>
      <c r="AN4443" t="s">
        <v>15513</v>
      </c>
    </row>
    <row r="4444" spans="1:40" ht="15" x14ac:dyDescent="0.2">
      <c r="A4444" t="s">
        <v>15610</v>
      </c>
      <c r="B4444" t="s">
        <v>15510</v>
      </c>
      <c r="E4444" t="s">
        <v>15611</v>
      </c>
      <c r="F4444" t="s">
        <v>40</v>
      </c>
      <c r="G4444">
        <v>7</v>
      </c>
      <c r="H4444" t="s">
        <v>15607</v>
      </c>
      <c r="I4444">
        <v>7</v>
      </c>
      <c r="J4444" t="s">
        <v>15607</v>
      </c>
      <c r="K4444" s="4"/>
      <c r="P4444" t="str">
        <f t="shared" si="273"/>
        <v/>
      </c>
      <c r="V4444" t="s">
        <v>40</v>
      </c>
      <c r="Y4444" s="5"/>
      <c r="AA4444" t="s">
        <v>46</v>
      </c>
      <c r="AG4444" t="s">
        <v>48</v>
      </c>
      <c r="AH4444" t="s">
        <v>15552</v>
      </c>
      <c r="AN4444" t="s">
        <v>15513</v>
      </c>
    </row>
    <row r="4445" spans="1:40" ht="15" x14ac:dyDescent="0.2">
      <c r="A4445" t="s">
        <v>15612</v>
      </c>
      <c r="B4445" t="s">
        <v>15510</v>
      </c>
      <c r="E4445" t="s">
        <v>15613</v>
      </c>
      <c r="F4445" t="s">
        <v>55</v>
      </c>
      <c r="G4445">
        <v>8</v>
      </c>
      <c r="H4445" t="s">
        <v>15607</v>
      </c>
      <c r="I4445">
        <v>8</v>
      </c>
      <c r="J4445" t="s">
        <v>15607</v>
      </c>
      <c r="K4445" s="4"/>
      <c r="P4445" t="str">
        <f t="shared" si="273"/>
        <v/>
      </c>
      <c r="V4445" t="s">
        <v>55</v>
      </c>
      <c r="Y4445" s="5"/>
      <c r="AA4445" t="s">
        <v>46</v>
      </c>
      <c r="AG4445" t="s">
        <v>48</v>
      </c>
      <c r="AH4445" t="s">
        <v>15552</v>
      </c>
      <c r="AN4445" t="s">
        <v>15513</v>
      </c>
    </row>
    <row r="4446" spans="1:40" ht="15" x14ac:dyDescent="0.2">
      <c r="A4446" t="s">
        <v>15614</v>
      </c>
      <c r="B4446" t="s">
        <v>15510</v>
      </c>
      <c r="E4446" t="s">
        <v>15615</v>
      </c>
      <c r="F4446" t="s">
        <v>40</v>
      </c>
      <c r="G4446">
        <v>9</v>
      </c>
      <c r="H4446" t="s">
        <v>15607</v>
      </c>
      <c r="I4446">
        <v>9</v>
      </c>
      <c r="J4446" t="s">
        <v>15607</v>
      </c>
      <c r="K4446" s="4"/>
      <c r="P4446" t="str">
        <f t="shared" si="273"/>
        <v/>
      </c>
      <c r="V4446" t="s">
        <v>40</v>
      </c>
      <c r="Y4446" s="5"/>
      <c r="AA4446" t="s">
        <v>46</v>
      </c>
      <c r="AG4446" t="s">
        <v>48</v>
      </c>
      <c r="AH4446" t="s">
        <v>15552</v>
      </c>
      <c r="AN4446" t="s">
        <v>15513</v>
      </c>
    </row>
    <row r="4447" spans="1:40" ht="15" x14ac:dyDescent="0.2">
      <c r="A4447" t="s">
        <v>15616</v>
      </c>
      <c r="B4447" t="s">
        <v>15510</v>
      </c>
      <c r="E4447" t="s">
        <v>15617</v>
      </c>
      <c r="F4447" t="s">
        <v>55</v>
      </c>
      <c r="G4447">
        <v>10</v>
      </c>
      <c r="H4447" t="s">
        <v>15607</v>
      </c>
      <c r="I4447">
        <v>10</v>
      </c>
      <c r="J4447" t="s">
        <v>15607</v>
      </c>
      <c r="K4447" s="4"/>
      <c r="P4447" t="str">
        <f t="shared" si="273"/>
        <v/>
      </c>
      <c r="V4447" t="s">
        <v>55</v>
      </c>
      <c r="Y4447" s="5"/>
      <c r="AA4447" t="s">
        <v>46</v>
      </c>
      <c r="AG4447" t="s">
        <v>48</v>
      </c>
      <c r="AH4447" t="s">
        <v>15552</v>
      </c>
      <c r="AN4447" t="s">
        <v>15513</v>
      </c>
    </row>
    <row r="4448" spans="1:40" ht="15" x14ac:dyDescent="0.2">
      <c r="A4448" t="s">
        <v>15618</v>
      </c>
      <c r="B4448" t="s">
        <v>15510</v>
      </c>
      <c r="E4448" t="s">
        <v>15619</v>
      </c>
      <c r="F4448" t="s">
        <v>40</v>
      </c>
      <c r="G4448">
        <v>11</v>
      </c>
      <c r="H4448" t="s">
        <v>15607</v>
      </c>
      <c r="I4448">
        <v>11</v>
      </c>
      <c r="J4448" t="s">
        <v>15607</v>
      </c>
      <c r="K4448" s="4"/>
      <c r="P4448" t="str">
        <f t="shared" si="273"/>
        <v/>
      </c>
      <c r="V4448" t="s">
        <v>40</v>
      </c>
      <c r="Y4448" s="5"/>
      <c r="AA4448" t="s">
        <v>46</v>
      </c>
      <c r="AG4448" t="s">
        <v>48</v>
      </c>
      <c r="AH4448" t="s">
        <v>15552</v>
      </c>
      <c r="AN4448" t="s">
        <v>15513</v>
      </c>
    </row>
    <row r="4449" spans="1:40" ht="15" x14ac:dyDescent="0.2">
      <c r="A4449" t="s">
        <v>15620</v>
      </c>
      <c r="B4449" t="s">
        <v>15510</v>
      </c>
      <c r="E4449" t="s">
        <v>15621</v>
      </c>
      <c r="F4449" t="s">
        <v>55</v>
      </c>
      <c r="G4449">
        <v>12</v>
      </c>
      <c r="H4449" t="s">
        <v>15607</v>
      </c>
      <c r="I4449">
        <v>12</v>
      </c>
      <c r="J4449" t="s">
        <v>15607</v>
      </c>
      <c r="K4449" s="4"/>
      <c r="P4449" t="str">
        <f t="shared" si="273"/>
        <v/>
      </c>
      <c r="V4449" t="s">
        <v>55</v>
      </c>
      <c r="Y4449" s="5"/>
      <c r="AA4449" t="s">
        <v>46</v>
      </c>
      <c r="AG4449" t="s">
        <v>48</v>
      </c>
      <c r="AH4449" t="s">
        <v>15552</v>
      </c>
      <c r="AN4449" t="s">
        <v>15513</v>
      </c>
    </row>
    <row r="4450" spans="1:40" ht="15" x14ac:dyDescent="0.2">
      <c r="A4450" t="s">
        <v>15622</v>
      </c>
      <c r="B4450" t="s">
        <v>15623</v>
      </c>
      <c r="E4450" t="s">
        <v>15624</v>
      </c>
      <c r="F4450" t="s">
        <v>40</v>
      </c>
      <c r="G4450">
        <v>3</v>
      </c>
      <c r="H4450" t="s">
        <v>15625</v>
      </c>
      <c r="I4450">
        <v>3</v>
      </c>
      <c r="J4450" t="s">
        <v>15625</v>
      </c>
      <c r="K4450" s="4"/>
      <c r="P4450" t="str">
        <f t="shared" si="273"/>
        <v/>
      </c>
      <c r="V4450" t="s">
        <v>40</v>
      </c>
      <c r="Y4450" s="5"/>
      <c r="AA4450" t="s">
        <v>46</v>
      </c>
      <c r="AG4450" t="s">
        <v>48</v>
      </c>
      <c r="AH4450" t="s">
        <v>15552</v>
      </c>
      <c r="AN4450" t="s">
        <v>15513</v>
      </c>
    </row>
    <row r="4451" spans="1:40" ht="15" x14ac:dyDescent="0.2">
      <c r="A4451" t="s">
        <v>15626</v>
      </c>
      <c r="B4451" t="s">
        <v>15623</v>
      </c>
      <c r="E4451" t="s">
        <v>15627</v>
      </c>
      <c r="F4451" t="s">
        <v>55</v>
      </c>
      <c r="G4451">
        <v>4</v>
      </c>
      <c r="H4451" t="s">
        <v>15625</v>
      </c>
      <c r="I4451">
        <v>4</v>
      </c>
      <c r="J4451" t="s">
        <v>15625</v>
      </c>
      <c r="K4451" s="4"/>
      <c r="P4451" t="str">
        <f t="shared" si="273"/>
        <v/>
      </c>
      <c r="V4451" t="s">
        <v>55</v>
      </c>
      <c r="Y4451" s="5"/>
      <c r="AA4451" t="s">
        <v>46</v>
      </c>
      <c r="AG4451" t="s">
        <v>48</v>
      </c>
      <c r="AH4451" t="s">
        <v>15552</v>
      </c>
      <c r="AN4451" t="s">
        <v>15513</v>
      </c>
    </row>
    <row r="4452" spans="1:40" ht="15" x14ac:dyDescent="0.2">
      <c r="A4452" t="s">
        <v>15628</v>
      </c>
      <c r="B4452" t="s">
        <v>15623</v>
      </c>
      <c r="E4452" t="s">
        <v>15629</v>
      </c>
      <c r="F4452" t="s">
        <v>40</v>
      </c>
      <c r="G4452">
        <v>5</v>
      </c>
      <c r="H4452" t="s">
        <v>15625</v>
      </c>
      <c r="I4452">
        <v>5</v>
      </c>
      <c r="J4452" t="s">
        <v>15625</v>
      </c>
      <c r="K4452" s="4"/>
      <c r="P4452" t="str">
        <f t="shared" si="273"/>
        <v/>
      </c>
      <c r="V4452" t="s">
        <v>40</v>
      </c>
      <c r="Y4452" s="5"/>
      <c r="AA4452" t="s">
        <v>46</v>
      </c>
      <c r="AG4452" t="s">
        <v>48</v>
      </c>
      <c r="AH4452" t="s">
        <v>15630</v>
      </c>
      <c r="AN4452" t="s">
        <v>15513</v>
      </c>
    </row>
    <row r="4453" spans="1:40" ht="15" x14ac:dyDescent="0.2">
      <c r="A4453" t="s">
        <v>15631</v>
      </c>
      <c r="B4453" t="s">
        <v>15623</v>
      </c>
      <c r="E4453" t="s">
        <v>15632</v>
      </c>
      <c r="F4453" t="s">
        <v>55</v>
      </c>
      <c r="G4453">
        <v>6</v>
      </c>
      <c r="H4453" t="s">
        <v>15625</v>
      </c>
      <c r="I4453">
        <v>6</v>
      </c>
      <c r="J4453" t="s">
        <v>15625</v>
      </c>
      <c r="K4453" s="4"/>
      <c r="P4453" t="str">
        <f t="shared" si="273"/>
        <v/>
      </c>
      <c r="V4453" t="s">
        <v>55</v>
      </c>
      <c r="Y4453" s="5"/>
      <c r="AA4453" t="s">
        <v>46</v>
      </c>
      <c r="AG4453" t="s">
        <v>48</v>
      </c>
      <c r="AH4453" t="s">
        <v>15630</v>
      </c>
      <c r="AN4453" t="s">
        <v>15513</v>
      </c>
    </row>
    <row r="4454" spans="1:40" ht="15" x14ac:dyDescent="0.2">
      <c r="A4454" t="s">
        <v>15633</v>
      </c>
      <c r="B4454" t="s">
        <v>15623</v>
      </c>
      <c r="E4454" t="s">
        <v>15634</v>
      </c>
      <c r="F4454" t="s">
        <v>40</v>
      </c>
      <c r="G4454">
        <v>7</v>
      </c>
      <c r="H4454" t="s">
        <v>15625</v>
      </c>
      <c r="I4454">
        <v>7</v>
      </c>
      <c r="J4454" t="s">
        <v>15625</v>
      </c>
      <c r="K4454" s="4"/>
      <c r="P4454" t="str">
        <f t="shared" si="273"/>
        <v/>
      </c>
      <c r="V4454" t="s">
        <v>40</v>
      </c>
      <c r="Y4454" s="5"/>
      <c r="AA4454" t="s">
        <v>46</v>
      </c>
      <c r="AG4454" t="s">
        <v>48</v>
      </c>
      <c r="AH4454" t="s">
        <v>15630</v>
      </c>
      <c r="AN4454" t="s">
        <v>15513</v>
      </c>
    </row>
    <row r="4455" spans="1:40" ht="15" x14ac:dyDescent="0.2">
      <c r="A4455" t="s">
        <v>15635</v>
      </c>
      <c r="B4455" t="s">
        <v>15623</v>
      </c>
      <c r="E4455" t="s">
        <v>15636</v>
      </c>
      <c r="F4455" t="s">
        <v>55</v>
      </c>
      <c r="G4455">
        <v>8</v>
      </c>
      <c r="H4455" t="s">
        <v>15625</v>
      </c>
      <c r="I4455">
        <v>8</v>
      </c>
      <c r="J4455" t="s">
        <v>15625</v>
      </c>
      <c r="K4455" s="4"/>
      <c r="P4455" t="str">
        <f t="shared" si="273"/>
        <v/>
      </c>
      <c r="V4455" t="s">
        <v>55</v>
      </c>
      <c r="Y4455" s="5"/>
      <c r="AA4455" t="s">
        <v>46</v>
      </c>
      <c r="AG4455" t="s">
        <v>48</v>
      </c>
      <c r="AH4455" t="s">
        <v>15630</v>
      </c>
      <c r="AN4455" t="s">
        <v>15513</v>
      </c>
    </row>
    <row r="4456" spans="1:40" ht="15" x14ac:dyDescent="0.2">
      <c r="A4456" t="s">
        <v>15637</v>
      </c>
      <c r="B4456" t="s">
        <v>15623</v>
      </c>
      <c r="E4456" t="s">
        <v>15638</v>
      </c>
      <c r="F4456" t="s">
        <v>40</v>
      </c>
      <c r="G4456">
        <v>9</v>
      </c>
      <c r="H4456" t="s">
        <v>15625</v>
      </c>
      <c r="I4456">
        <v>9</v>
      </c>
      <c r="J4456" t="s">
        <v>15625</v>
      </c>
      <c r="K4456" s="4"/>
      <c r="P4456" t="str">
        <f t="shared" si="273"/>
        <v/>
      </c>
      <c r="V4456" t="s">
        <v>40</v>
      </c>
      <c r="Y4456" s="5"/>
      <c r="AA4456" t="s">
        <v>46</v>
      </c>
      <c r="AG4456" t="s">
        <v>48</v>
      </c>
      <c r="AH4456" t="s">
        <v>15630</v>
      </c>
      <c r="AN4456" t="s">
        <v>15513</v>
      </c>
    </row>
    <row r="4457" spans="1:40" ht="15" x14ac:dyDescent="0.2">
      <c r="A4457" t="s">
        <v>15639</v>
      </c>
      <c r="B4457" t="s">
        <v>15623</v>
      </c>
      <c r="E4457" t="s">
        <v>15640</v>
      </c>
      <c r="F4457" t="s">
        <v>55</v>
      </c>
      <c r="G4457">
        <v>10</v>
      </c>
      <c r="H4457" t="s">
        <v>15625</v>
      </c>
      <c r="I4457">
        <v>10</v>
      </c>
      <c r="J4457" t="s">
        <v>15625</v>
      </c>
      <c r="K4457" s="4"/>
      <c r="P4457" t="str">
        <f t="shared" si="273"/>
        <v/>
      </c>
      <c r="V4457" t="s">
        <v>55</v>
      </c>
      <c r="Y4457" s="5"/>
      <c r="AA4457" t="s">
        <v>46</v>
      </c>
      <c r="AG4457" t="s">
        <v>48</v>
      </c>
      <c r="AH4457" t="s">
        <v>15630</v>
      </c>
      <c r="AN4457" t="s">
        <v>15513</v>
      </c>
    </row>
    <row r="4458" spans="1:40" ht="15" x14ac:dyDescent="0.2">
      <c r="A4458" t="s">
        <v>15641</v>
      </c>
      <c r="B4458" t="s">
        <v>15623</v>
      </c>
      <c r="E4458" t="s">
        <v>15642</v>
      </c>
      <c r="F4458" t="s">
        <v>40</v>
      </c>
      <c r="G4458">
        <v>3</v>
      </c>
      <c r="H4458" t="s">
        <v>15643</v>
      </c>
      <c r="I4458">
        <v>3</v>
      </c>
      <c r="J4458" t="s">
        <v>15643</v>
      </c>
      <c r="K4458" s="4"/>
      <c r="P4458" t="str">
        <f t="shared" si="273"/>
        <v/>
      </c>
      <c r="V4458" t="s">
        <v>40</v>
      </c>
      <c r="Y4458" s="5"/>
      <c r="AA4458" t="s">
        <v>46</v>
      </c>
      <c r="AG4458" t="s">
        <v>48</v>
      </c>
      <c r="AH4458" t="s">
        <v>15630</v>
      </c>
      <c r="AN4458" t="s">
        <v>15513</v>
      </c>
    </row>
    <row r="4459" spans="1:40" ht="15" x14ac:dyDescent="0.2">
      <c r="A4459" t="s">
        <v>15644</v>
      </c>
      <c r="B4459" t="s">
        <v>15623</v>
      </c>
      <c r="E4459" t="s">
        <v>15645</v>
      </c>
      <c r="F4459" t="s">
        <v>55</v>
      </c>
      <c r="G4459">
        <v>4</v>
      </c>
      <c r="H4459" t="s">
        <v>15643</v>
      </c>
      <c r="I4459">
        <v>4</v>
      </c>
      <c r="J4459" t="s">
        <v>15643</v>
      </c>
      <c r="K4459" s="4"/>
      <c r="P4459" t="str">
        <f t="shared" si="273"/>
        <v/>
      </c>
      <c r="V4459" t="s">
        <v>55</v>
      </c>
      <c r="Y4459" s="5"/>
      <c r="AA4459" t="s">
        <v>46</v>
      </c>
      <c r="AG4459" t="s">
        <v>48</v>
      </c>
      <c r="AH4459" t="s">
        <v>15630</v>
      </c>
      <c r="AN4459" t="s">
        <v>15513</v>
      </c>
    </row>
    <row r="4460" spans="1:40" ht="15" x14ac:dyDescent="0.2">
      <c r="A4460" t="s">
        <v>15646</v>
      </c>
      <c r="B4460" t="s">
        <v>15623</v>
      </c>
      <c r="E4460" t="s">
        <v>15647</v>
      </c>
      <c r="F4460" t="s">
        <v>40</v>
      </c>
      <c r="G4460">
        <v>5</v>
      </c>
      <c r="H4460" t="s">
        <v>15643</v>
      </c>
      <c r="I4460">
        <v>5</v>
      </c>
      <c r="J4460" t="s">
        <v>15643</v>
      </c>
      <c r="K4460" s="4"/>
      <c r="P4460" t="str">
        <f t="shared" si="273"/>
        <v/>
      </c>
      <c r="V4460" t="s">
        <v>40</v>
      </c>
      <c r="Y4460" s="5"/>
      <c r="AA4460" t="s">
        <v>46</v>
      </c>
      <c r="AG4460" t="s">
        <v>48</v>
      </c>
      <c r="AH4460" t="s">
        <v>15630</v>
      </c>
      <c r="AN4460" t="s">
        <v>15513</v>
      </c>
    </row>
    <row r="4461" spans="1:40" ht="15" x14ac:dyDescent="0.2">
      <c r="A4461" t="s">
        <v>15648</v>
      </c>
      <c r="B4461" t="s">
        <v>15623</v>
      </c>
      <c r="E4461" t="s">
        <v>15649</v>
      </c>
      <c r="F4461" t="s">
        <v>55</v>
      </c>
      <c r="G4461">
        <v>6</v>
      </c>
      <c r="H4461" t="s">
        <v>15643</v>
      </c>
      <c r="I4461">
        <v>6</v>
      </c>
      <c r="J4461" t="s">
        <v>15643</v>
      </c>
      <c r="K4461" s="4"/>
      <c r="P4461" t="str">
        <f t="shared" si="273"/>
        <v/>
      </c>
      <c r="V4461" t="s">
        <v>55</v>
      </c>
      <c r="Y4461" s="5"/>
      <c r="AA4461" t="s">
        <v>46</v>
      </c>
      <c r="AG4461" t="s">
        <v>48</v>
      </c>
      <c r="AH4461" t="s">
        <v>15630</v>
      </c>
      <c r="AN4461" t="s">
        <v>15513</v>
      </c>
    </row>
    <row r="4462" spans="1:40" ht="15" x14ac:dyDescent="0.2">
      <c r="A4462" t="s">
        <v>15650</v>
      </c>
      <c r="B4462" t="s">
        <v>15623</v>
      </c>
      <c r="E4462" t="s">
        <v>15651</v>
      </c>
      <c r="F4462" t="s">
        <v>40</v>
      </c>
      <c r="G4462">
        <v>3</v>
      </c>
      <c r="H4462" t="s">
        <v>15652</v>
      </c>
      <c r="I4462">
        <v>3</v>
      </c>
      <c r="J4462" t="s">
        <v>15652</v>
      </c>
      <c r="K4462" s="4"/>
      <c r="P4462" t="str">
        <f t="shared" si="273"/>
        <v/>
      </c>
      <c r="V4462" t="s">
        <v>40</v>
      </c>
      <c r="Y4462" s="5"/>
      <c r="AA4462" t="s">
        <v>46</v>
      </c>
      <c r="AG4462" t="s">
        <v>48</v>
      </c>
      <c r="AH4462" t="s">
        <v>15630</v>
      </c>
      <c r="AN4462" t="s">
        <v>15513</v>
      </c>
    </row>
    <row r="4463" spans="1:40" ht="15" x14ac:dyDescent="0.2">
      <c r="A4463" t="s">
        <v>15653</v>
      </c>
      <c r="B4463" t="s">
        <v>15623</v>
      </c>
      <c r="E4463" t="s">
        <v>15654</v>
      </c>
      <c r="F4463" t="s">
        <v>55</v>
      </c>
      <c r="G4463">
        <v>4</v>
      </c>
      <c r="H4463" t="s">
        <v>15652</v>
      </c>
      <c r="I4463">
        <v>4</v>
      </c>
      <c r="J4463" t="s">
        <v>15652</v>
      </c>
      <c r="K4463" s="4"/>
      <c r="P4463" t="str">
        <f t="shared" si="273"/>
        <v/>
      </c>
      <c r="V4463" t="s">
        <v>55</v>
      </c>
      <c r="Y4463" s="5"/>
      <c r="AA4463" t="s">
        <v>46</v>
      </c>
      <c r="AG4463" t="s">
        <v>48</v>
      </c>
      <c r="AH4463" t="s">
        <v>15630</v>
      </c>
      <c r="AN4463" t="s">
        <v>15513</v>
      </c>
    </row>
    <row r="4464" spans="1:40" ht="15" x14ac:dyDescent="0.2">
      <c r="A4464" t="s">
        <v>15655</v>
      </c>
      <c r="B4464" t="s">
        <v>15623</v>
      </c>
      <c r="E4464" t="s">
        <v>15656</v>
      </c>
      <c r="F4464" t="s">
        <v>40</v>
      </c>
      <c r="G4464">
        <v>5</v>
      </c>
      <c r="H4464" t="s">
        <v>15652</v>
      </c>
      <c r="I4464">
        <v>5</v>
      </c>
      <c r="J4464" t="s">
        <v>15652</v>
      </c>
      <c r="K4464" s="4"/>
      <c r="P4464" t="str">
        <f t="shared" si="273"/>
        <v/>
      </c>
      <c r="V4464" t="s">
        <v>40</v>
      </c>
      <c r="Y4464" s="5"/>
      <c r="AA4464" t="s">
        <v>46</v>
      </c>
      <c r="AG4464" t="s">
        <v>48</v>
      </c>
      <c r="AH4464" t="s">
        <v>15630</v>
      </c>
      <c r="AN4464" t="s">
        <v>15513</v>
      </c>
    </row>
    <row r="4465" spans="1:40" ht="15" x14ac:dyDescent="0.2">
      <c r="A4465" t="s">
        <v>15657</v>
      </c>
      <c r="B4465" t="s">
        <v>15623</v>
      </c>
      <c r="E4465" t="s">
        <v>15658</v>
      </c>
      <c r="F4465" t="s">
        <v>55</v>
      </c>
      <c r="G4465">
        <v>6</v>
      </c>
      <c r="H4465" t="s">
        <v>15652</v>
      </c>
      <c r="I4465">
        <v>6</v>
      </c>
      <c r="J4465" t="s">
        <v>15652</v>
      </c>
      <c r="K4465" s="4"/>
      <c r="P4465" t="str">
        <f t="shared" si="273"/>
        <v/>
      </c>
      <c r="V4465" t="s">
        <v>55</v>
      </c>
      <c r="Y4465" s="5"/>
      <c r="AA4465" t="s">
        <v>46</v>
      </c>
      <c r="AG4465" t="s">
        <v>48</v>
      </c>
      <c r="AH4465" t="s">
        <v>15630</v>
      </c>
      <c r="AN4465" t="s">
        <v>15513</v>
      </c>
    </row>
    <row r="4466" spans="1:40" ht="15" x14ac:dyDescent="0.2">
      <c r="A4466" t="s">
        <v>15659</v>
      </c>
      <c r="B4466" t="s">
        <v>11431</v>
      </c>
      <c r="E4466" t="s">
        <v>15660</v>
      </c>
      <c r="F4466" t="s">
        <v>40</v>
      </c>
      <c r="G4466">
        <v>3</v>
      </c>
      <c r="H4466" t="s">
        <v>15661</v>
      </c>
      <c r="I4466">
        <v>3</v>
      </c>
      <c r="J4466" t="s">
        <v>15661</v>
      </c>
      <c r="K4466" s="4"/>
      <c r="P4466" t="str">
        <f t="shared" si="273"/>
        <v/>
      </c>
      <c r="V4466" t="s">
        <v>40</v>
      </c>
      <c r="Y4466" s="5"/>
      <c r="AA4466" t="s">
        <v>46</v>
      </c>
      <c r="AG4466" t="s">
        <v>48</v>
      </c>
      <c r="AH4466" t="s">
        <v>15630</v>
      </c>
      <c r="AN4466" t="s">
        <v>15513</v>
      </c>
    </row>
    <row r="4467" spans="1:40" ht="15" x14ac:dyDescent="0.2">
      <c r="A4467" t="s">
        <v>15662</v>
      </c>
      <c r="B4467" t="s">
        <v>11431</v>
      </c>
      <c r="E4467" t="s">
        <v>15663</v>
      </c>
      <c r="F4467" t="s">
        <v>55</v>
      </c>
      <c r="G4467">
        <v>4</v>
      </c>
      <c r="H4467" t="s">
        <v>15661</v>
      </c>
      <c r="I4467">
        <v>4</v>
      </c>
      <c r="J4467" t="s">
        <v>15661</v>
      </c>
      <c r="K4467" s="4"/>
      <c r="P4467" t="str">
        <f t="shared" si="273"/>
        <v/>
      </c>
      <c r="V4467" t="s">
        <v>55</v>
      </c>
      <c r="Y4467" s="5"/>
      <c r="AA4467" t="s">
        <v>46</v>
      </c>
      <c r="AG4467" t="s">
        <v>48</v>
      </c>
      <c r="AH4467" t="s">
        <v>15630</v>
      </c>
      <c r="AN4467" t="s">
        <v>15513</v>
      </c>
    </row>
    <row r="4468" spans="1:40" ht="15" x14ac:dyDescent="0.2">
      <c r="A4468" t="s">
        <v>15664</v>
      </c>
      <c r="B4468" t="s">
        <v>15554</v>
      </c>
      <c r="E4468" t="s">
        <v>15665</v>
      </c>
      <c r="F4468" t="s">
        <v>40</v>
      </c>
      <c r="G4468">
        <v>5</v>
      </c>
      <c r="H4468" t="s">
        <v>15666</v>
      </c>
      <c r="I4468">
        <v>5</v>
      </c>
      <c r="J4468" t="s">
        <v>15666</v>
      </c>
      <c r="K4468" s="4"/>
      <c r="P4468" t="str">
        <f t="shared" si="273"/>
        <v/>
      </c>
      <c r="V4468" t="s">
        <v>40</v>
      </c>
      <c r="Y4468" s="5"/>
      <c r="AA4468" t="s">
        <v>46</v>
      </c>
      <c r="AG4468" t="s">
        <v>48</v>
      </c>
      <c r="AH4468" t="s">
        <v>15630</v>
      </c>
      <c r="AN4468" t="s">
        <v>15513</v>
      </c>
    </row>
    <row r="4469" spans="1:40" ht="15" x14ac:dyDescent="0.2">
      <c r="A4469" t="s">
        <v>15667</v>
      </c>
      <c r="B4469" t="s">
        <v>15554</v>
      </c>
      <c r="E4469" t="s">
        <v>15668</v>
      </c>
      <c r="F4469" t="s">
        <v>40</v>
      </c>
      <c r="G4469">
        <v>6</v>
      </c>
      <c r="H4469" t="s">
        <v>15666</v>
      </c>
      <c r="I4469">
        <v>6</v>
      </c>
      <c r="J4469" t="s">
        <v>15666</v>
      </c>
      <c r="K4469" s="4"/>
      <c r="P4469" t="str">
        <f t="shared" si="273"/>
        <v/>
      </c>
      <c r="V4469" t="s">
        <v>40</v>
      </c>
      <c r="Y4469" s="5"/>
      <c r="AA4469" t="s">
        <v>46</v>
      </c>
      <c r="AG4469" t="s">
        <v>48</v>
      </c>
      <c r="AH4469" t="s">
        <v>15630</v>
      </c>
      <c r="AN4469" t="s">
        <v>15513</v>
      </c>
    </row>
    <row r="4470" spans="1:40" ht="15" x14ac:dyDescent="0.2">
      <c r="A4470" t="s">
        <v>15669</v>
      </c>
      <c r="B4470" t="s">
        <v>15554</v>
      </c>
      <c r="E4470" t="s">
        <v>15670</v>
      </c>
      <c r="F4470" t="s">
        <v>40</v>
      </c>
      <c r="G4470">
        <v>7</v>
      </c>
      <c r="H4470" t="s">
        <v>15666</v>
      </c>
      <c r="I4470">
        <v>7</v>
      </c>
      <c r="J4470" t="s">
        <v>15666</v>
      </c>
      <c r="K4470" s="4"/>
      <c r="P4470" t="str">
        <f t="shared" si="273"/>
        <v/>
      </c>
      <c r="V4470" t="s">
        <v>40</v>
      </c>
      <c r="Y4470" s="5"/>
      <c r="AA4470" t="s">
        <v>46</v>
      </c>
      <c r="AG4470" t="s">
        <v>48</v>
      </c>
      <c r="AH4470" t="s">
        <v>15630</v>
      </c>
      <c r="AN4470" t="s">
        <v>15513</v>
      </c>
    </row>
    <row r="4471" spans="1:40" ht="15" x14ac:dyDescent="0.2">
      <c r="A4471" t="s">
        <v>15671</v>
      </c>
      <c r="B4471" t="s">
        <v>15672</v>
      </c>
      <c r="E4471" t="s">
        <v>15673</v>
      </c>
      <c r="F4471" t="s">
        <v>40</v>
      </c>
      <c r="G4471">
        <v>3</v>
      </c>
      <c r="H4471" t="s">
        <v>15674</v>
      </c>
      <c r="I4471">
        <v>3</v>
      </c>
      <c r="J4471" t="s">
        <v>15674</v>
      </c>
      <c r="K4471" s="4"/>
      <c r="P4471" t="str">
        <f t="shared" si="273"/>
        <v/>
      </c>
      <c r="V4471" t="s">
        <v>40</v>
      </c>
      <c r="Y4471" s="5"/>
      <c r="AA4471" t="s">
        <v>46</v>
      </c>
      <c r="AG4471" t="s">
        <v>48</v>
      </c>
      <c r="AH4471" t="s">
        <v>15630</v>
      </c>
      <c r="AN4471" t="s">
        <v>15513</v>
      </c>
    </row>
    <row r="4472" spans="1:40" ht="15" x14ac:dyDescent="0.2">
      <c r="A4472" t="s">
        <v>15675</v>
      </c>
      <c r="B4472" t="s">
        <v>15672</v>
      </c>
      <c r="E4472" t="s">
        <v>15676</v>
      </c>
      <c r="F4472" t="s">
        <v>55</v>
      </c>
      <c r="G4472">
        <v>4</v>
      </c>
      <c r="H4472" t="s">
        <v>15674</v>
      </c>
      <c r="I4472">
        <v>4</v>
      </c>
      <c r="J4472" t="s">
        <v>15674</v>
      </c>
      <c r="K4472" s="4"/>
      <c r="P4472" t="str">
        <f t="shared" si="273"/>
        <v/>
      </c>
      <c r="V4472" t="s">
        <v>55</v>
      </c>
      <c r="Y4472" s="5"/>
      <c r="AA4472" t="s">
        <v>46</v>
      </c>
      <c r="AG4472" t="s">
        <v>48</v>
      </c>
      <c r="AH4472" t="s">
        <v>15630</v>
      </c>
      <c r="AN4472" t="s">
        <v>15513</v>
      </c>
    </row>
    <row r="4473" spans="1:40" ht="15" x14ac:dyDescent="0.2">
      <c r="A4473" t="s">
        <v>15677</v>
      </c>
      <c r="B4473" t="s">
        <v>11431</v>
      </c>
      <c r="E4473" t="s">
        <v>15678</v>
      </c>
      <c r="F4473" t="s">
        <v>40</v>
      </c>
      <c r="G4473">
        <v>3</v>
      </c>
      <c r="H4473" t="s">
        <v>15679</v>
      </c>
      <c r="I4473">
        <v>3</v>
      </c>
      <c r="J4473" t="s">
        <v>15679</v>
      </c>
      <c r="K4473" s="4"/>
      <c r="O4473" t="s">
        <v>88</v>
      </c>
      <c r="P4473" t="str">
        <f t="shared" si="273"/>
        <v>Austria</v>
      </c>
      <c r="S4473">
        <v>1200</v>
      </c>
      <c r="T4473">
        <v>1300</v>
      </c>
      <c r="V4473" t="s">
        <v>40</v>
      </c>
      <c r="Y4473" s="5"/>
      <c r="AA4473" t="s">
        <v>46</v>
      </c>
      <c r="AG4473" t="s">
        <v>48</v>
      </c>
      <c r="AH4473" t="s">
        <v>15680</v>
      </c>
      <c r="AN4473" t="s">
        <v>15513</v>
      </c>
    </row>
    <row r="4474" spans="1:40" ht="15" x14ac:dyDescent="0.2">
      <c r="A4474" t="s">
        <v>15681</v>
      </c>
      <c r="B4474" t="s">
        <v>11431</v>
      </c>
      <c r="E4474" t="s">
        <v>15682</v>
      </c>
      <c r="F4474" t="s">
        <v>55</v>
      </c>
      <c r="G4474">
        <v>4</v>
      </c>
      <c r="H4474" t="s">
        <v>15679</v>
      </c>
      <c r="I4474">
        <v>4</v>
      </c>
      <c r="J4474" t="s">
        <v>15679</v>
      </c>
      <c r="K4474" s="4"/>
      <c r="P4474" t="str">
        <f t="shared" si="273"/>
        <v/>
      </c>
      <c r="V4474" t="s">
        <v>55</v>
      </c>
      <c r="Y4474" s="5"/>
      <c r="AA4474" t="s">
        <v>46</v>
      </c>
      <c r="AG4474" t="s">
        <v>48</v>
      </c>
      <c r="AH4474" t="s">
        <v>15680</v>
      </c>
      <c r="AN4474" t="s">
        <v>15513</v>
      </c>
    </row>
    <row r="4475" spans="1:40" ht="15" x14ac:dyDescent="0.2">
      <c r="A4475" t="s">
        <v>15683</v>
      </c>
      <c r="B4475" t="s">
        <v>11431</v>
      </c>
      <c r="E4475" t="s">
        <v>15684</v>
      </c>
      <c r="F4475" t="s">
        <v>40</v>
      </c>
      <c r="G4475">
        <v>5</v>
      </c>
      <c r="H4475" t="s">
        <v>15685</v>
      </c>
      <c r="I4475">
        <v>5</v>
      </c>
      <c r="J4475" t="s">
        <v>15685</v>
      </c>
      <c r="K4475" s="4"/>
      <c r="O4475" t="s">
        <v>44</v>
      </c>
      <c r="P4475" t="str">
        <f t="shared" si="273"/>
        <v>Germany</v>
      </c>
      <c r="S4475">
        <v>1400</v>
      </c>
      <c r="T4475">
        <v>1500</v>
      </c>
      <c r="V4475" t="s">
        <v>40</v>
      </c>
      <c r="Y4475" s="5"/>
      <c r="AA4475" t="s">
        <v>46</v>
      </c>
      <c r="AG4475" t="s">
        <v>48</v>
      </c>
      <c r="AH4475" t="s">
        <v>15680</v>
      </c>
      <c r="AN4475" t="s">
        <v>15513</v>
      </c>
    </row>
    <row r="4476" spans="1:40" ht="15" x14ac:dyDescent="0.2">
      <c r="A4476" t="s">
        <v>15686</v>
      </c>
      <c r="B4476" t="s">
        <v>11431</v>
      </c>
      <c r="E4476" t="s">
        <v>15687</v>
      </c>
      <c r="F4476" t="s">
        <v>55</v>
      </c>
      <c r="G4476">
        <v>6</v>
      </c>
      <c r="H4476" t="s">
        <v>15685</v>
      </c>
      <c r="I4476">
        <v>6</v>
      </c>
      <c r="J4476" t="s">
        <v>15685</v>
      </c>
      <c r="K4476" s="4"/>
      <c r="P4476" t="str">
        <f t="shared" si="273"/>
        <v/>
      </c>
      <c r="V4476" t="s">
        <v>55</v>
      </c>
      <c r="Y4476" s="5"/>
      <c r="AA4476" t="s">
        <v>46</v>
      </c>
      <c r="AG4476" t="s">
        <v>48</v>
      </c>
      <c r="AH4476" t="s">
        <v>15680</v>
      </c>
      <c r="AN4476" t="s">
        <v>15513</v>
      </c>
    </row>
    <row r="4477" spans="1:40" ht="15" x14ac:dyDescent="0.2">
      <c r="A4477" t="s">
        <v>15688</v>
      </c>
      <c r="B4477" t="s">
        <v>11431</v>
      </c>
      <c r="E4477" t="s">
        <v>15689</v>
      </c>
      <c r="F4477" t="s">
        <v>40</v>
      </c>
      <c r="G4477">
        <v>5</v>
      </c>
      <c r="H4477" t="s">
        <v>15690</v>
      </c>
      <c r="I4477">
        <v>5</v>
      </c>
      <c r="J4477" t="s">
        <v>15690</v>
      </c>
      <c r="K4477" s="4"/>
      <c r="O4477" t="s">
        <v>88</v>
      </c>
      <c r="P4477" t="str">
        <f t="shared" si="273"/>
        <v>Austria</v>
      </c>
      <c r="S4477">
        <v>1400</v>
      </c>
      <c r="T4477">
        <v>1500</v>
      </c>
      <c r="V4477" t="s">
        <v>40</v>
      </c>
      <c r="Y4477" s="5"/>
      <c r="AA4477" t="s">
        <v>46</v>
      </c>
      <c r="AG4477" t="s">
        <v>48</v>
      </c>
      <c r="AH4477" t="s">
        <v>15680</v>
      </c>
      <c r="AN4477" t="s">
        <v>15513</v>
      </c>
    </row>
    <row r="4478" spans="1:40" ht="15" x14ac:dyDescent="0.2">
      <c r="A4478" t="s">
        <v>15691</v>
      </c>
      <c r="B4478" t="s">
        <v>11431</v>
      </c>
      <c r="E4478" t="s">
        <v>15692</v>
      </c>
      <c r="F4478" t="s">
        <v>55</v>
      </c>
      <c r="G4478">
        <v>6</v>
      </c>
      <c r="H4478" t="s">
        <v>15690</v>
      </c>
      <c r="I4478">
        <v>6</v>
      </c>
      <c r="J4478" t="s">
        <v>15690</v>
      </c>
      <c r="K4478" s="4"/>
      <c r="P4478" t="str">
        <f t="shared" si="273"/>
        <v/>
      </c>
      <c r="V4478" t="s">
        <v>55</v>
      </c>
      <c r="Y4478" s="5"/>
      <c r="AA4478" t="s">
        <v>46</v>
      </c>
      <c r="AG4478" t="s">
        <v>48</v>
      </c>
      <c r="AH4478" t="s">
        <v>15680</v>
      </c>
      <c r="AN4478" t="s">
        <v>15513</v>
      </c>
    </row>
    <row r="4479" spans="1:40" ht="15" x14ac:dyDescent="0.2">
      <c r="A4479" t="s">
        <v>15693</v>
      </c>
      <c r="B4479" t="s">
        <v>15694</v>
      </c>
      <c r="E4479" t="s">
        <v>15695</v>
      </c>
      <c r="F4479" t="s">
        <v>40</v>
      </c>
      <c r="G4479">
        <v>1</v>
      </c>
      <c r="H4479" t="s">
        <v>15696</v>
      </c>
      <c r="I4479">
        <v>1</v>
      </c>
      <c r="J4479" t="s">
        <v>15696</v>
      </c>
      <c r="K4479" s="4"/>
      <c r="P4479" t="str">
        <f t="shared" si="273"/>
        <v/>
      </c>
      <c r="V4479" t="s">
        <v>40</v>
      </c>
      <c r="Y4479" s="5"/>
      <c r="AA4479" t="s">
        <v>46</v>
      </c>
      <c r="AG4479" t="s">
        <v>48</v>
      </c>
      <c r="AH4479" t="s">
        <v>15680</v>
      </c>
      <c r="AN4479" t="s">
        <v>15513</v>
      </c>
    </row>
    <row r="4480" spans="1:40" ht="15" x14ac:dyDescent="0.2">
      <c r="A4480" t="s">
        <v>15697</v>
      </c>
      <c r="B4480" t="s">
        <v>15698</v>
      </c>
      <c r="E4480" t="s">
        <v>15699</v>
      </c>
      <c r="F4480" t="s">
        <v>15700</v>
      </c>
      <c r="G4480">
        <v>2</v>
      </c>
      <c r="H4480" t="s">
        <v>15696</v>
      </c>
      <c r="I4480">
        <v>2</v>
      </c>
      <c r="J4480" t="s">
        <v>15696</v>
      </c>
      <c r="K4480" s="4"/>
      <c r="P4480" t="str">
        <f t="shared" si="273"/>
        <v/>
      </c>
      <c r="V4480" t="s">
        <v>15700</v>
      </c>
      <c r="Y4480" s="5"/>
      <c r="AA4480" t="s">
        <v>46</v>
      </c>
      <c r="AG4480" t="s">
        <v>48</v>
      </c>
      <c r="AH4480" t="s">
        <v>15680</v>
      </c>
      <c r="AN4480" t="s">
        <v>15513</v>
      </c>
    </row>
    <row r="4481" spans="1:40" ht="15" x14ac:dyDescent="0.2">
      <c r="A4481" t="s">
        <v>15701</v>
      </c>
      <c r="B4481" t="s">
        <v>15698</v>
      </c>
      <c r="E4481" t="s">
        <v>15702</v>
      </c>
      <c r="F4481" t="s">
        <v>15703</v>
      </c>
      <c r="G4481">
        <v>3</v>
      </c>
      <c r="H4481" t="s">
        <v>15696</v>
      </c>
      <c r="I4481">
        <v>3</v>
      </c>
      <c r="J4481" t="s">
        <v>15696</v>
      </c>
      <c r="K4481" s="4"/>
      <c r="P4481" t="str">
        <f t="shared" si="273"/>
        <v/>
      </c>
      <c r="V4481" t="s">
        <v>15703</v>
      </c>
      <c r="Y4481" s="5"/>
      <c r="AA4481" t="s">
        <v>46</v>
      </c>
      <c r="AG4481" t="s">
        <v>48</v>
      </c>
      <c r="AH4481" t="s">
        <v>15680</v>
      </c>
      <c r="AN4481" t="s">
        <v>15513</v>
      </c>
    </row>
    <row r="4482" spans="1:40" ht="15" x14ac:dyDescent="0.2">
      <c r="A4482" t="s">
        <v>15704</v>
      </c>
      <c r="B4482" t="s">
        <v>15295</v>
      </c>
      <c r="E4482" t="s">
        <v>15705</v>
      </c>
      <c r="F4482" t="s">
        <v>40</v>
      </c>
      <c r="G4482">
        <v>3</v>
      </c>
      <c r="H4482" t="s">
        <v>15706</v>
      </c>
      <c r="I4482">
        <v>3</v>
      </c>
      <c r="J4482" t="s">
        <v>15706</v>
      </c>
      <c r="K4482" s="4"/>
      <c r="P4482" t="str">
        <f t="shared" si="273"/>
        <v/>
      </c>
      <c r="V4482" t="s">
        <v>40</v>
      </c>
      <c r="Y4482" s="5"/>
      <c r="AA4482" t="s">
        <v>46</v>
      </c>
      <c r="AG4482" t="s">
        <v>48</v>
      </c>
      <c r="AN4482" t="s">
        <v>15513</v>
      </c>
    </row>
    <row r="4483" spans="1:40" ht="15" x14ac:dyDescent="0.2">
      <c r="A4483" t="s">
        <v>15707</v>
      </c>
      <c r="B4483" t="s">
        <v>15295</v>
      </c>
      <c r="E4483" t="s">
        <v>15708</v>
      </c>
      <c r="F4483" t="s">
        <v>55</v>
      </c>
      <c r="G4483">
        <v>4</v>
      </c>
      <c r="H4483" t="s">
        <v>15706</v>
      </c>
      <c r="I4483">
        <v>4</v>
      </c>
      <c r="J4483" t="s">
        <v>15706</v>
      </c>
      <c r="K4483" s="4"/>
      <c r="P4483" t="str">
        <f t="shared" ref="P4483:P4546" si="274">CONCATENATE(O4483)</f>
        <v/>
      </c>
      <c r="V4483" t="s">
        <v>55</v>
      </c>
      <c r="Y4483" s="5"/>
      <c r="AA4483" t="s">
        <v>46</v>
      </c>
      <c r="AG4483" t="s">
        <v>48</v>
      </c>
      <c r="AN4483" t="s">
        <v>15513</v>
      </c>
    </row>
    <row r="4484" spans="1:40" ht="15" x14ac:dyDescent="0.2">
      <c r="A4484" t="s">
        <v>15709</v>
      </c>
      <c r="B4484" t="s">
        <v>15710</v>
      </c>
      <c r="E4484" t="s">
        <v>15711</v>
      </c>
      <c r="F4484" t="s">
        <v>40</v>
      </c>
      <c r="G4484">
        <v>3</v>
      </c>
      <c r="H4484" t="s">
        <v>15711</v>
      </c>
      <c r="I4484">
        <v>3</v>
      </c>
      <c r="J4484" t="s">
        <v>15711</v>
      </c>
      <c r="K4484" s="4"/>
      <c r="P4484" t="str">
        <f t="shared" si="274"/>
        <v/>
      </c>
      <c r="V4484" t="s">
        <v>40</v>
      </c>
      <c r="Y4484" s="5"/>
      <c r="AA4484" t="s">
        <v>46</v>
      </c>
      <c r="AG4484" t="s">
        <v>48</v>
      </c>
      <c r="AH4484" t="s">
        <v>15680</v>
      </c>
      <c r="AN4484" t="s">
        <v>15513</v>
      </c>
    </row>
    <row r="4485" spans="1:40" ht="15" x14ac:dyDescent="0.2">
      <c r="A4485" t="s">
        <v>15712</v>
      </c>
      <c r="B4485" t="s">
        <v>15710</v>
      </c>
      <c r="E4485" t="s">
        <v>15713</v>
      </c>
      <c r="F4485" t="s">
        <v>40</v>
      </c>
      <c r="G4485">
        <v>5</v>
      </c>
      <c r="H4485" t="s">
        <v>15713</v>
      </c>
      <c r="I4485">
        <v>5</v>
      </c>
      <c r="J4485" t="s">
        <v>15713</v>
      </c>
      <c r="K4485" s="4"/>
      <c r="P4485" t="str">
        <f t="shared" si="274"/>
        <v/>
      </c>
      <c r="V4485" t="s">
        <v>40</v>
      </c>
      <c r="Y4485" s="5"/>
      <c r="AA4485" t="s">
        <v>46</v>
      </c>
      <c r="AG4485" t="s">
        <v>48</v>
      </c>
      <c r="AH4485" t="s">
        <v>15680</v>
      </c>
      <c r="AN4485" t="s">
        <v>15513</v>
      </c>
    </row>
    <row r="4486" spans="1:40" ht="15" x14ac:dyDescent="0.2">
      <c r="A4486" t="s">
        <v>15714</v>
      </c>
      <c r="B4486" t="s">
        <v>15710</v>
      </c>
      <c r="E4486" t="s">
        <v>15715</v>
      </c>
      <c r="F4486" t="s">
        <v>40</v>
      </c>
      <c r="G4486">
        <v>3</v>
      </c>
      <c r="H4486" t="s">
        <v>15715</v>
      </c>
      <c r="I4486">
        <v>3</v>
      </c>
      <c r="J4486" t="s">
        <v>15715</v>
      </c>
      <c r="K4486" s="4"/>
      <c r="P4486" t="str">
        <f t="shared" si="274"/>
        <v/>
      </c>
      <c r="V4486" t="s">
        <v>40</v>
      </c>
      <c r="Y4486" s="5"/>
      <c r="AA4486" t="s">
        <v>46</v>
      </c>
      <c r="AG4486" t="s">
        <v>48</v>
      </c>
      <c r="AH4486" t="s">
        <v>15716</v>
      </c>
      <c r="AN4486" t="s">
        <v>15717</v>
      </c>
    </row>
    <row r="4487" spans="1:40" ht="15" x14ac:dyDescent="0.2">
      <c r="A4487" t="s">
        <v>15718</v>
      </c>
      <c r="B4487" t="s">
        <v>15710</v>
      </c>
      <c r="E4487" t="s">
        <v>15719</v>
      </c>
      <c r="F4487" t="s">
        <v>40</v>
      </c>
      <c r="G4487">
        <v>1</v>
      </c>
      <c r="H4487" t="s">
        <v>15719</v>
      </c>
      <c r="I4487">
        <v>1</v>
      </c>
      <c r="J4487" t="s">
        <v>15719</v>
      </c>
      <c r="K4487" s="4"/>
      <c r="M4487" t="s">
        <v>15720</v>
      </c>
      <c r="P4487" t="str">
        <f t="shared" si="274"/>
        <v/>
      </c>
      <c r="V4487" t="s">
        <v>40</v>
      </c>
      <c r="Y4487" s="5"/>
      <c r="AA4487" t="s">
        <v>46</v>
      </c>
      <c r="AG4487" t="s">
        <v>48</v>
      </c>
      <c r="AH4487" t="s">
        <v>15716</v>
      </c>
    </row>
    <row r="4488" spans="1:40" ht="15" x14ac:dyDescent="0.2">
      <c r="A4488" t="s">
        <v>15721</v>
      </c>
      <c r="B4488" t="s">
        <v>15710</v>
      </c>
      <c r="E4488" t="s">
        <v>15722</v>
      </c>
      <c r="F4488" t="s">
        <v>40</v>
      </c>
      <c r="G4488">
        <v>1</v>
      </c>
      <c r="H4488" t="s">
        <v>15722</v>
      </c>
      <c r="I4488">
        <v>1</v>
      </c>
      <c r="J4488" t="s">
        <v>15722</v>
      </c>
      <c r="K4488" s="4"/>
      <c r="M4488" t="s">
        <v>15720</v>
      </c>
      <c r="P4488" t="str">
        <f t="shared" si="274"/>
        <v/>
      </c>
      <c r="V4488" t="s">
        <v>40</v>
      </c>
      <c r="Y4488" s="5"/>
      <c r="AA4488" t="s">
        <v>46</v>
      </c>
      <c r="AG4488" t="s">
        <v>48</v>
      </c>
      <c r="AH4488" t="s">
        <v>15716</v>
      </c>
    </row>
    <row r="4489" spans="1:40" ht="15" x14ac:dyDescent="0.2">
      <c r="A4489" t="s">
        <v>15723</v>
      </c>
      <c r="B4489" t="s">
        <v>15710</v>
      </c>
      <c r="E4489" t="s">
        <v>15724</v>
      </c>
      <c r="F4489" t="s">
        <v>40</v>
      </c>
      <c r="G4489">
        <v>1</v>
      </c>
      <c r="H4489" t="s">
        <v>15724</v>
      </c>
      <c r="I4489">
        <v>1</v>
      </c>
      <c r="J4489" t="s">
        <v>15724</v>
      </c>
      <c r="K4489" s="4"/>
      <c r="M4489" t="s">
        <v>15720</v>
      </c>
      <c r="P4489" t="str">
        <f t="shared" si="274"/>
        <v/>
      </c>
      <c r="V4489" t="s">
        <v>40</v>
      </c>
      <c r="Y4489" s="5"/>
      <c r="AA4489" t="s">
        <v>46</v>
      </c>
      <c r="AG4489" t="s">
        <v>48</v>
      </c>
      <c r="AH4489" t="s">
        <v>15716</v>
      </c>
    </row>
    <row r="4490" spans="1:40" ht="15" x14ac:dyDescent="0.2">
      <c r="A4490" t="s">
        <v>15725</v>
      </c>
      <c r="B4490" t="s">
        <v>15710</v>
      </c>
      <c r="E4490" t="s">
        <v>15726</v>
      </c>
      <c r="F4490" t="s">
        <v>40</v>
      </c>
      <c r="G4490">
        <v>1</v>
      </c>
      <c r="H4490" t="s">
        <v>15726</v>
      </c>
      <c r="I4490">
        <v>1</v>
      </c>
      <c r="J4490" t="s">
        <v>15726</v>
      </c>
      <c r="K4490" s="4"/>
      <c r="M4490" t="s">
        <v>15720</v>
      </c>
      <c r="P4490" t="str">
        <f t="shared" si="274"/>
        <v/>
      </c>
      <c r="V4490" t="s">
        <v>40</v>
      </c>
      <c r="Y4490" s="5"/>
      <c r="AA4490" t="s">
        <v>46</v>
      </c>
      <c r="AG4490" t="s">
        <v>48</v>
      </c>
      <c r="AH4490" t="s">
        <v>15716</v>
      </c>
    </row>
    <row r="4491" spans="1:40" ht="15" x14ac:dyDescent="0.2">
      <c r="A4491" t="s">
        <v>15727</v>
      </c>
      <c r="B4491" t="s">
        <v>15710</v>
      </c>
      <c r="E4491" t="s">
        <v>15728</v>
      </c>
      <c r="F4491" t="s">
        <v>40</v>
      </c>
      <c r="G4491">
        <v>1</v>
      </c>
      <c r="H4491" t="s">
        <v>15728</v>
      </c>
      <c r="I4491">
        <v>1</v>
      </c>
      <c r="J4491" t="s">
        <v>15728</v>
      </c>
      <c r="K4491" s="4"/>
      <c r="M4491" t="s">
        <v>15720</v>
      </c>
      <c r="P4491" t="str">
        <f t="shared" si="274"/>
        <v/>
      </c>
      <c r="V4491" t="s">
        <v>40</v>
      </c>
      <c r="Y4491" s="5"/>
      <c r="AA4491" t="s">
        <v>46</v>
      </c>
      <c r="AG4491" t="s">
        <v>48</v>
      </c>
      <c r="AH4491" t="s">
        <v>15716</v>
      </c>
    </row>
    <row r="4492" spans="1:40" ht="15" x14ac:dyDescent="0.2">
      <c r="A4492" t="s">
        <v>15729</v>
      </c>
      <c r="B4492" t="s">
        <v>15710</v>
      </c>
      <c r="E4492" t="s">
        <v>15730</v>
      </c>
      <c r="F4492" t="s">
        <v>40</v>
      </c>
      <c r="G4492">
        <v>1</v>
      </c>
      <c r="H4492" t="s">
        <v>15730</v>
      </c>
      <c r="I4492">
        <v>1</v>
      </c>
      <c r="J4492" t="s">
        <v>15730</v>
      </c>
      <c r="K4492" s="4"/>
      <c r="M4492" t="s">
        <v>15720</v>
      </c>
      <c r="P4492" t="str">
        <f t="shared" si="274"/>
        <v/>
      </c>
      <c r="V4492" t="s">
        <v>40</v>
      </c>
      <c r="Y4492" s="5"/>
      <c r="AA4492" t="s">
        <v>46</v>
      </c>
      <c r="AG4492" t="s">
        <v>48</v>
      </c>
      <c r="AH4492" t="s">
        <v>15716</v>
      </c>
    </row>
    <row r="4493" spans="1:40" ht="15" x14ac:dyDescent="0.2">
      <c r="A4493" t="s">
        <v>15731</v>
      </c>
      <c r="B4493" t="s">
        <v>15732</v>
      </c>
      <c r="E4493" t="s">
        <v>15733</v>
      </c>
      <c r="F4493" t="s">
        <v>40</v>
      </c>
      <c r="G4493">
        <v>1</v>
      </c>
      <c r="H4493" t="s">
        <v>15734</v>
      </c>
      <c r="I4493">
        <v>1</v>
      </c>
      <c r="J4493" t="s">
        <v>15734</v>
      </c>
      <c r="K4493" s="4"/>
      <c r="M4493" t="s">
        <v>15720</v>
      </c>
      <c r="P4493" t="str">
        <f t="shared" si="274"/>
        <v/>
      </c>
      <c r="V4493" t="s">
        <v>40</v>
      </c>
      <c r="Y4493" s="5"/>
      <c r="AA4493" t="s">
        <v>46</v>
      </c>
      <c r="AG4493" t="s">
        <v>48</v>
      </c>
      <c r="AH4493" t="s">
        <v>15716</v>
      </c>
    </row>
    <row r="4494" spans="1:40" ht="15" x14ac:dyDescent="0.2">
      <c r="A4494" t="s">
        <v>15735</v>
      </c>
      <c r="B4494" t="s">
        <v>15732</v>
      </c>
      <c r="E4494" t="s">
        <v>15736</v>
      </c>
      <c r="F4494" t="s">
        <v>55</v>
      </c>
      <c r="G4494">
        <v>2</v>
      </c>
      <c r="H4494" t="s">
        <v>15734</v>
      </c>
      <c r="I4494">
        <v>2</v>
      </c>
      <c r="J4494" t="s">
        <v>15734</v>
      </c>
      <c r="K4494" s="4"/>
      <c r="M4494" t="s">
        <v>15720</v>
      </c>
      <c r="P4494" t="str">
        <f t="shared" si="274"/>
        <v/>
      </c>
      <c r="V4494" t="s">
        <v>55</v>
      </c>
      <c r="Y4494" s="5"/>
      <c r="AA4494" t="s">
        <v>46</v>
      </c>
      <c r="AG4494" t="s">
        <v>48</v>
      </c>
      <c r="AH4494" t="s">
        <v>15716</v>
      </c>
    </row>
    <row r="4495" spans="1:40" ht="15" x14ac:dyDescent="0.2">
      <c r="A4495" t="s">
        <v>15737</v>
      </c>
      <c r="B4495" t="s">
        <v>15738</v>
      </c>
      <c r="E4495" t="s">
        <v>15739</v>
      </c>
      <c r="F4495" t="s">
        <v>40</v>
      </c>
      <c r="G4495">
        <v>1</v>
      </c>
      <c r="H4495" t="s">
        <v>15740</v>
      </c>
      <c r="I4495">
        <v>1</v>
      </c>
      <c r="J4495" t="s">
        <v>15740</v>
      </c>
      <c r="K4495" s="4"/>
      <c r="M4495" t="s">
        <v>15720</v>
      </c>
      <c r="P4495" t="str">
        <f t="shared" si="274"/>
        <v/>
      </c>
      <c r="V4495" t="s">
        <v>40</v>
      </c>
      <c r="Y4495" s="5"/>
      <c r="AA4495" t="s">
        <v>46</v>
      </c>
      <c r="AG4495" t="s">
        <v>48</v>
      </c>
      <c r="AH4495" t="s">
        <v>15716</v>
      </c>
    </row>
    <row r="4496" spans="1:40" ht="15" x14ac:dyDescent="0.2">
      <c r="A4496" t="s">
        <v>15741</v>
      </c>
      <c r="B4496" t="s">
        <v>15738</v>
      </c>
      <c r="E4496" t="s">
        <v>15742</v>
      </c>
      <c r="F4496" t="s">
        <v>55</v>
      </c>
      <c r="G4496">
        <v>2</v>
      </c>
      <c r="H4496" t="s">
        <v>15740</v>
      </c>
      <c r="I4496">
        <v>2</v>
      </c>
      <c r="J4496" t="s">
        <v>15740</v>
      </c>
      <c r="K4496" s="4"/>
      <c r="M4496" t="s">
        <v>15720</v>
      </c>
      <c r="P4496" t="str">
        <f t="shared" si="274"/>
        <v/>
      </c>
      <c r="V4496" t="s">
        <v>55</v>
      </c>
      <c r="Y4496" s="5"/>
      <c r="AA4496" t="s">
        <v>46</v>
      </c>
      <c r="AG4496" t="s">
        <v>48</v>
      </c>
      <c r="AH4496" t="s">
        <v>15716</v>
      </c>
    </row>
    <row r="4497" spans="1:40" ht="15" x14ac:dyDescent="0.2">
      <c r="A4497" t="s">
        <v>15743</v>
      </c>
      <c r="B4497" t="s">
        <v>15744</v>
      </c>
      <c r="E4497" t="s">
        <v>15745</v>
      </c>
      <c r="F4497" t="s">
        <v>40</v>
      </c>
      <c r="G4497">
        <v>1</v>
      </c>
      <c r="H4497" t="s">
        <v>15746</v>
      </c>
      <c r="I4497">
        <v>1</v>
      </c>
      <c r="J4497" t="s">
        <v>15746</v>
      </c>
      <c r="K4497" s="4"/>
      <c r="M4497" t="s">
        <v>15720</v>
      </c>
      <c r="P4497" t="str">
        <f t="shared" si="274"/>
        <v/>
      </c>
      <c r="V4497" t="s">
        <v>40</v>
      </c>
      <c r="Y4497" s="5"/>
      <c r="AA4497" t="s">
        <v>46</v>
      </c>
      <c r="AG4497" t="s">
        <v>48</v>
      </c>
      <c r="AH4497" t="s">
        <v>15716</v>
      </c>
    </row>
    <row r="4498" spans="1:40" ht="15" x14ac:dyDescent="0.2">
      <c r="A4498" t="s">
        <v>15747</v>
      </c>
      <c r="B4498" t="s">
        <v>15744</v>
      </c>
      <c r="E4498" t="s">
        <v>15748</v>
      </c>
      <c r="F4498" t="s">
        <v>55</v>
      </c>
      <c r="G4498">
        <v>2</v>
      </c>
      <c r="H4498" t="s">
        <v>15746</v>
      </c>
      <c r="I4498">
        <v>2</v>
      </c>
      <c r="J4498" t="s">
        <v>15746</v>
      </c>
      <c r="K4498" s="4"/>
      <c r="M4498" t="s">
        <v>15720</v>
      </c>
      <c r="P4498" t="str">
        <f t="shared" si="274"/>
        <v/>
      </c>
      <c r="V4498" t="s">
        <v>55</v>
      </c>
      <c r="Y4498" s="5"/>
      <c r="AA4498" t="s">
        <v>46</v>
      </c>
      <c r="AG4498" t="s">
        <v>48</v>
      </c>
      <c r="AH4498" t="s">
        <v>15749</v>
      </c>
    </row>
    <row r="4499" spans="1:40" ht="15" x14ac:dyDescent="0.2">
      <c r="A4499" t="s">
        <v>15750</v>
      </c>
      <c r="B4499" t="s">
        <v>15738</v>
      </c>
      <c r="E4499" t="s">
        <v>15751</v>
      </c>
      <c r="F4499" t="s">
        <v>40</v>
      </c>
      <c r="G4499">
        <v>1</v>
      </c>
      <c r="H4499" t="s">
        <v>15752</v>
      </c>
      <c r="I4499">
        <v>1</v>
      </c>
      <c r="J4499" t="s">
        <v>15752</v>
      </c>
      <c r="K4499" s="4"/>
      <c r="M4499" t="s">
        <v>15720</v>
      </c>
      <c r="P4499" t="str">
        <f t="shared" si="274"/>
        <v/>
      </c>
      <c r="V4499" t="s">
        <v>40</v>
      </c>
      <c r="Y4499" s="5"/>
      <c r="AA4499" t="s">
        <v>46</v>
      </c>
      <c r="AG4499" t="s">
        <v>48</v>
      </c>
      <c r="AH4499" t="s">
        <v>15749</v>
      </c>
    </row>
    <row r="4500" spans="1:40" ht="15" x14ac:dyDescent="0.2">
      <c r="A4500" t="s">
        <v>15753</v>
      </c>
      <c r="B4500" t="s">
        <v>15738</v>
      </c>
      <c r="E4500" t="s">
        <v>15754</v>
      </c>
      <c r="F4500" t="s">
        <v>55</v>
      </c>
      <c r="G4500">
        <v>2</v>
      </c>
      <c r="H4500" t="s">
        <v>15752</v>
      </c>
      <c r="I4500">
        <v>2</v>
      </c>
      <c r="J4500" t="s">
        <v>15752</v>
      </c>
      <c r="K4500" s="4"/>
      <c r="M4500" t="s">
        <v>15720</v>
      </c>
      <c r="P4500" t="str">
        <f t="shared" si="274"/>
        <v/>
      </c>
      <c r="V4500" t="s">
        <v>55</v>
      </c>
      <c r="Y4500" s="5"/>
      <c r="AA4500" t="s">
        <v>46</v>
      </c>
      <c r="AG4500" t="s">
        <v>48</v>
      </c>
      <c r="AH4500" t="s">
        <v>15749</v>
      </c>
    </row>
    <row r="4501" spans="1:40" ht="15" x14ac:dyDescent="0.2">
      <c r="A4501" t="s">
        <v>15755</v>
      </c>
      <c r="B4501" t="s">
        <v>15756</v>
      </c>
      <c r="E4501" t="s">
        <v>15757</v>
      </c>
      <c r="F4501" t="s">
        <v>40</v>
      </c>
      <c r="G4501">
        <v>1</v>
      </c>
      <c r="H4501" t="s">
        <v>15758</v>
      </c>
      <c r="I4501">
        <v>1</v>
      </c>
      <c r="J4501" t="s">
        <v>15758</v>
      </c>
      <c r="K4501" s="4"/>
      <c r="M4501" t="s">
        <v>15720</v>
      </c>
      <c r="P4501" t="str">
        <f t="shared" si="274"/>
        <v/>
      </c>
      <c r="V4501" t="s">
        <v>40</v>
      </c>
      <c r="Y4501" s="5"/>
      <c r="AA4501" t="s">
        <v>46</v>
      </c>
      <c r="AG4501" t="s">
        <v>48</v>
      </c>
      <c r="AH4501" t="s">
        <v>15749</v>
      </c>
      <c r="AN4501" t="s">
        <v>15759</v>
      </c>
    </row>
    <row r="4502" spans="1:40" ht="15" x14ac:dyDescent="0.2">
      <c r="A4502" t="s">
        <v>15760</v>
      </c>
      <c r="B4502" t="s">
        <v>15756</v>
      </c>
      <c r="E4502" t="s">
        <v>15761</v>
      </c>
      <c r="F4502" t="s">
        <v>55</v>
      </c>
      <c r="G4502">
        <v>2</v>
      </c>
      <c r="H4502" t="s">
        <v>15758</v>
      </c>
      <c r="I4502">
        <v>2</v>
      </c>
      <c r="J4502" t="s">
        <v>15758</v>
      </c>
      <c r="K4502" s="4"/>
      <c r="M4502" t="s">
        <v>15720</v>
      </c>
      <c r="P4502" t="str">
        <f t="shared" si="274"/>
        <v/>
      </c>
      <c r="V4502" t="s">
        <v>55</v>
      </c>
      <c r="Y4502" s="5"/>
      <c r="AA4502" t="s">
        <v>46</v>
      </c>
      <c r="AG4502" t="s">
        <v>48</v>
      </c>
      <c r="AH4502" t="s">
        <v>15749</v>
      </c>
    </row>
    <row r="4503" spans="1:40" ht="15" x14ac:dyDescent="0.2">
      <c r="A4503" t="s">
        <v>15762</v>
      </c>
      <c r="B4503" t="s">
        <v>15763</v>
      </c>
      <c r="E4503" t="s">
        <v>15764</v>
      </c>
      <c r="F4503" t="s">
        <v>40</v>
      </c>
      <c r="G4503">
        <v>1</v>
      </c>
      <c r="H4503" t="s">
        <v>15765</v>
      </c>
      <c r="I4503">
        <v>1</v>
      </c>
      <c r="J4503" t="s">
        <v>15765</v>
      </c>
      <c r="K4503" s="4"/>
      <c r="M4503" t="s">
        <v>15720</v>
      </c>
      <c r="P4503" t="str">
        <f t="shared" si="274"/>
        <v/>
      </c>
      <c r="V4503" t="s">
        <v>40</v>
      </c>
      <c r="Y4503" s="5"/>
      <c r="AA4503" t="s">
        <v>46</v>
      </c>
      <c r="AG4503" t="s">
        <v>48</v>
      </c>
      <c r="AH4503" t="s">
        <v>15749</v>
      </c>
    </row>
    <row r="4504" spans="1:40" ht="15" x14ac:dyDescent="0.2">
      <c r="A4504" t="s">
        <v>15766</v>
      </c>
      <c r="B4504" t="s">
        <v>15763</v>
      </c>
      <c r="E4504" t="s">
        <v>15767</v>
      </c>
      <c r="F4504" t="s">
        <v>55</v>
      </c>
      <c r="G4504">
        <v>2</v>
      </c>
      <c r="H4504" t="s">
        <v>15765</v>
      </c>
      <c r="I4504">
        <v>2</v>
      </c>
      <c r="J4504" t="s">
        <v>15765</v>
      </c>
      <c r="K4504" s="4"/>
      <c r="M4504" t="s">
        <v>15720</v>
      </c>
      <c r="P4504" t="str">
        <f t="shared" si="274"/>
        <v/>
      </c>
      <c r="V4504" t="s">
        <v>55</v>
      </c>
      <c r="Y4504" s="5"/>
      <c r="AA4504" t="s">
        <v>46</v>
      </c>
      <c r="AG4504" t="s">
        <v>48</v>
      </c>
      <c r="AH4504" t="s">
        <v>15749</v>
      </c>
    </row>
    <row r="4505" spans="1:40" ht="15" x14ac:dyDescent="0.2">
      <c r="A4505" t="s">
        <v>15768</v>
      </c>
      <c r="B4505" t="s">
        <v>11431</v>
      </c>
      <c r="E4505" t="s">
        <v>15769</v>
      </c>
      <c r="F4505" t="s">
        <v>40</v>
      </c>
      <c r="G4505">
        <v>1</v>
      </c>
      <c r="H4505" t="s">
        <v>15770</v>
      </c>
      <c r="I4505">
        <v>1</v>
      </c>
      <c r="J4505" t="s">
        <v>15770</v>
      </c>
      <c r="K4505" s="4"/>
      <c r="M4505" t="s">
        <v>15508</v>
      </c>
      <c r="P4505" t="str">
        <f t="shared" si="274"/>
        <v/>
      </c>
      <c r="V4505" t="s">
        <v>40</v>
      </c>
      <c r="Y4505" s="5"/>
      <c r="AA4505" t="s">
        <v>46</v>
      </c>
      <c r="AG4505" t="s">
        <v>48</v>
      </c>
      <c r="AH4505" t="s">
        <v>15749</v>
      </c>
    </row>
    <row r="4506" spans="1:40" ht="15" x14ac:dyDescent="0.2">
      <c r="A4506" t="s">
        <v>15771</v>
      </c>
      <c r="B4506" t="s">
        <v>11431</v>
      </c>
      <c r="E4506" t="s">
        <v>15772</v>
      </c>
      <c r="F4506" t="s">
        <v>55</v>
      </c>
      <c r="G4506">
        <v>2</v>
      </c>
      <c r="H4506" t="s">
        <v>15770</v>
      </c>
      <c r="I4506">
        <v>2</v>
      </c>
      <c r="J4506" t="s">
        <v>15770</v>
      </c>
      <c r="K4506" s="4"/>
      <c r="M4506" t="s">
        <v>15508</v>
      </c>
      <c r="P4506" t="str">
        <f t="shared" si="274"/>
        <v/>
      </c>
      <c r="V4506" t="s">
        <v>55</v>
      </c>
      <c r="Y4506" s="5"/>
      <c r="AA4506" t="s">
        <v>46</v>
      </c>
      <c r="AG4506" t="s">
        <v>48</v>
      </c>
      <c r="AH4506" t="s">
        <v>15749</v>
      </c>
    </row>
    <row r="4507" spans="1:40" ht="15" x14ac:dyDescent="0.2">
      <c r="A4507" t="s">
        <v>15773</v>
      </c>
      <c r="B4507" t="s">
        <v>11431</v>
      </c>
      <c r="E4507" t="s">
        <v>15774</v>
      </c>
      <c r="F4507" t="s">
        <v>40</v>
      </c>
      <c r="G4507">
        <v>1</v>
      </c>
      <c r="H4507" t="s">
        <v>15775</v>
      </c>
      <c r="I4507">
        <v>1</v>
      </c>
      <c r="J4507" t="s">
        <v>15775</v>
      </c>
      <c r="K4507" s="4"/>
      <c r="M4507" t="s">
        <v>15508</v>
      </c>
      <c r="P4507" t="str">
        <f t="shared" si="274"/>
        <v/>
      </c>
      <c r="V4507" t="s">
        <v>40</v>
      </c>
      <c r="Y4507" s="5"/>
      <c r="AA4507" t="s">
        <v>46</v>
      </c>
      <c r="AG4507" t="s">
        <v>48</v>
      </c>
      <c r="AH4507" t="s">
        <v>15749</v>
      </c>
    </row>
    <row r="4508" spans="1:40" ht="15" x14ac:dyDescent="0.2">
      <c r="A4508" t="s">
        <v>15776</v>
      </c>
      <c r="B4508" t="s">
        <v>11431</v>
      </c>
      <c r="E4508" t="s">
        <v>15777</v>
      </c>
      <c r="F4508" t="s">
        <v>55</v>
      </c>
      <c r="G4508">
        <v>2</v>
      </c>
      <c r="H4508" t="s">
        <v>15775</v>
      </c>
      <c r="I4508">
        <v>2</v>
      </c>
      <c r="J4508" t="s">
        <v>15775</v>
      </c>
      <c r="K4508" s="4"/>
      <c r="M4508" t="s">
        <v>15290</v>
      </c>
      <c r="P4508" t="str">
        <f t="shared" si="274"/>
        <v/>
      </c>
      <c r="V4508" t="s">
        <v>55</v>
      </c>
      <c r="Y4508" s="5"/>
      <c r="AA4508" t="s">
        <v>46</v>
      </c>
      <c r="AG4508" t="s">
        <v>48</v>
      </c>
      <c r="AH4508" t="s">
        <v>15749</v>
      </c>
    </row>
    <row r="4509" spans="1:40" ht="15" x14ac:dyDescent="0.2">
      <c r="A4509" t="s">
        <v>15778</v>
      </c>
      <c r="B4509" t="s">
        <v>15779</v>
      </c>
      <c r="E4509" t="s">
        <v>15780</v>
      </c>
      <c r="F4509" t="s">
        <v>40</v>
      </c>
      <c r="G4509">
        <v>5</v>
      </c>
      <c r="H4509" t="s">
        <v>15781</v>
      </c>
      <c r="I4509">
        <v>5</v>
      </c>
      <c r="J4509" t="s">
        <v>15781</v>
      </c>
      <c r="K4509" s="4"/>
      <c r="M4509" t="s">
        <v>13441</v>
      </c>
      <c r="P4509" t="str">
        <f t="shared" si="274"/>
        <v/>
      </c>
      <c r="V4509" t="s">
        <v>40</v>
      </c>
      <c r="Y4509" s="5"/>
      <c r="AA4509" t="s">
        <v>46</v>
      </c>
      <c r="AG4509" t="s">
        <v>48</v>
      </c>
      <c r="AH4509" t="s">
        <v>14763</v>
      </c>
      <c r="AN4509" t="s">
        <v>13441</v>
      </c>
    </row>
    <row r="4510" spans="1:40" ht="15" x14ac:dyDescent="0.2">
      <c r="A4510" t="s">
        <v>15782</v>
      </c>
      <c r="B4510" t="s">
        <v>15779</v>
      </c>
      <c r="E4510" t="s">
        <v>15783</v>
      </c>
      <c r="F4510" t="s">
        <v>55</v>
      </c>
      <c r="G4510">
        <v>6</v>
      </c>
      <c r="H4510" t="s">
        <v>15781</v>
      </c>
      <c r="I4510">
        <v>6</v>
      </c>
      <c r="J4510" t="s">
        <v>15781</v>
      </c>
      <c r="K4510" s="4"/>
      <c r="O4510" t="s">
        <v>44</v>
      </c>
      <c r="P4510" t="str">
        <f t="shared" si="274"/>
        <v>Germany</v>
      </c>
      <c r="S4510">
        <v>1430</v>
      </c>
      <c r="V4510" t="s">
        <v>55</v>
      </c>
      <c r="Y4510" s="5"/>
      <c r="AA4510" t="s">
        <v>46</v>
      </c>
      <c r="AD4510" t="s">
        <v>5664</v>
      </c>
      <c r="AG4510" t="s">
        <v>48</v>
      </c>
      <c r="AH4510" t="s">
        <v>14763</v>
      </c>
    </row>
    <row r="4511" spans="1:40" ht="15" x14ac:dyDescent="0.2">
      <c r="A4511" t="s">
        <v>15784</v>
      </c>
      <c r="B4511" t="s">
        <v>15785</v>
      </c>
      <c r="E4511" t="s">
        <v>15786</v>
      </c>
      <c r="F4511" t="s">
        <v>40</v>
      </c>
      <c r="G4511">
        <v>6</v>
      </c>
      <c r="H4511" t="s">
        <v>15786</v>
      </c>
      <c r="I4511">
        <v>6</v>
      </c>
      <c r="J4511" t="s">
        <v>15786</v>
      </c>
      <c r="K4511" s="4"/>
      <c r="M4511" t="s">
        <v>13441</v>
      </c>
      <c r="P4511" t="str">
        <f t="shared" si="274"/>
        <v/>
      </c>
      <c r="V4511" t="s">
        <v>40</v>
      </c>
      <c r="Y4511" s="5"/>
      <c r="Z4511" t="s">
        <v>156</v>
      </c>
      <c r="AA4511" t="s">
        <v>46</v>
      </c>
      <c r="AD4511" t="s">
        <v>5664</v>
      </c>
      <c r="AG4511" t="s">
        <v>48</v>
      </c>
      <c r="AH4511" t="s">
        <v>14763</v>
      </c>
    </row>
    <row r="4512" spans="1:40" ht="15" x14ac:dyDescent="0.2">
      <c r="A4512" t="s">
        <v>15787</v>
      </c>
      <c r="B4512" t="s">
        <v>15788</v>
      </c>
      <c r="E4512" t="s">
        <v>15789</v>
      </c>
      <c r="F4512" t="s">
        <v>40</v>
      </c>
      <c r="G4512">
        <v>4</v>
      </c>
      <c r="H4512" t="s">
        <v>15789</v>
      </c>
      <c r="I4512">
        <v>4</v>
      </c>
      <c r="J4512" t="s">
        <v>15789</v>
      </c>
      <c r="K4512" s="4"/>
      <c r="M4512" t="s">
        <v>13441</v>
      </c>
      <c r="P4512" t="str">
        <f t="shared" si="274"/>
        <v/>
      </c>
      <c r="V4512" t="s">
        <v>40</v>
      </c>
      <c r="Y4512" s="5"/>
      <c r="Z4512" t="s">
        <v>6853</v>
      </c>
      <c r="AA4512" t="s">
        <v>46</v>
      </c>
      <c r="AG4512" t="s">
        <v>48</v>
      </c>
      <c r="AH4512" t="s">
        <v>14763</v>
      </c>
    </row>
    <row r="4513" spans="1:34" ht="15" x14ac:dyDescent="0.2">
      <c r="A4513" t="s">
        <v>15790</v>
      </c>
      <c r="B4513" t="s">
        <v>15791</v>
      </c>
      <c r="E4513" t="s">
        <v>15792</v>
      </c>
      <c r="F4513" t="s">
        <v>40</v>
      </c>
      <c r="G4513">
        <v>1</v>
      </c>
      <c r="H4513" t="s">
        <v>15793</v>
      </c>
      <c r="I4513">
        <v>1</v>
      </c>
      <c r="J4513" t="s">
        <v>15793</v>
      </c>
      <c r="K4513" s="4"/>
      <c r="M4513" t="s">
        <v>15794</v>
      </c>
      <c r="P4513" t="str">
        <f t="shared" si="274"/>
        <v/>
      </c>
      <c r="V4513" t="s">
        <v>40</v>
      </c>
      <c r="Y4513" s="5"/>
      <c r="AA4513" t="s">
        <v>46</v>
      </c>
      <c r="AG4513" t="s">
        <v>48</v>
      </c>
      <c r="AH4513" t="s">
        <v>15795</v>
      </c>
    </row>
    <row r="4514" spans="1:34" ht="15" x14ac:dyDescent="0.2">
      <c r="A4514" t="s">
        <v>15796</v>
      </c>
      <c r="B4514" t="s">
        <v>15791</v>
      </c>
      <c r="E4514" t="s">
        <v>15797</v>
      </c>
      <c r="F4514" t="s">
        <v>55</v>
      </c>
      <c r="G4514">
        <v>2</v>
      </c>
      <c r="H4514" t="s">
        <v>15793</v>
      </c>
      <c r="I4514">
        <v>2</v>
      </c>
      <c r="J4514" t="s">
        <v>15793</v>
      </c>
      <c r="K4514" s="4"/>
      <c r="M4514" t="s">
        <v>15794</v>
      </c>
      <c r="P4514" t="str">
        <f t="shared" si="274"/>
        <v/>
      </c>
      <c r="V4514" t="s">
        <v>55</v>
      </c>
      <c r="Y4514" s="5"/>
      <c r="AA4514" t="s">
        <v>46</v>
      </c>
      <c r="AG4514" t="s">
        <v>48</v>
      </c>
      <c r="AH4514" t="s">
        <v>15795</v>
      </c>
    </row>
    <row r="4515" spans="1:34" ht="15" x14ac:dyDescent="0.2">
      <c r="A4515" t="s">
        <v>15798</v>
      </c>
      <c r="B4515" t="s">
        <v>15799</v>
      </c>
      <c r="E4515" t="s">
        <v>15800</v>
      </c>
      <c r="F4515" t="s">
        <v>40</v>
      </c>
      <c r="G4515">
        <v>1</v>
      </c>
      <c r="H4515" t="s">
        <v>15801</v>
      </c>
      <c r="I4515">
        <v>1</v>
      </c>
      <c r="J4515" t="s">
        <v>15801</v>
      </c>
      <c r="K4515" s="4"/>
      <c r="M4515" t="s">
        <v>15794</v>
      </c>
      <c r="P4515" t="str">
        <f t="shared" si="274"/>
        <v/>
      </c>
      <c r="V4515" t="s">
        <v>40</v>
      </c>
      <c r="Y4515" s="5"/>
      <c r="AA4515" t="s">
        <v>46</v>
      </c>
      <c r="AG4515" t="s">
        <v>48</v>
      </c>
      <c r="AH4515" t="s">
        <v>15795</v>
      </c>
    </row>
    <row r="4516" spans="1:34" ht="15" x14ac:dyDescent="0.2">
      <c r="A4516" t="s">
        <v>15802</v>
      </c>
      <c r="B4516" t="s">
        <v>15799</v>
      </c>
      <c r="E4516" t="s">
        <v>15803</v>
      </c>
      <c r="F4516" t="s">
        <v>55</v>
      </c>
      <c r="G4516">
        <v>2</v>
      </c>
      <c r="H4516" t="s">
        <v>15801</v>
      </c>
      <c r="I4516">
        <v>2</v>
      </c>
      <c r="J4516" t="s">
        <v>15801</v>
      </c>
      <c r="K4516" s="4"/>
      <c r="M4516" t="s">
        <v>15794</v>
      </c>
      <c r="P4516" t="str">
        <f t="shared" si="274"/>
        <v/>
      </c>
      <c r="V4516" t="s">
        <v>55</v>
      </c>
      <c r="Y4516" s="5"/>
      <c r="AA4516" t="s">
        <v>46</v>
      </c>
      <c r="AG4516" t="s">
        <v>48</v>
      </c>
      <c r="AH4516" t="s">
        <v>15795</v>
      </c>
    </row>
    <row r="4517" spans="1:34" ht="15" x14ac:dyDescent="0.2">
      <c r="A4517" t="s">
        <v>15804</v>
      </c>
      <c r="B4517" t="s">
        <v>11431</v>
      </c>
      <c r="E4517" t="s">
        <v>15805</v>
      </c>
      <c r="F4517" t="s">
        <v>40</v>
      </c>
      <c r="G4517">
        <v>1</v>
      </c>
      <c r="H4517" t="s">
        <v>15806</v>
      </c>
      <c r="I4517">
        <v>1</v>
      </c>
      <c r="J4517" t="s">
        <v>15806</v>
      </c>
      <c r="K4517" s="4"/>
      <c r="M4517" t="s">
        <v>15794</v>
      </c>
      <c r="P4517" t="str">
        <f t="shared" si="274"/>
        <v/>
      </c>
      <c r="V4517" t="s">
        <v>40</v>
      </c>
      <c r="Y4517" s="5"/>
      <c r="AA4517" t="s">
        <v>46</v>
      </c>
      <c r="AG4517" t="s">
        <v>48</v>
      </c>
      <c r="AH4517" t="s">
        <v>15795</v>
      </c>
    </row>
    <row r="4518" spans="1:34" ht="15" x14ac:dyDescent="0.2">
      <c r="A4518" t="s">
        <v>15807</v>
      </c>
      <c r="B4518" t="s">
        <v>11431</v>
      </c>
      <c r="E4518" t="s">
        <v>15808</v>
      </c>
      <c r="F4518" t="s">
        <v>55</v>
      </c>
      <c r="G4518">
        <v>2</v>
      </c>
      <c r="H4518" t="s">
        <v>15806</v>
      </c>
      <c r="I4518">
        <v>2</v>
      </c>
      <c r="J4518" t="s">
        <v>15806</v>
      </c>
      <c r="K4518" s="4"/>
      <c r="M4518" t="s">
        <v>15794</v>
      </c>
      <c r="P4518" t="str">
        <f t="shared" si="274"/>
        <v/>
      </c>
      <c r="V4518" t="s">
        <v>55</v>
      </c>
      <c r="Y4518" s="5"/>
      <c r="AA4518" t="s">
        <v>46</v>
      </c>
      <c r="AG4518" t="s">
        <v>48</v>
      </c>
      <c r="AH4518" t="s">
        <v>15795</v>
      </c>
    </row>
    <row r="4519" spans="1:34" ht="15" x14ac:dyDescent="0.2">
      <c r="A4519" t="s">
        <v>15809</v>
      </c>
      <c r="B4519" t="s">
        <v>11431</v>
      </c>
      <c r="E4519" t="s">
        <v>15810</v>
      </c>
      <c r="F4519" t="s">
        <v>40</v>
      </c>
      <c r="G4519">
        <v>1</v>
      </c>
      <c r="H4519" t="s">
        <v>15811</v>
      </c>
      <c r="I4519">
        <v>1</v>
      </c>
      <c r="J4519" t="s">
        <v>15811</v>
      </c>
      <c r="K4519" s="4"/>
      <c r="M4519" t="s">
        <v>15794</v>
      </c>
      <c r="P4519" t="str">
        <f t="shared" si="274"/>
        <v/>
      </c>
      <c r="V4519" t="s">
        <v>40</v>
      </c>
      <c r="Y4519" s="5"/>
      <c r="AA4519" t="s">
        <v>46</v>
      </c>
      <c r="AG4519" t="s">
        <v>48</v>
      </c>
      <c r="AH4519" t="s">
        <v>15795</v>
      </c>
    </row>
    <row r="4520" spans="1:34" ht="15" x14ac:dyDescent="0.2">
      <c r="A4520" t="s">
        <v>15812</v>
      </c>
      <c r="B4520" t="s">
        <v>11431</v>
      </c>
      <c r="E4520" t="s">
        <v>15813</v>
      </c>
      <c r="F4520" t="s">
        <v>55</v>
      </c>
      <c r="G4520">
        <v>2</v>
      </c>
      <c r="H4520" t="s">
        <v>15811</v>
      </c>
      <c r="I4520">
        <v>2</v>
      </c>
      <c r="J4520" t="s">
        <v>15811</v>
      </c>
      <c r="K4520" s="4"/>
      <c r="M4520" t="s">
        <v>15794</v>
      </c>
      <c r="P4520" t="str">
        <f t="shared" si="274"/>
        <v/>
      </c>
      <c r="V4520" t="s">
        <v>55</v>
      </c>
      <c r="Y4520" s="5"/>
      <c r="AA4520" t="s">
        <v>46</v>
      </c>
      <c r="AG4520" t="s">
        <v>48</v>
      </c>
      <c r="AH4520" t="s">
        <v>15795</v>
      </c>
    </row>
    <row r="4521" spans="1:34" ht="15" x14ac:dyDescent="0.2">
      <c r="A4521" t="s">
        <v>15814</v>
      </c>
      <c r="B4521" t="s">
        <v>11431</v>
      </c>
      <c r="E4521" t="s">
        <v>15815</v>
      </c>
      <c r="F4521" t="s">
        <v>40</v>
      </c>
      <c r="G4521">
        <v>1</v>
      </c>
      <c r="H4521" t="s">
        <v>15816</v>
      </c>
      <c r="I4521">
        <v>1</v>
      </c>
      <c r="J4521" t="s">
        <v>15816</v>
      </c>
      <c r="K4521" s="4"/>
      <c r="M4521" t="s">
        <v>15794</v>
      </c>
      <c r="P4521" t="str">
        <f t="shared" si="274"/>
        <v/>
      </c>
      <c r="V4521" t="s">
        <v>40</v>
      </c>
      <c r="Y4521" s="5"/>
      <c r="AA4521" t="s">
        <v>46</v>
      </c>
      <c r="AG4521" t="s">
        <v>48</v>
      </c>
      <c r="AH4521" t="s">
        <v>15795</v>
      </c>
    </row>
    <row r="4522" spans="1:34" ht="15" x14ac:dyDescent="0.2">
      <c r="A4522" t="s">
        <v>15817</v>
      </c>
      <c r="B4522" t="s">
        <v>11431</v>
      </c>
      <c r="E4522" t="s">
        <v>15818</v>
      </c>
      <c r="F4522" t="s">
        <v>55</v>
      </c>
      <c r="G4522">
        <v>2</v>
      </c>
      <c r="H4522" t="s">
        <v>15816</v>
      </c>
      <c r="I4522">
        <v>2</v>
      </c>
      <c r="J4522" t="s">
        <v>15816</v>
      </c>
      <c r="K4522" s="4"/>
      <c r="M4522" t="s">
        <v>15794</v>
      </c>
      <c r="P4522" t="str">
        <f t="shared" si="274"/>
        <v/>
      </c>
      <c r="V4522" t="s">
        <v>55</v>
      </c>
      <c r="Y4522" s="5"/>
      <c r="AA4522" t="s">
        <v>46</v>
      </c>
      <c r="AG4522" t="s">
        <v>48</v>
      </c>
      <c r="AH4522" t="s">
        <v>15795</v>
      </c>
    </row>
    <row r="4523" spans="1:34" ht="15" x14ac:dyDescent="0.2">
      <c r="A4523" t="s">
        <v>15819</v>
      </c>
      <c r="B4523" t="s">
        <v>11431</v>
      </c>
      <c r="E4523" t="s">
        <v>15820</v>
      </c>
      <c r="F4523" t="s">
        <v>40</v>
      </c>
      <c r="G4523">
        <v>1</v>
      </c>
      <c r="H4523" t="s">
        <v>15821</v>
      </c>
      <c r="I4523">
        <v>1</v>
      </c>
      <c r="J4523" t="s">
        <v>15821</v>
      </c>
      <c r="K4523" s="4"/>
      <c r="M4523" t="s">
        <v>15794</v>
      </c>
      <c r="P4523" t="str">
        <f t="shared" si="274"/>
        <v/>
      </c>
      <c r="V4523" t="s">
        <v>40</v>
      </c>
      <c r="Y4523" s="5"/>
      <c r="AA4523" t="s">
        <v>46</v>
      </c>
      <c r="AG4523" t="s">
        <v>48</v>
      </c>
      <c r="AH4523" t="s">
        <v>15795</v>
      </c>
    </row>
    <row r="4524" spans="1:34" ht="15" x14ac:dyDescent="0.2">
      <c r="A4524" t="s">
        <v>15822</v>
      </c>
      <c r="B4524" t="s">
        <v>11431</v>
      </c>
      <c r="E4524" t="s">
        <v>15823</v>
      </c>
      <c r="F4524" t="s">
        <v>55</v>
      </c>
      <c r="G4524">
        <v>2</v>
      </c>
      <c r="H4524" t="s">
        <v>15821</v>
      </c>
      <c r="I4524">
        <v>2</v>
      </c>
      <c r="J4524" t="s">
        <v>15821</v>
      </c>
      <c r="K4524" s="4"/>
      <c r="M4524" t="s">
        <v>15794</v>
      </c>
      <c r="P4524" t="str">
        <f t="shared" si="274"/>
        <v/>
      </c>
      <c r="V4524" t="s">
        <v>55</v>
      </c>
      <c r="Y4524" s="5"/>
      <c r="AA4524" t="s">
        <v>46</v>
      </c>
      <c r="AG4524" t="s">
        <v>48</v>
      </c>
      <c r="AH4524" t="s">
        <v>15795</v>
      </c>
    </row>
    <row r="4525" spans="1:34" ht="15" x14ac:dyDescent="0.2">
      <c r="A4525" t="s">
        <v>15824</v>
      </c>
      <c r="B4525" t="s">
        <v>11431</v>
      </c>
      <c r="E4525" t="s">
        <v>15825</v>
      </c>
      <c r="F4525" t="s">
        <v>40</v>
      </c>
      <c r="G4525">
        <v>1</v>
      </c>
      <c r="H4525" t="s">
        <v>15826</v>
      </c>
      <c r="I4525">
        <v>1</v>
      </c>
      <c r="J4525" t="s">
        <v>15826</v>
      </c>
      <c r="K4525" s="4"/>
      <c r="M4525" t="s">
        <v>15794</v>
      </c>
      <c r="P4525" t="str">
        <f t="shared" si="274"/>
        <v/>
      </c>
      <c r="V4525" t="s">
        <v>40</v>
      </c>
      <c r="Y4525" s="5"/>
      <c r="AA4525" t="s">
        <v>46</v>
      </c>
      <c r="AG4525" t="s">
        <v>48</v>
      </c>
      <c r="AH4525" t="s">
        <v>15827</v>
      </c>
    </row>
    <row r="4526" spans="1:34" ht="15" x14ac:dyDescent="0.2">
      <c r="A4526" t="s">
        <v>15828</v>
      </c>
      <c r="B4526" t="s">
        <v>11431</v>
      </c>
      <c r="E4526" t="s">
        <v>15829</v>
      </c>
      <c r="F4526" t="s">
        <v>55</v>
      </c>
      <c r="G4526">
        <v>2</v>
      </c>
      <c r="H4526" t="s">
        <v>15826</v>
      </c>
      <c r="I4526">
        <v>2</v>
      </c>
      <c r="J4526" t="s">
        <v>15826</v>
      </c>
      <c r="K4526" s="4"/>
      <c r="M4526" t="s">
        <v>15794</v>
      </c>
      <c r="P4526" t="str">
        <f t="shared" si="274"/>
        <v/>
      </c>
      <c r="V4526" t="s">
        <v>55</v>
      </c>
      <c r="Y4526" s="5"/>
      <c r="AA4526" t="s">
        <v>46</v>
      </c>
      <c r="AG4526" t="s">
        <v>48</v>
      </c>
      <c r="AH4526" t="s">
        <v>15827</v>
      </c>
    </row>
    <row r="4527" spans="1:34" ht="15" x14ac:dyDescent="0.2">
      <c r="A4527" t="s">
        <v>15830</v>
      </c>
      <c r="B4527" t="s">
        <v>11431</v>
      </c>
      <c r="E4527" t="s">
        <v>15831</v>
      </c>
      <c r="F4527" t="s">
        <v>40</v>
      </c>
      <c r="G4527">
        <v>1</v>
      </c>
      <c r="H4527" t="s">
        <v>15832</v>
      </c>
      <c r="I4527">
        <v>1</v>
      </c>
      <c r="J4527" t="s">
        <v>15832</v>
      </c>
      <c r="K4527" s="4"/>
      <c r="M4527" t="s">
        <v>15794</v>
      </c>
      <c r="P4527" t="str">
        <f t="shared" si="274"/>
        <v/>
      </c>
      <c r="V4527" t="s">
        <v>40</v>
      </c>
      <c r="Y4527" s="5"/>
      <c r="AA4527" t="s">
        <v>46</v>
      </c>
      <c r="AG4527" t="s">
        <v>48</v>
      </c>
      <c r="AH4527" t="s">
        <v>15827</v>
      </c>
    </row>
    <row r="4528" spans="1:34" ht="15" x14ac:dyDescent="0.2">
      <c r="A4528" t="s">
        <v>15833</v>
      </c>
      <c r="B4528" t="s">
        <v>11431</v>
      </c>
      <c r="E4528" t="s">
        <v>15834</v>
      </c>
      <c r="F4528" t="s">
        <v>55</v>
      </c>
      <c r="G4528">
        <v>2</v>
      </c>
      <c r="H4528" t="s">
        <v>15832</v>
      </c>
      <c r="I4528">
        <v>2</v>
      </c>
      <c r="J4528" t="s">
        <v>15832</v>
      </c>
      <c r="K4528" s="4"/>
      <c r="M4528" t="s">
        <v>15794</v>
      </c>
      <c r="P4528" t="str">
        <f t="shared" si="274"/>
        <v/>
      </c>
      <c r="V4528" t="s">
        <v>55</v>
      </c>
      <c r="Y4528" s="5"/>
      <c r="AA4528" t="s">
        <v>46</v>
      </c>
      <c r="AG4528" t="s">
        <v>48</v>
      </c>
      <c r="AH4528" t="s">
        <v>15827</v>
      </c>
    </row>
    <row r="4529" spans="1:34" ht="15" x14ac:dyDescent="0.2">
      <c r="A4529" t="s">
        <v>15835</v>
      </c>
      <c r="B4529" t="s">
        <v>11431</v>
      </c>
      <c r="E4529" t="s">
        <v>15836</v>
      </c>
      <c r="F4529" t="s">
        <v>40</v>
      </c>
      <c r="G4529">
        <v>1</v>
      </c>
      <c r="H4529" t="s">
        <v>15837</v>
      </c>
      <c r="I4529">
        <v>1</v>
      </c>
      <c r="J4529" t="s">
        <v>15837</v>
      </c>
      <c r="K4529" s="4"/>
      <c r="M4529" t="s">
        <v>15794</v>
      </c>
      <c r="P4529" t="str">
        <f t="shared" si="274"/>
        <v/>
      </c>
      <c r="V4529" t="s">
        <v>40</v>
      </c>
      <c r="Y4529" s="5"/>
      <c r="AA4529" t="s">
        <v>46</v>
      </c>
      <c r="AG4529" t="s">
        <v>48</v>
      </c>
      <c r="AH4529" t="s">
        <v>15827</v>
      </c>
    </row>
    <row r="4530" spans="1:34" ht="15" x14ac:dyDescent="0.2">
      <c r="A4530" t="s">
        <v>15838</v>
      </c>
      <c r="B4530" t="s">
        <v>11431</v>
      </c>
      <c r="E4530" t="s">
        <v>15839</v>
      </c>
      <c r="F4530" t="s">
        <v>55</v>
      </c>
      <c r="G4530">
        <v>2</v>
      </c>
      <c r="H4530" t="s">
        <v>15837</v>
      </c>
      <c r="I4530">
        <v>2</v>
      </c>
      <c r="J4530" t="s">
        <v>15837</v>
      </c>
      <c r="K4530" s="4"/>
      <c r="M4530" t="s">
        <v>15794</v>
      </c>
      <c r="P4530" t="str">
        <f t="shared" si="274"/>
        <v/>
      </c>
      <c r="V4530" t="s">
        <v>55</v>
      </c>
      <c r="Y4530" s="5"/>
      <c r="AA4530" t="s">
        <v>46</v>
      </c>
      <c r="AG4530" t="s">
        <v>48</v>
      </c>
      <c r="AH4530" t="s">
        <v>15827</v>
      </c>
    </row>
    <row r="4531" spans="1:34" ht="15" x14ac:dyDescent="0.2">
      <c r="A4531" t="s">
        <v>15840</v>
      </c>
      <c r="B4531" t="s">
        <v>11431</v>
      </c>
      <c r="E4531" t="s">
        <v>15841</v>
      </c>
      <c r="F4531" t="s">
        <v>40</v>
      </c>
      <c r="G4531">
        <v>1</v>
      </c>
      <c r="H4531" t="s">
        <v>15842</v>
      </c>
      <c r="I4531">
        <v>1</v>
      </c>
      <c r="J4531" t="s">
        <v>15842</v>
      </c>
      <c r="K4531" s="4"/>
      <c r="M4531" t="s">
        <v>15794</v>
      </c>
      <c r="P4531" t="str">
        <f t="shared" si="274"/>
        <v/>
      </c>
      <c r="V4531" t="s">
        <v>40</v>
      </c>
      <c r="Y4531" s="5"/>
      <c r="AA4531" t="s">
        <v>46</v>
      </c>
      <c r="AG4531" t="s">
        <v>48</v>
      </c>
      <c r="AH4531" t="s">
        <v>15827</v>
      </c>
    </row>
    <row r="4532" spans="1:34" ht="15" x14ac:dyDescent="0.2">
      <c r="A4532" t="s">
        <v>15843</v>
      </c>
      <c r="B4532" t="s">
        <v>11431</v>
      </c>
      <c r="E4532" t="s">
        <v>15844</v>
      </c>
      <c r="F4532" t="s">
        <v>55</v>
      </c>
      <c r="G4532">
        <v>2</v>
      </c>
      <c r="H4532" t="s">
        <v>15842</v>
      </c>
      <c r="I4532">
        <v>2</v>
      </c>
      <c r="J4532" t="s">
        <v>15842</v>
      </c>
      <c r="K4532" s="4"/>
      <c r="M4532" t="s">
        <v>15794</v>
      </c>
      <c r="P4532" t="str">
        <f t="shared" si="274"/>
        <v/>
      </c>
      <c r="V4532" t="s">
        <v>55</v>
      </c>
      <c r="Y4532" s="5"/>
      <c r="AA4532" t="s">
        <v>46</v>
      </c>
      <c r="AG4532" t="s">
        <v>48</v>
      </c>
      <c r="AH4532" t="s">
        <v>15827</v>
      </c>
    </row>
    <row r="4533" spans="1:34" ht="15" x14ac:dyDescent="0.2">
      <c r="A4533" t="s">
        <v>15845</v>
      </c>
      <c r="B4533" t="s">
        <v>11431</v>
      </c>
      <c r="E4533" t="s">
        <v>15846</v>
      </c>
      <c r="F4533" t="s">
        <v>40</v>
      </c>
      <c r="G4533">
        <v>1</v>
      </c>
      <c r="H4533" t="s">
        <v>15847</v>
      </c>
      <c r="I4533">
        <v>1</v>
      </c>
      <c r="J4533" t="s">
        <v>15847</v>
      </c>
      <c r="K4533" s="4"/>
      <c r="M4533" t="s">
        <v>15794</v>
      </c>
      <c r="P4533" t="str">
        <f t="shared" si="274"/>
        <v/>
      </c>
      <c r="V4533" t="s">
        <v>40</v>
      </c>
      <c r="Y4533" s="5"/>
      <c r="AA4533" t="s">
        <v>46</v>
      </c>
      <c r="AG4533" t="s">
        <v>48</v>
      </c>
      <c r="AH4533" t="s">
        <v>15827</v>
      </c>
    </row>
    <row r="4534" spans="1:34" ht="15" x14ac:dyDescent="0.2">
      <c r="A4534" t="s">
        <v>15848</v>
      </c>
      <c r="B4534" t="s">
        <v>11431</v>
      </c>
      <c r="E4534" t="s">
        <v>15849</v>
      </c>
      <c r="F4534" t="s">
        <v>55</v>
      </c>
      <c r="G4534">
        <v>2</v>
      </c>
      <c r="H4534" t="s">
        <v>15847</v>
      </c>
      <c r="I4534">
        <v>2</v>
      </c>
      <c r="J4534" t="s">
        <v>15847</v>
      </c>
      <c r="K4534" s="4"/>
      <c r="M4534" t="s">
        <v>15794</v>
      </c>
      <c r="P4534" t="str">
        <f t="shared" si="274"/>
        <v/>
      </c>
      <c r="V4534" t="s">
        <v>55</v>
      </c>
      <c r="Y4534" s="5"/>
      <c r="AA4534" t="s">
        <v>46</v>
      </c>
      <c r="AG4534" t="s">
        <v>48</v>
      </c>
      <c r="AH4534" t="s">
        <v>15827</v>
      </c>
    </row>
    <row r="4535" spans="1:34" ht="15" x14ac:dyDescent="0.2">
      <c r="A4535" t="s">
        <v>15850</v>
      </c>
      <c r="B4535" t="s">
        <v>11431</v>
      </c>
      <c r="E4535" t="s">
        <v>15851</v>
      </c>
      <c r="F4535" t="s">
        <v>40</v>
      </c>
      <c r="G4535">
        <v>1</v>
      </c>
      <c r="H4535" t="s">
        <v>15852</v>
      </c>
      <c r="I4535">
        <v>1</v>
      </c>
      <c r="J4535" t="s">
        <v>15852</v>
      </c>
      <c r="K4535" s="4"/>
      <c r="M4535" t="s">
        <v>15794</v>
      </c>
      <c r="P4535" t="str">
        <f t="shared" si="274"/>
        <v/>
      </c>
      <c r="V4535" t="s">
        <v>40</v>
      </c>
      <c r="Y4535" s="5"/>
      <c r="AA4535" t="s">
        <v>46</v>
      </c>
      <c r="AG4535" t="s">
        <v>48</v>
      </c>
      <c r="AH4535" t="s">
        <v>15827</v>
      </c>
    </row>
    <row r="4536" spans="1:34" ht="15" x14ac:dyDescent="0.2">
      <c r="A4536" t="s">
        <v>15853</v>
      </c>
      <c r="B4536" t="s">
        <v>11431</v>
      </c>
      <c r="E4536" t="s">
        <v>15854</v>
      </c>
      <c r="F4536" t="s">
        <v>55</v>
      </c>
      <c r="G4536">
        <v>2</v>
      </c>
      <c r="H4536" t="s">
        <v>15852</v>
      </c>
      <c r="I4536">
        <v>2</v>
      </c>
      <c r="J4536" t="s">
        <v>15852</v>
      </c>
      <c r="K4536" s="4"/>
      <c r="M4536" t="s">
        <v>15794</v>
      </c>
      <c r="P4536" t="str">
        <f t="shared" si="274"/>
        <v/>
      </c>
      <c r="V4536" t="s">
        <v>55</v>
      </c>
      <c r="Y4536" s="5"/>
      <c r="AA4536" t="s">
        <v>46</v>
      </c>
      <c r="AG4536" t="s">
        <v>48</v>
      </c>
      <c r="AH4536" t="s">
        <v>15855</v>
      </c>
    </row>
    <row r="4537" spans="1:34" ht="15" x14ac:dyDescent="0.2">
      <c r="A4537" t="s">
        <v>15856</v>
      </c>
      <c r="B4537" t="s">
        <v>11431</v>
      </c>
      <c r="E4537" t="s">
        <v>15857</v>
      </c>
      <c r="F4537" t="s">
        <v>40</v>
      </c>
      <c r="G4537">
        <v>1</v>
      </c>
      <c r="H4537" t="s">
        <v>15858</v>
      </c>
      <c r="I4537">
        <v>1</v>
      </c>
      <c r="J4537" t="s">
        <v>15858</v>
      </c>
      <c r="K4537" s="4"/>
      <c r="M4537" t="s">
        <v>15794</v>
      </c>
      <c r="P4537" t="str">
        <f t="shared" si="274"/>
        <v/>
      </c>
      <c r="V4537" t="s">
        <v>40</v>
      </c>
      <c r="Y4537" s="5"/>
      <c r="AA4537" t="s">
        <v>46</v>
      </c>
      <c r="AG4537" t="s">
        <v>48</v>
      </c>
      <c r="AH4537" t="s">
        <v>15855</v>
      </c>
    </row>
    <row r="4538" spans="1:34" ht="15" x14ac:dyDescent="0.2">
      <c r="A4538" t="s">
        <v>15859</v>
      </c>
      <c r="B4538" t="s">
        <v>11431</v>
      </c>
      <c r="E4538" t="s">
        <v>15860</v>
      </c>
      <c r="F4538" t="s">
        <v>55</v>
      </c>
      <c r="G4538">
        <v>2</v>
      </c>
      <c r="H4538" t="s">
        <v>15858</v>
      </c>
      <c r="I4538">
        <v>2</v>
      </c>
      <c r="J4538" t="s">
        <v>15858</v>
      </c>
      <c r="K4538" s="4"/>
      <c r="M4538" t="s">
        <v>15794</v>
      </c>
      <c r="P4538" t="str">
        <f t="shared" si="274"/>
        <v/>
      </c>
      <c r="V4538" t="s">
        <v>55</v>
      </c>
      <c r="Y4538" s="5"/>
      <c r="AA4538" t="s">
        <v>46</v>
      </c>
      <c r="AG4538" t="s">
        <v>48</v>
      </c>
      <c r="AH4538" t="s">
        <v>15855</v>
      </c>
    </row>
    <row r="4539" spans="1:34" ht="15" x14ac:dyDescent="0.2">
      <c r="A4539" t="s">
        <v>15861</v>
      </c>
      <c r="B4539" t="s">
        <v>11431</v>
      </c>
      <c r="E4539" t="s">
        <v>15862</v>
      </c>
      <c r="F4539" t="s">
        <v>40</v>
      </c>
      <c r="G4539">
        <v>1</v>
      </c>
      <c r="H4539" t="s">
        <v>15863</v>
      </c>
      <c r="I4539">
        <v>1</v>
      </c>
      <c r="J4539" t="s">
        <v>15863</v>
      </c>
      <c r="K4539" s="4"/>
      <c r="M4539" t="s">
        <v>15794</v>
      </c>
      <c r="P4539" t="str">
        <f t="shared" si="274"/>
        <v/>
      </c>
      <c r="V4539" t="s">
        <v>40</v>
      </c>
      <c r="Y4539" s="5"/>
      <c r="AA4539" t="s">
        <v>46</v>
      </c>
      <c r="AG4539" t="s">
        <v>48</v>
      </c>
      <c r="AH4539" t="s">
        <v>15855</v>
      </c>
    </row>
    <row r="4540" spans="1:34" ht="15" x14ac:dyDescent="0.2">
      <c r="A4540" t="s">
        <v>15864</v>
      </c>
      <c r="B4540" t="s">
        <v>11431</v>
      </c>
      <c r="E4540" t="s">
        <v>15865</v>
      </c>
      <c r="F4540" t="s">
        <v>55</v>
      </c>
      <c r="G4540">
        <v>2</v>
      </c>
      <c r="H4540" t="s">
        <v>15863</v>
      </c>
      <c r="I4540">
        <v>2</v>
      </c>
      <c r="J4540" t="s">
        <v>15863</v>
      </c>
      <c r="K4540" s="4"/>
      <c r="M4540" t="s">
        <v>15794</v>
      </c>
      <c r="P4540" t="str">
        <f t="shared" si="274"/>
        <v/>
      </c>
      <c r="V4540" t="s">
        <v>55</v>
      </c>
      <c r="Y4540" s="5"/>
      <c r="AA4540" t="s">
        <v>46</v>
      </c>
      <c r="AG4540" t="s">
        <v>48</v>
      </c>
      <c r="AH4540" t="s">
        <v>15855</v>
      </c>
    </row>
    <row r="4541" spans="1:34" ht="15" x14ac:dyDescent="0.2">
      <c r="A4541" t="s">
        <v>15866</v>
      </c>
      <c r="B4541" t="s">
        <v>11431</v>
      </c>
      <c r="E4541" t="s">
        <v>15867</v>
      </c>
      <c r="F4541" t="s">
        <v>40</v>
      </c>
      <c r="G4541">
        <v>1</v>
      </c>
      <c r="H4541" t="s">
        <v>15868</v>
      </c>
      <c r="I4541">
        <v>1</v>
      </c>
      <c r="J4541" t="s">
        <v>15868</v>
      </c>
      <c r="K4541" s="4"/>
      <c r="M4541" t="s">
        <v>15794</v>
      </c>
      <c r="P4541" t="str">
        <f t="shared" si="274"/>
        <v/>
      </c>
      <c r="V4541" t="s">
        <v>40</v>
      </c>
      <c r="Y4541" s="5"/>
      <c r="AA4541" t="s">
        <v>46</v>
      </c>
      <c r="AG4541" t="s">
        <v>48</v>
      </c>
      <c r="AH4541" t="s">
        <v>15855</v>
      </c>
    </row>
    <row r="4542" spans="1:34" ht="15" x14ac:dyDescent="0.2">
      <c r="A4542" t="s">
        <v>15869</v>
      </c>
      <c r="B4542" t="s">
        <v>11431</v>
      </c>
      <c r="E4542" t="s">
        <v>15870</v>
      </c>
      <c r="F4542" t="s">
        <v>55</v>
      </c>
      <c r="G4542">
        <v>2</v>
      </c>
      <c r="H4542" t="s">
        <v>15868</v>
      </c>
      <c r="I4542">
        <v>2</v>
      </c>
      <c r="J4542" t="s">
        <v>15868</v>
      </c>
      <c r="K4542" s="4"/>
      <c r="M4542" t="s">
        <v>15794</v>
      </c>
      <c r="P4542" t="str">
        <f t="shared" si="274"/>
        <v/>
      </c>
      <c r="V4542" t="s">
        <v>55</v>
      </c>
      <c r="Y4542" s="5"/>
      <c r="AA4542" t="s">
        <v>46</v>
      </c>
      <c r="AG4542" t="s">
        <v>48</v>
      </c>
      <c r="AH4542" t="s">
        <v>15855</v>
      </c>
    </row>
    <row r="4543" spans="1:34" ht="15" x14ac:dyDescent="0.2">
      <c r="A4543" t="s">
        <v>15871</v>
      </c>
      <c r="B4543" t="s">
        <v>11431</v>
      </c>
      <c r="E4543" t="s">
        <v>15872</v>
      </c>
      <c r="F4543" t="s">
        <v>40</v>
      </c>
      <c r="G4543">
        <v>1</v>
      </c>
      <c r="H4543" t="s">
        <v>15873</v>
      </c>
      <c r="I4543">
        <v>1</v>
      </c>
      <c r="J4543" t="s">
        <v>15873</v>
      </c>
      <c r="K4543" s="4"/>
      <c r="M4543" t="s">
        <v>15794</v>
      </c>
      <c r="P4543" t="str">
        <f t="shared" si="274"/>
        <v/>
      </c>
      <c r="V4543" t="s">
        <v>40</v>
      </c>
      <c r="Y4543" s="5"/>
      <c r="AA4543" t="s">
        <v>46</v>
      </c>
      <c r="AG4543" t="s">
        <v>48</v>
      </c>
      <c r="AH4543" t="s">
        <v>15855</v>
      </c>
    </row>
    <row r="4544" spans="1:34" ht="15" x14ac:dyDescent="0.2">
      <c r="A4544" t="s">
        <v>15874</v>
      </c>
      <c r="B4544" t="s">
        <v>11431</v>
      </c>
      <c r="E4544" t="s">
        <v>15875</v>
      </c>
      <c r="F4544" t="s">
        <v>55</v>
      </c>
      <c r="G4544">
        <v>2</v>
      </c>
      <c r="H4544" t="s">
        <v>15873</v>
      </c>
      <c r="I4544">
        <v>2</v>
      </c>
      <c r="J4544" t="s">
        <v>15873</v>
      </c>
      <c r="K4544" s="4"/>
      <c r="M4544" t="s">
        <v>15794</v>
      </c>
      <c r="P4544" t="str">
        <f t="shared" si="274"/>
        <v/>
      </c>
      <c r="V4544" t="s">
        <v>55</v>
      </c>
      <c r="Y4544" s="5"/>
      <c r="AA4544" t="s">
        <v>46</v>
      </c>
      <c r="AG4544" t="s">
        <v>48</v>
      </c>
      <c r="AH4544" t="s">
        <v>15855</v>
      </c>
    </row>
    <row r="4545" spans="1:34" ht="15" x14ac:dyDescent="0.2">
      <c r="A4545" t="s">
        <v>15876</v>
      </c>
      <c r="B4545" t="s">
        <v>11431</v>
      </c>
      <c r="E4545" t="s">
        <v>15877</v>
      </c>
      <c r="F4545" t="s">
        <v>40</v>
      </c>
      <c r="G4545">
        <v>1</v>
      </c>
      <c r="H4545" t="s">
        <v>15878</v>
      </c>
      <c r="I4545">
        <v>1</v>
      </c>
      <c r="J4545" t="s">
        <v>15878</v>
      </c>
      <c r="K4545" s="4"/>
      <c r="M4545" t="s">
        <v>15794</v>
      </c>
      <c r="P4545" t="str">
        <f t="shared" si="274"/>
        <v/>
      </c>
      <c r="V4545" t="s">
        <v>40</v>
      </c>
      <c r="Y4545" s="5"/>
      <c r="AA4545" t="s">
        <v>46</v>
      </c>
      <c r="AG4545" t="s">
        <v>48</v>
      </c>
      <c r="AH4545" t="s">
        <v>15855</v>
      </c>
    </row>
    <row r="4546" spans="1:34" ht="15" x14ac:dyDescent="0.2">
      <c r="A4546" t="s">
        <v>15879</v>
      </c>
      <c r="B4546" t="s">
        <v>11431</v>
      </c>
      <c r="E4546" t="s">
        <v>15880</v>
      </c>
      <c r="F4546" t="s">
        <v>55</v>
      </c>
      <c r="G4546">
        <v>2</v>
      </c>
      <c r="H4546" t="s">
        <v>15878</v>
      </c>
      <c r="I4546">
        <v>2</v>
      </c>
      <c r="J4546" t="s">
        <v>15878</v>
      </c>
      <c r="K4546" s="4"/>
      <c r="M4546" t="s">
        <v>15794</v>
      </c>
      <c r="P4546" t="str">
        <f t="shared" si="274"/>
        <v/>
      </c>
      <c r="V4546" t="s">
        <v>55</v>
      </c>
      <c r="Y4546" s="5"/>
      <c r="AA4546" t="s">
        <v>46</v>
      </c>
      <c r="AG4546" t="s">
        <v>48</v>
      </c>
      <c r="AH4546" t="s">
        <v>15855</v>
      </c>
    </row>
    <row r="4547" spans="1:34" ht="15" x14ac:dyDescent="0.2">
      <c r="A4547" t="s">
        <v>15881</v>
      </c>
      <c r="B4547" t="s">
        <v>11431</v>
      </c>
      <c r="E4547" t="s">
        <v>15882</v>
      </c>
      <c r="F4547" t="s">
        <v>40</v>
      </c>
      <c r="G4547">
        <v>1</v>
      </c>
      <c r="H4547" t="s">
        <v>15883</v>
      </c>
      <c r="I4547">
        <v>1</v>
      </c>
      <c r="J4547" t="s">
        <v>15883</v>
      </c>
      <c r="K4547" s="4"/>
      <c r="M4547" t="s">
        <v>15794</v>
      </c>
      <c r="P4547" t="str">
        <f t="shared" ref="P4547:P4610" si="275">CONCATENATE(O4547)</f>
        <v/>
      </c>
      <c r="V4547" t="s">
        <v>40</v>
      </c>
      <c r="Y4547" s="5"/>
      <c r="AA4547" t="s">
        <v>46</v>
      </c>
      <c r="AG4547" t="s">
        <v>48</v>
      </c>
      <c r="AH4547" t="s">
        <v>15884</v>
      </c>
    </row>
    <row r="4548" spans="1:34" ht="15" x14ac:dyDescent="0.2">
      <c r="A4548" t="s">
        <v>15885</v>
      </c>
      <c r="B4548" t="s">
        <v>11431</v>
      </c>
      <c r="E4548" t="s">
        <v>15886</v>
      </c>
      <c r="F4548" t="s">
        <v>55</v>
      </c>
      <c r="G4548">
        <v>2</v>
      </c>
      <c r="H4548" t="s">
        <v>15883</v>
      </c>
      <c r="I4548">
        <v>2</v>
      </c>
      <c r="J4548" t="s">
        <v>15883</v>
      </c>
      <c r="K4548" s="4"/>
      <c r="M4548" t="s">
        <v>15794</v>
      </c>
      <c r="P4548" t="str">
        <f t="shared" si="275"/>
        <v/>
      </c>
      <c r="V4548" t="s">
        <v>55</v>
      </c>
      <c r="Y4548" s="5"/>
      <c r="AA4548" t="s">
        <v>46</v>
      </c>
      <c r="AG4548" t="s">
        <v>48</v>
      </c>
      <c r="AH4548" t="s">
        <v>15884</v>
      </c>
    </row>
    <row r="4549" spans="1:34" ht="15" x14ac:dyDescent="0.2">
      <c r="A4549" t="s">
        <v>15887</v>
      </c>
      <c r="B4549" t="s">
        <v>11431</v>
      </c>
      <c r="E4549" t="s">
        <v>15888</v>
      </c>
      <c r="F4549" t="s">
        <v>40</v>
      </c>
      <c r="G4549">
        <v>1</v>
      </c>
      <c r="H4549" t="s">
        <v>15889</v>
      </c>
      <c r="I4549">
        <v>1</v>
      </c>
      <c r="J4549" t="s">
        <v>15889</v>
      </c>
      <c r="K4549" s="4"/>
      <c r="M4549" t="s">
        <v>15794</v>
      </c>
      <c r="P4549" t="str">
        <f t="shared" si="275"/>
        <v/>
      </c>
      <c r="V4549" t="s">
        <v>40</v>
      </c>
      <c r="Y4549" s="5"/>
      <c r="AA4549" t="s">
        <v>46</v>
      </c>
      <c r="AG4549" t="s">
        <v>48</v>
      </c>
      <c r="AH4549" t="s">
        <v>15884</v>
      </c>
    </row>
    <row r="4550" spans="1:34" ht="15" x14ac:dyDescent="0.2">
      <c r="A4550" t="s">
        <v>15890</v>
      </c>
      <c r="B4550" t="s">
        <v>11431</v>
      </c>
      <c r="E4550" t="s">
        <v>15891</v>
      </c>
      <c r="F4550" t="s">
        <v>55</v>
      </c>
      <c r="G4550">
        <v>2</v>
      </c>
      <c r="H4550" t="s">
        <v>15889</v>
      </c>
      <c r="I4550">
        <v>2</v>
      </c>
      <c r="J4550" t="s">
        <v>15889</v>
      </c>
      <c r="K4550" s="4"/>
      <c r="M4550" t="s">
        <v>15794</v>
      </c>
      <c r="P4550" t="str">
        <f t="shared" si="275"/>
        <v/>
      </c>
      <c r="V4550" t="s">
        <v>55</v>
      </c>
      <c r="Y4550" s="5"/>
      <c r="AA4550" t="s">
        <v>46</v>
      </c>
      <c r="AG4550" t="s">
        <v>48</v>
      </c>
      <c r="AH4550" t="s">
        <v>15884</v>
      </c>
    </row>
    <row r="4551" spans="1:34" ht="15" x14ac:dyDescent="0.2">
      <c r="A4551" t="s">
        <v>15892</v>
      </c>
      <c r="B4551" t="s">
        <v>11431</v>
      </c>
      <c r="E4551" t="s">
        <v>15893</v>
      </c>
      <c r="F4551" t="s">
        <v>40</v>
      </c>
      <c r="G4551">
        <v>1</v>
      </c>
      <c r="H4551" t="s">
        <v>15894</v>
      </c>
      <c r="I4551">
        <v>1</v>
      </c>
      <c r="J4551" t="s">
        <v>15894</v>
      </c>
      <c r="K4551" s="4"/>
      <c r="M4551" t="s">
        <v>15794</v>
      </c>
      <c r="P4551" t="str">
        <f t="shared" si="275"/>
        <v/>
      </c>
      <c r="V4551" t="s">
        <v>40</v>
      </c>
      <c r="Y4551" s="5"/>
      <c r="AA4551" t="s">
        <v>46</v>
      </c>
      <c r="AG4551" t="s">
        <v>48</v>
      </c>
      <c r="AH4551" t="s">
        <v>15884</v>
      </c>
    </row>
    <row r="4552" spans="1:34" ht="15" x14ac:dyDescent="0.2">
      <c r="A4552" t="s">
        <v>15895</v>
      </c>
      <c r="B4552" t="s">
        <v>11431</v>
      </c>
      <c r="E4552" t="s">
        <v>15896</v>
      </c>
      <c r="F4552" t="s">
        <v>55</v>
      </c>
      <c r="G4552">
        <v>2</v>
      </c>
      <c r="H4552" t="s">
        <v>15894</v>
      </c>
      <c r="I4552">
        <v>2</v>
      </c>
      <c r="J4552" t="s">
        <v>15894</v>
      </c>
      <c r="K4552" s="4"/>
      <c r="M4552" t="s">
        <v>15794</v>
      </c>
      <c r="P4552" t="str">
        <f t="shared" si="275"/>
        <v/>
      </c>
      <c r="V4552" t="s">
        <v>55</v>
      </c>
      <c r="Y4552" s="5"/>
      <c r="AA4552" t="s">
        <v>46</v>
      </c>
      <c r="AG4552" t="s">
        <v>48</v>
      </c>
      <c r="AH4552" t="s">
        <v>15884</v>
      </c>
    </row>
    <row r="4553" spans="1:34" ht="15" x14ac:dyDescent="0.2">
      <c r="A4553" t="s">
        <v>15897</v>
      </c>
      <c r="B4553" t="s">
        <v>11431</v>
      </c>
      <c r="E4553" t="s">
        <v>15898</v>
      </c>
      <c r="F4553" t="s">
        <v>40</v>
      </c>
      <c r="G4553">
        <v>1</v>
      </c>
      <c r="H4553" t="s">
        <v>15899</v>
      </c>
      <c r="I4553">
        <v>1</v>
      </c>
      <c r="J4553" t="s">
        <v>15899</v>
      </c>
      <c r="K4553" s="4"/>
      <c r="M4553" t="s">
        <v>15794</v>
      </c>
      <c r="P4553" t="str">
        <f t="shared" si="275"/>
        <v/>
      </c>
      <c r="V4553" t="s">
        <v>40</v>
      </c>
      <c r="Y4553" s="5"/>
      <c r="AA4553" t="s">
        <v>46</v>
      </c>
      <c r="AG4553" t="s">
        <v>48</v>
      </c>
      <c r="AH4553" t="s">
        <v>15884</v>
      </c>
    </row>
    <row r="4554" spans="1:34" ht="15" x14ac:dyDescent="0.2">
      <c r="A4554" t="s">
        <v>15900</v>
      </c>
      <c r="B4554" t="s">
        <v>11431</v>
      </c>
      <c r="E4554" t="s">
        <v>15901</v>
      </c>
      <c r="F4554" t="s">
        <v>55</v>
      </c>
      <c r="G4554">
        <v>2</v>
      </c>
      <c r="H4554" t="s">
        <v>15899</v>
      </c>
      <c r="I4554">
        <v>2</v>
      </c>
      <c r="J4554" t="s">
        <v>15899</v>
      </c>
      <c r="K4554" s="4"/>
      <c r="M4554" t="s">
        <v>15794</v>
      </c>
      <c r="P4554" t="str">
        <f t="shared" si="275"/>
        <v/>
      </c>
      <c r="V4554" t="s">
        <v>55</v>
      </c>
      <c r="Y4554" s="5"/>
      <c r="AA4554" t="s">
        <v>46</v>
      </c>
      <c r="AG4554" t="s">
        <v>48</v>
      </c>
      <c r="AH4554" t="s">
        <v>15884</v>
      </c>
    </row>
    <row r="4555" spans="1:34" ht="15" x14ac:dyDescent="0.2">
      <c r="A4555" t="s">
        <v>15902</v>
      </c>
      <c r="B4555" t="s">
        <v>11431</v>
      </c>
      <c r="E4555" t="s">
        <v>15903</v>
      </c>
      <c r="F4555" t="s">
        <v>40</v>
      </c>
      <c r="G4555">
        <v>1</v>
      </c>
      <c r="H4555" t="s">
        <v>15904</v>
      </c>
      <c r="I4555">
        <v>1</v>
      </c>
      <c r="J4555" t="s">
        <v>15904</v>
      </c>
      <c r="K4555" s="4"/>
      <c r="M4555" t="s">
        <v>15794</v>
      </c>
      <c r="P4555" t="str">
        <f t="shared" si="275"/>
        <v/>
      </c>
      <c r="V4555" t="s">
        <v>40</v>
      </c>
      <c r="Y4555" s="5"/>
      <c r="AA4555" t="s">
        <v>46</v>
      </c>
      <c r="AG4555" t="s">
        <v>48</v>
      </c>
      <c r="AH4555" t="s">
        <v>15884</v>
      </c>
    </row>
    <row r="4556" spans="1:34" ht="15" x14ac:dyDescent="0.2">
      <c r="A4556" t="s">
        <v>15905</v>
      </c>
      <c r="B4556" t="s">
        <v>11431</v>
      </c>
      <c r="E4556" t="s">
        <v>15906</v>
      </c>
      <c r="F4556" t="s">
        <v>55</v>
      </c>
      <c r="G4556">
        <v>2</v>
      </c>
      <c r="H4556" t="s">
        <v>15904</v>
      </c>
      <c r="I4556">
        <v>2</v>
      </c>
      <c r="J4556" t="s">
        <v>15904</v>
      </c>
      <c r="K4556" s="4"/>
      <c r="M4556" t="s">
        <v>15794</v>
      </c>
      <c r="P4556" t="str">
        <f t="shared" si="275"/>
        <v/>
      </c>
      <c r="V4556" t="s">
        <v>55</v>
      </c>
      <c r="Y4556" s="5"/>
      <c r="AA4556" t="s">
        <v>46</v>
      </c>
      <c r="AG4556" t="s">
        <v>48</v>
      </c>
      <c r="AH4556" t="s">
        <v>15884</v>
      </c>
    </row>
    <row r="4557" spans="1:34" ht="15" x14ac:dyDescent="0.2">
      <c r="A4557" t="s">
        <v>15907</v>
      </c>
      <c r="B4557" t="s">
        <v>11431</v>
      </c>
      <c r="E4557" t="s">
        <v>15908</v>
      </c>
      <c r="F4557" t="s">
        <v>40</v>
      </c>
      <c r="G4557">
        <v>1</v>
      </c>
      <c r="H4557" t="s">
        <v>15909</v>
      </c>
      <c r="I4557">
        <v>1</v>
      </c>
      <c r="J4557" t="s">
        <v>15909</v>
      </c>
      <c r="K4557" s="4"/>
      <c r="M4557" t="s">
        <v>15794</v>
      </c>
      <c r="P4557" t="str">
        <f t="shared" si="275"/>
        <v/>
      </c>
      <c r="V4557" t="s">
        <v>40</v>
      </c>
      <c r="Y4557" s="5"/>
      <c r="AA4557" t="s">
        <v>46</v>
      </c>
      <c r="AG4557" t="s">
        <v>48</v>
      </c>
    </row>
    <row r="4558" spans="1:34" ht="15" x14ac:dyDescent="0.2">
      <c r="A4558" t="s">
        <v>15910</v>
      </c>
      <c r="B4558" t="s">
        <v>11431</v>
      </c>
      <c r="E4558" t="s">
        <v>15911</v>
      </c>
      <c r="F4558" t="s">
        <v>55</v>
      </c>
      <c r="G4558">
        <v>2</v>
      </c>
      <c r="H4558" t="s">
        <v>15909</v>
      </c>
      <c r="I4558">
        <v>2</v>
      </c>
      <c r="J4558" t="s">
        <v>15909</v>
      </c>
      <c r="K4558" s="4"/>
      <c r="M4558" t="s">
        <v>15794</v>
      </c>
      <c r="P4558" t="str">
        <f t="shared" si="275"/>
        <v/>
      </c>
      <c r="V4558" t="s">
        <v>55</v>
      </c>
      <c r="Y4558" s="5"/>
      <c r="AA4558" t="s">
        <v>46</v>
      </c>
      <c r="AG4558" t="s">
        <v>48</v>
      </c>
    </row>
    <row r="4559" spans="1:34" ht="15" x14ac:dyDescent="0.2">
      <c r="A4559" t="s">
        <v>15912</v>
      </c>
      <c r="B4559" t="s">
        <v>11431</v>
      </c>
      <c r="E4559" t="s">
        <v>15913</v>
      </c>
      <c r="F4559" t="s">
        <v>40</v>
      </c>
      <c r="G4559">
        <v>1</v>
      </c>
      <c r="H4559" t="s">
        <v>15914</v>
      </c>
      <c r="I4559">
        <v>1</v>
      </c>
      <c r="J4559" t="s">
        <v>15914</v>
      </c>
      <c r="K4559" s="4"/>
      <c r="M4559" t="s">
        <v>15794</v>
      </c>
      <c r="P4559" t="str">
        <f t="shared" si="275"/>
        <v/>
      </c>
      <c r="V4559" t="s">
        <v>40</v>
      </c>
      <c r="Y4559" s="5"/>
      <c r="AA4559" t="s">
        <v>46</v>
      </c>
      <c r="AG4559" t="s">
        <v>48</v>
      </c>
    </row>
    <row r="4560" spans="1:34" ht="15" x14ac:dyDescent="0.2">
      <c r="A4560" t="s">
        <v>15915</v>
      </c>
      <c r="B4560" t="s">
        <v>11431</v>
      </c>
      <c r="E4560" t="s">
        <v>15916</v>
      </c>
      <c r="F4560" t="s">
        <v>55</v>
      </c>
      <c r="G4560">
        <v>2</v>
      </c>
      <c r="H4560" t="s">
        <v>15914</v>
      </c>
      <c r="I4560">
        <v>2</v>
      </c>
      <c r="J4560" t="s">
        <v>15914</v>
      </c>
      <c r="K4560" s="4"/>
      <c r="M4560" t="s">
        <v>15794</v>
      </c>
      <c r="P4560" t="str">
        <f t="shared" si="275"/>
        <v/>
      </c>
      <c r="V4560" t="s">
        <v>55</v>
      </c>
      <c r="Y4560" s="5"/>
      <c r="AA4560" t="s">
        <v>46</v>
      </c>
      <c r="AG4560" t="s">
        <v>48</v>
      </c>
    </row>
    <row r="4561" spans="1:40" ht="15" x14ac:dyDescent="0.2">
      <c r="A4561" t="s">
        <v>15917</v>
      </c>
      <c r="B4561" t="s">
        <v>11431</v>
      </c>
      <c r="E4561" t="s">
        <v>15918</v>
      </c>
      <c r="F4561" t="s">
        <v>40</v>
      </c>
      <c r="G4561">
        <v>1</v>
      </c>
      <c r="H4561" t="s">
        <v>15919</v>
      </c>
      <c r="I4561">
        <v>1</v>
      </c>
      <c r="J4561" t="s">
        <v>15919</v>
      </c>
      <c r="K4561" s="4"/>
      <c r="M4561" t="s">
        <v>15794</v>
      </c>
      <c r="P4561" t="str">
        <f t="shared" si="275"/>
        <v/>
      </c>
      <c r="V4561" t="s">
        <v>40</v>
      </c>
      <c r="Y4561" s="5"/>
      <c r="AA4561" t="s">
        <v>46</v>
      </c>
      <c r="AG4561" t="s">
        <v>48</v>
      </c>
    </row>
    <row r="4562" spans="1:40" ht="15" x14ac:dyDescent="0.2">
      <c r="A4562" t="s">
        <v>15920</v>
      </c>
      <c r="B4562" t="s">
        <v>11431</v>
      </c>
      <c r="E4562" t="s">
        <v>15921</v>
      </c>
      <c r="F4562" t="s">
        <v>55</v>
      </c>
      <c r="G4562">
        <v>2</v>
      </c>
      <c r="H4562" t="s">
        <v>15919</v>
      </c>
      <c r="I4562">
        <v>2</v>
      </c>
      <c r="J4562" t="s">
        <v>15919</v>
      </c>
      <c r="K4562" s="4"/>
      <c r="M4562" t="s">
        <v>15794</v>
      </c>
      <c r="P4562" t="str">
        <f t="shared" si="275"/>
        <v/>
      </c>
      <c r="V4562" t="s">
        <v>55</v>
      </c>
      <c r="Y4562" s="5"/>
      <c r="AA4562" t="s">
        <v>46</v>
      </c>
      <c r="AG4562" t="s">
        <v>48</v>
      </c>
    </row>
    <row r="4563" spans="1:40" ht="15" x14ac:dyDescent="0.2">
      <c r="A4563" t="s">
        <v>15922</v>
      </c>
      <c r="B4563" t="s">
        <v>11431</v>
      </c>
      <c r="E4563" t="s">
        <v>15923</v>
      </c>
      <c r="F4563" t="s">
        <v>40</v>
      </c>
      <c r="G4563">
        <v>1</v>
      </c>
      <c r="H4563" t="s">
        <v>15924</v>
      </c>
      <c r="I4563">
        <v>1</v>
      </c>
      <c r="J4563" t="s">
        <v>15924</v>
      </c>
      <c r="K4563" s="4"/>
      <c r="M4563" t="s">
        <v>15794</v>
      </c>
      <c r="P4563" t="str">
        <f t="shared" si="275"/>
        <v/>
      </c>
      <c r="V4563" t="s">
        <v>40</v>
      </c>
      <c r="Y4563" s="5"/>
      <c r="AA4563" t="s">
        <v>46</v>
      </c>
      <c r="AG4563" t="s">
        <v>48</v>
      </c>
    </row>
    <row r="4564" spans="1:40" ht="15" x14ac:dyDescent="0.2">
      <c r="A4564" t="s">
        <v>15925</v>
      </c>
      <c r="B4564" t="s">
        <v>11431</v>
      </c>
      <c r="E4564" t="s">
        <v>15926</v>
      </c>
      <c r="F4564" t="s">
        <v>55</v>
      </c>
      <c r="G4564">
        <v>2</v>
      </c>
      <c r="H4564" t="s">
        <v>15924</v>
      </c>
      <c r="I4564">
        <v>2</v>
      </c>
      <c r="J4564" t="s">
        <v>15924</v>
      </c>
      <c r="K4564" s="4"/>
      <c r="M4564" t="s">
        <v>15794</v>
      </c>
      <c r="P4564" t="str">
        <f t="shared" si="275"/>
        <v/>
      </c>
      <c r="V4564" t="s">
        <v>55</v>
      </c>
      <c r="Y4564" s="5"/>
      <c r="AA4564" t="s">
        <v>46</v>
      </c>
      <c r="AG4564" t="s">
        <v>48</v>
      </c>
    </row>
    <row r="4565" spans="1:40" ht="15" x14ac:dyDescent="0.2">
      <c r="A4565" t="s">
        <v>15927</v>
      </c>
      <c r="B4565" t="s">
        <v>11431</v>
      </c>
      <c r="E4565" t="s">
        <v>15928</v>
      </c>
      <c r="F4565" t="s">
        <v>40</v>
      </c>
      <c r="G4565">
        <v>1</v>
      </c>
      <c r="H4565" t="s">
        <v>15929</v>
      </c>
      <c r="I4565">
        <v>1</v>
      </c>
      <c r="J4565" t="s">
        <v>15929</v>
      </c>
      <c r="K4565" s="4"/>
      <c r="M4565" t="s">
        <v>15794</v>
      </c>
      <c r="P4565" t="str">
        <f t="shared" si="275"/>
        <v/>
      </c>
      <c r="V4565" t="s">
        <v>40</v>
      </c>
      <c r="Y4565" s="5"/>
      <c r="AA4565" t="s">
        <v>46</v>
      </c>
      <c r="AG4565" t="s">
        <v>48</v>
      </c>
    </row>
    <row r="4566" spans="1:40" ht="15" x14ac:dyDescent="0.2">
      <c r="A4566" t="s">
        <v>15930</v>
      </c>
      <c r="B4566" t="s">
        <v>11431</v>
      </c>
      <c r="E4566" t="s">
        <v>15931</v>
      </c>
      <c r="F4566" t="s">
        <v>55</v>
      </c>
      <c r="G4566">
        <v>2</v>
      </c>
      <c r="H4566" t="s">
        <v>15929</v>
      </c>
      <c r="I4566">
        <v>2</v>
      </c>
      <c r="J4566" t="s">
        <v>15929</v>
      </c>
      <c r="K4566" s="4"/>
      <c r="M4566" t="s">
        <v>15794</v>
      </c>
      <c r="P4566" t="str">
        <f t="shared" si="275"/>
        <v/>
      </c>
      <c r="V4566" t="s">
        <v>55</v>
      </c>
      <c r="Y4566" s="5"/>
      <c r="AA4566" t="s">
        <v>46</v>
      </c>
      <c r="AG4566" t="s">
        <v>48</v>
      </c>
    </row>
    <row r="4567" spans="1:40" ht="15" x14ac:dyDescent="0.2">
      <c r="A4567" t="s">
        <v>15932</v>
      </c>
      <c r="B4567" t="s">
        <v>15933</v>
      </c>
      <c r="E4567" t="s">
        <v>15934</v>
      </c>
      <c r="F4567" t="s">
        <v>40</v>
      </c>
      <c r="G4567">
        <v>1</v>
      </c>
      <c r="H4567" t="s">
        <v>15935</v>
      </c>
      <c r="I4567">
        <v>1</v>
      </c>
      <c r="J4567" t="s">
        <v>15935</v>
      </c>
      <c r="K4567" s="4"/>
      <c r="M4567" t="s">
        <v>15794</v>
      </c>
      <c r="P4567" t="str">
        <f t="shared" si="275"/>
        <v/>
      </c>
      <c r="V4567" t="s">
        <v>40</v>
      </c>
      <c r="Y4567" s="5"/>
      <c r="AA4567" t="s">
        <v>46</v>
      </c>
      <c r="AG4567" t="s">
        <v>48</v>
      </c>
    </row>
    <row r="4568" spans="1:40" ht="15" x14ac:dyDescent="0.2">
      <c r="A4568" t="s">
        <v>15936</v>
      </c>
      <c r="B4568" t="s">
        <v>15933</v>
      </c>
      <c r="E4568" t="s">
        <v>15937</v>
      </c>
      <c r="F4568" t="s">
        <v>55</v>
      </c>
      <c r="G4568">
        <v>2</v>
      </c>
      <c r="H4568" t="s">
        <v>15935</v>
      </c>
      <c r="I4568">
        <v>2</v>
      </c>
      <c r="J4568" t="s">
        <v>15935</v>
      </c>
      <c r="K4568" s="4"/>
      <c r="M4568" t="s">
        <v>15794</v>
      </c>
      <c r="P4568" t="str">
        <f t="shared" si="275"/>
        <v/>
      </c>
      <c r="V4568" t="s">
        <v>55</v>
      </c>
      <c r="Y4568" s="5"/>
      <c r="AA4568" t="s">
        <v>46</v>
      </c>
      <c r="AG4568" t="s">
        <v>48</v>
      </c>
    </row>
    <row r="4569" spans="1:40" ht="15" x14ac:dyDescent="0.2">
      <c r="A4569" t="s">
        <v>15938</v>
      </c>
      <c r="B4569" t="s">
        <v>11431</v>
      </c>
      <c r="E4569" t="s">
        <v>15939</v>
      </c>
      <c r="F4569" t="s">
        <v>40</v>
      </c>
      <c r="G4569">
        <v>1</v>
      </c>
      <c r="H4569" t="s">
        <v>15940</v>
      </c>
      <c r="I4569">
        <v>1</v>
      </c>
      <c r="J4569" t="s">
        <v>15940</v>
      </c>
      <c r="K4569" s="4"/>
      <c r="M4569" t="s">
        <v>15794</v>
      </c>
      <c r="P4569" t="str">
        <f t="shared" si="275"/>
        <v/>
      </c>
      <c r="V4569" t="s">
        <v>40</v>
      </c>
      <c r="Y4569" s="5"/>
      <c r="AA4569" t="s">
        <v>46</v>
      </c>
      <c r="AG4569" t="s">
        <v>48</v>
      </c>
    </row>
    <row r="4570" spans="1:40" ht="15" x14ac:dyDescent="0.2">
      <c r="A4570" t="s">
        <v>15941</v>
      </c>
      <c r="B4570" t="s">
        <v>11431</v>
      </c>
      <c r="E4570" t="s">
        <v>15942</v>
      </c>
      <c r="F4570" t="s">
        <v>55</v>
      </c>
      <c r="G4570">
        <v>2</v>
      </c>
      <c r="H4570" t="s">
        <v>15940</v>
      </c>
      <c r="I4570">
        <v>2</v>
      </c>
      <c r="J4570" t="s">
        <v>15940</v>
      </c>
      <c r="K4570" s="4"/>
      <c r="M4570" t="s">
        <v>15794</v>
      </c>
      <c r="P4570" t="str">
        <f t="shared" si="275"/>
        <v/>
      </c>
      <c r="V4570" t="s">
        <v>55</v>
      </c>
      <c r="Y4570" s="5"/>
      <c r="AA4570" t="s">
        <v>46</v>
      </c>
      <c r="AG4570" t="s">
        <v>48</v>
      </c>
    </row>
    <row r="4571" spans="1:40" ht="15" x14ac:dyDescent="0.2">
      <c r="A4571" t="s">
        <v>15943</v>
      </c>
      <c r="B4571" t="s">
        <v>15944</v>
      </c>
      <c r="E4571" t="s">
        <v>15945</v>
      </c>
      <c r="F4571" t="s">
        <v>40</v>
      </c>
      <c r="G4571">
        <v>1</v>
      </c>
      <c r="H4571" t="s">
        <v>15946</v>
      </c>
      <c r="I4571">
        <v>1</v>
      </c>
      <c r="J4571" t="s">
        <v>15946</v>
      </c>
      <c r="K4571" s="4"/>
      <c r="M4571" t="s">
        <v>15947</v>
      </c>
      <c r="P4571" t="str">
        <f t="shared" si="275"/>
        <v/>
      </c>
      <c r="V4571" t="s">
        <v>40</v>
      </c>
      <c r="Y4571" s="5"/>
      <c r="AA4571" t="s">
        <v>46</v>
      </c>
      <c r="AG4571" t="s">
        <v>48</v>
      </c>
      <c r="AH4571" t="s">
        <v>15884</v>
      </c>
    </row>
    <row r="4572" spans="1:40" ht="15" x14ac:dyDescent="0.2">
      <c r="A4572" t="s">
        <v>15948</v>
      </c>
      <c r="B4572" t="s">
        <v>15944</v>
      </c>
      <c r="E4572" t="s">
        <v>15949</v>
      </c>
      <c r="F4572" t="s">
        <v>55</v>
      </c>
      <c r="G4572">
        <v>2</v>
      </c>
      <c r="H4572" t="s">
        <v>15946</v>
      </c>
      <c r="I4572">
        <v>2</v>
      </c>
      <c r="J4572" t="s">
        <v>15946</v>
      </c>
      <c r="K4572" s="4"/>
      <c r="M4572" t="s">
        <v>15947</v>
      </c>
      <c r="P4572" t="str">
        <f t="shared" si="275"/>
        <v/>
      </c>
      <c r="V4572" t="s">
        <v>55</v>
      </c>
      <c r="Y4572" s="5"/>
      <c r="AA4572" t="s">
        <v>46</v>
      </c>
      <c r="AG4572" t="s">
        <v>48</v>
      </c>
      <c r="AH4572" t="s">
        <v>15884</v>
      </c>
    </row>
    <row r="4573" spans="1:40" ht="15" x14ac:dyDescent="0.2">
      <c r="A4573" t="s">
        <v>15950</v>
      </c>
      <c r="B4573" t="s">
        <v>11431</v>
      </c>
      <c r="E4573" t="s">
        <v>15951</v>
      </c>
      <c r="F4573" t="s">
        <v>40</v>
      </c>
      <c r="G4573">
        <v>1</v>
      </c>
      <c r="H4573" t="s">
        <v>15952</v>
      </c>
      <c r="I4573">
        <v>1</v>
      </c>
      <c r="J4573" t="s">
        <v>15952</v>
      </c>
      <c r="K4573" s="4"/>
      <c r="M4573" t="s">
        <v>15947</v>
      </c>
      <c r="P4573" t="str">
        <f t="shared" si="275"/>
        <v/>
      </c>
      <c r="V4573" t="s">
        <v>40</v>
      </c>
      <c r="Y4573" s="5"/>
      <c r="AA4573" t="s">
        <v>46</v>
      </c>
      <c r="AG4573" t="s">
        <v>48</v>
      </c>
      <c r="AH4573" t="s">
        <v>15953</v>
      </c>
    </row>
    <row r="4574" spans="1:40" ht="15" x14ac:dyDescent="0.2">
      <c r="A4574" t="s">
        <v>15954</v>
      </c>
      <c r="B4574" t="s">
        <v>11431</v>
      </c>
      <c r="E4574" t="s">
        <v>15955</v>
      </c>
      <c r="F4574" t="s">
        <v>55</v>
      </c>
      <c r="G4574">
        <v>2</v>
      </c>
      <c r="H4574" t="s">
        <v>15952</v>
      </c>
      <c r="I4574">
        <v>2</v>
      </c>
      <c r="J4574" t="s">
        <v>15952</v>
      </c>
      <c r="K4574" s="4"/>
      <c r="M4574" t="s">
        <v>15947</v>
      </c>
      <c r="P4574" t="str">
        <f t="shared" si="275"/>
        <v/>
      </c>
      <c r="V4574" t="s">
        <v>55</v>
      </c>
      <c r="Y4574" s="5"/>
      <c r="AA4574" t="s">
        <v>46</v>
      </c>
      <c r="AG4574" t="s">
        <v>48</v>
      </c>
      <c r="AH4574" t="s">
        <v>15953</v>
      </c>
    </row>
    <row r="4575" spans="1:40" ht="15" x14ac:dyDescent="0.2">
      <c r="A4575" t="s">
        <v>15956</v>
      </c>
      <c r="B4575" t="s">
        <v>11431</v>
      </c>
      <c r="E4575" t="s">
        <v>15957</v>
      </c>
      <c r="F4575" t="s">
        <v>40</v>
      </c>
      <c r="G4575">
        <v>1</v>
      </c>
      <c r="H4575" t="s">
        <v>15958</v>
      </c>
      <c r="I4575">
        <v>1</v>
      </c>
      <c r="J4575" t="s">
        <v>15958</v>
      </c>
      <c r="K4575" s="4"/>
      <c r="P4575" t="str">
        <f t="shared" si="275"/>
        <v/>
      </c>
      <c r="V4575" t="s">
        <v>40</v>
      </c>
      <c r="Y4575" s="5"/>
      <c r="AA4575" t="s">
        <v>46</v>
      </c>
      <c r="AG4575" t="s">
        <v>48</v>
      </c>
      <c r="AH4575" t="s">
        <v>15953</v>
      </c>
      <c r="AN4575" t="s">
        <v>15947</v>
      </c>
    </row>
    <row r="4576" spans="1:40" ht="15" x14ac:dyDescent="0.2">
      <c r="A4576" t="s">
        <v>15959</v>
      </c>
      <c r="B4576" t="s">
        <v>11431</v>
      </c>
      <c r="E4576" t="s">
        <v>15960</v>
      </c>
      <c r="F4576" t="s">
        <v>55</v>
      </c>
      <c r="G4576">
        <v>2</v>
      </c>
      <c r="H4576" t="s">
        <v>15958</v>
      </c>
      <c r="I4576">
        <v>2</v>
      </c>
      <c r="J4576" t="s">
        <v>15958</v>
      </c>
      <c r="K4576" s="4"/>
      <c r="M4576" t="s">
        <v>15947</v>
      </c>
      <c r="P4576" t="str">
        <f t="shared" si="275"/>
        <v/>
      </c>
      <c r="V4576" t="s">
        <v>55</v>
      </c>
      <c r="Y4576" s="5"/>
      <c r="AA4576" t="s">
        <v>46</v>
      </c>
      <c r="AG4576" t="s">
        <v>48</v>
      </c>
      <c r="AH4576" t="s">
        <v>15953</v>
      </c>
    </row>
    <row r="4577" spans="1:34" ht="15" x14ac:dyDescent="0.2">
      <c r="A4577" t="s">
        <v>15961</v>
      </c>
      <c r="B4577" t="s">
        <v>11431</v>
      </c>
      <c r="E4577" t="s">
        <v>15962</v>
      </c>
      <c r="F4577" t="s">
        <v>40</v>
      </c>
      <c r="G4577">
        <v>1</v>
      </c>
      <c r="H4577" t="s">
        <v>15963</v>
      </c>
      <c r="I4577">
        <v>1</v>
      </c>
      <c r="J4577" t="s">
        <v>15963</v>
      </c>
      <c r="K4577" s="4"/>
      <c r="M4577" t="s">
        <v>15947</v>
      </c>
      <c r="P4577" t="str">
        <f t="shared" si="275"/>
        <v/>
      </c>
      <c r="V4577" t="s">
        <v>40</v>
      </c>
      <c r="Y4577" s="5"/>
      <c r="AA4577" t="s">
        <v>46</v>
      </c>
      <c r="AG4577" t="s">
        <v>48</v>
      </c>
      <c r="AH4577" t="s">
        <v>15953</v>
      </c>
    </row>
    <row r="4578" spans="1:34" ht="15" x14ac:dyDescent="0.2">
      <c r="A4578" t="s">
        <v>15964</v>
      </c>
      <c r="B4578" t="s">
        <v>11431</v>
      </c>
      <c r="E4578" t="s">
        <v>15965</v>
      </c>
      <c r="F4578" t="s">
        <v>55</v>
      </c>
      <c r="G4578">
        <v>2</v>
      </c>
      <c r="H4578" t="s">
        <v>15963</v>
      </c>
      <c r="I4578">
        <v>2</v>
      </c>
      <c r="J4578" t="s">
        <v>15963</v>
      </c>
      <c r="K4578" s="4"/>
      <c r="M4578" t="s">
        <v>15947</v>
      </c>
      <c r="P4578" t="str">
        <f t="shared" si="275"/>
        <v/>
      </c>
      <c r="V4578" t="s">
        <v>55</v>
      </c>
      <c r="Y4578" s="5"/>
      <c r="AA4578" t="s">
        <v>46</v>
      </c>
      <c r="AG4578" t="s">
        <v>48</v>
      </c>
      <c r="AH4578" t="s">
        <v>15953</v>
      </c>
    </row>
    <row r="4579" spans="1:34" ht="15" x14ac:dyDescent="0.2">
      <c r="A4579" t="s">
        <v>15966</v>
      </c>
      <c r="B4579" t="s">
        <v>15967</v>
      </c>
      <c r="E4579" t="s">
        <v>15968</v>
      </c>
      <c r="F4579" t="s">
        <v>40</v>
      </c>
      <c r="G4579">
        <v>1</v>
      </c>
      <c r="H4579" t="s">
        <v>15969</v>
      </c>
      <c r="I4579">
        <v>1</v>
      </c>
      <c r="J4579" t="s">
        <v>15969</v>
      </c>
      <c r="K4579" s="4"/>
      <c r="M4579" t="s">
        <v>15947</v>
      </c>
      <c r="P4579" t="str">
        <f t="shared" si="275"/>
        <v/>
      </c>
      <c r="V4579" t="s">
        <v>40</v>
      </c>
      <c r="Y4579" s="5"/>
      <c r="AA4579" t="s">
        <v>46</v>
      </c>
      <c r="AG4579" t="s">
        <v>48</v>
      </c>
      <c r="AH4579" t="s">
        <v>15953</v>
      </c>
    </row>
    <row r="4580" spans="1:34" ht="15" x14ac:dyDescent="0.2">
      <c r="A4580" t="s">
        <v>15970</v>
      </c>
      <c r="B4580" t="s">
        <v>15967</v>
      </c>
      <c r="E4580" t="s">
        <v>15971</v>
      </c>
      <c r="F4580" t="s">
        <v>55</v>
      </c>
      <c r="G4580">
        <v>2</v>
      </c>
      <c r="H4580" t="s">
        <v>15969</v>
      </c>
      <c r="I4580">
        <v>2</v>
      </c>
      <c r="J4580" t="s">
        <v>15969</v>
      </c>
      <c r="K4580" s="4"/>
      <c r="M4580" t="s">
        <v>15947</v>
      </c>
      <c r="P4580" t="str">
        <f t="shared" si="275"/>
        <v/>
      </c>
      <c r="V4580" t="s">
        <v>55</v>
      </c>
      <c r="Y4580" s="5"/>
      <c r="AA4580" t="s">
        <v>46</v>
      </c>
      <c r="AG4580" t="s">
        <v>48</v>
      </c>
      <c r="AH4580" t="s">
        <v>15953</v>
      </c>
    </row>
    <row r="4581" spans="1:34" ht="15" x14ac:dyDescent="0.2">
      <c r="A4581" t="s">
        <v>15972</v>
      </c>
      <c r="B4581" t="s">
        <v>15967</v>
      </c>
      <c r="E4581" t="s">
        <v>15973</v>
      </c>
      <c r="F4581" t="s">
        <v>40</v>
      </c>
      <c r="G4581">
        <v>3</v>
      </c>
      <c r="H4581" t="s">
        <v>15969</v>
      </c>
      <c r="I4581">
        <v>3</v>
      </c>
      <c r="J4581" t="s">
        <v>15969</v>
      </c>
      <c r="K4581" s="4"/>
      <c r="M4581" t="s">
        <v>15947</v>
      </c>
      <c r="P4581" t="str">
        <f t="shared" si="275"/>
        <v/>
      </c>
      <c r="V4581" t="s">
        <v>40</v>
      </c>
      <c r="Y4581" s="5"/>
      <c r="AA4581" t="s">
        <v>46</v>
      </c>
      <c r="AG4581" t="s">
        <v>48</v>
      </c>
      <c r="AH4581" t="s">
        <v>15953</v>
      </c>
    </row>
    <row r="4582" spans="1:34" ht="15" x14ac:dyDescent="0.2">
      <c r="A4582" t="s">
        <v>15974</v>
      </c>
      <c r="B4582" t="s">
        <v>15967</v>
      </c>
      <c r="E4582" t="s">
        <v>15975</v>
      </c>
      <c r="F4582" t="s">
        <v>55</v>
      </c>
      <c r="G4582">
        <v>4</v>
      </c>
      <c r="H4582" t="s">
        <v>15969</v>
      </c>
      <c r="I4582">
        <v>4</v>
      </c>
      <c r="J4582" t="s">
        <v>15969</v>
      </c>
      <c r="K4582" s="4"/>
      <c r="M4582" t="s">
        <v>15947</v>
      </c>
      <c r="P4582" t="str">
        <f t="shared" si="275"/>
        <v/>
      </c>
      <c r="V4582" t="s">
        <v>55</v>
      </c>
      <c r="Y4582" s="5"/>
      <c r="AA4582" t="s">
        <v>46</v>
      </c>
      <c r="AG4582" t="s">
        <v>48</v>
      </c>
      <c r="AH4582" t="s">
        <v>15953</v>
      </c>
    </row>
    <row r="4583" spans="1:34" ht="15" x14ac:dyDescent="0.2">
      <c r="A4583" t="s">
        <v>15976</v>
      </c>
      <c r="B4583" t="s">
        <v>11431</v>
      </c>
      <c r="E4583" t="s">
        <v>15977</v>
      </c>
      <c r="F4583" t="s">
        <v>40</v>
      </c>
      <c r="G4583">
        <v>1</v>
      </c>
      <c r="H4583" t="s">
        <v>15978</v>
      </c>
      <c r="I4583">
        <v>1</v>
      </c>
      <c r="J4583" t="s">
        <v>15978</v>
      </c>
      <c r="K4583" s="4"/>
      <c r="M4583" t="s">
        <v>15947</v>
      </c>
      <c r="P4583" t="str">
        <f t="shared" si="275"/>
        <v/>
      </c>
      <c r="V4583" t="s">
        <v>40</v>
      </c>
      <c r="Y4583" s="5"/>
      <c r="AA4583" t="s">
        <v>46</v>
      </c>
      <c r="AG4583" t="s">
        <v>48</v>
      </c>
      <c r="AH4583" t="s">
        <v>15953</v>
      </c>
    </row>
    <row r="4584" spans="1:34" ht="15" x14ac:dyDescent="0.2">
      <c r="A4584" t="s">
        <v>15979</v>
      </c>
      <c r="B4584" t="s">
        <v>11431</v>
      </c>
      <c r="E4584" t="s">
        <v>15980</v>
      </c>
      <c r="F4584" t="s">
        <v>55</v>
      </c>
      <c r="G4584">
        <v>2</v>
      </c>
      <c r="H4584" t="s">
        <v>15978</v>
      </c>
      <c r="I4584">
        <v>2</v>
      </c>
      <c r="J4584" t="s">
        <v>15978</v>
      </c>
      <c r="K4584" s="4"/>
      <c r="M4584" t="s">
        <v>15947</v>
      </c>
      <c r="P4584" t="str">
        <f t="shared" si="275"/>
        <v/>
      </c>
      <c r="V4584" t="s">
        <v>55</v>
      </c>
      <c r="Y4584" s="5"/>
      <c r="AA4584" t="s">
        <v>46</v>
      </c>
      <c r="AG4584" t="s">
        <v>48</v>
      </c>
      <c r="AH4584" t="s">
        <v>15953</v>
      </c>
    </row>
    <row r="4585" spans="1:34" ht="15" x14ac:dyDescent="0.2">
      <c r="A4585" t="s">
        <v>15981</v>
      </c>
      <c r="B4585" t="s">
        <v>11431</v>
      </c>
      <c r="E4585" t="s">
        <v>15982</v>
      </c>
      <c r="F4585" t="s">
        <v>40</v>
      </c>
      <c r="G4585">
        <v>3</v>
      </c>
      <c r="H4585" t="s">
        <v>15978</v>
      </c>
      <c r="I4585">
        <v>3</v>
      </c>
      <c r="J4585" t="s">
        <v>15978</v>
      </c>
      <c r="K4585" s="4"/>
      <c r="M4585" t="s">
        <v>15947</v>
      </c>
      <c r="P4585" t="str">
        <f t="shared" si="275"/>
        <v/>
      </c>
      <c r="V4585" t="s">
        <v>40</v>
      </c>
      <c r="Y4585" s="5"/>
      <c r="AA4585" t="s">
        <v>46</v>
      </c>
      <c r="AG4585" t="s">
        <v>48</v>
      </c>
      <c r="AH4585" t="s">
        <v>15983</v>
      </c>
    </row>
    <row r="4586" spans="1:34" ht="15" x14ac:dyDescent="0.2">
      <c r="A4586" t="s">
        <v>15984</v>
      </c>
      <c r="B4586" t="s">
        <v>11431</v>
      </c>
      <c r="E4586" t="s">
        <v>15985</v>
      </c>
      <c r="F4586" t="s">
        <v>55</v>
      </c>
      <c r="G4586">
        <v>4</v>
      </c>
      <c r="H4586" t="s">
        <v>15978</v>
      </c>
      <c r="I4586">
        <v>4</v>
      </c>
      <c r="J4586" t="s">
        <v>15978</v>
      </c>
      <c r="K4586" s="4"/>
      <c r="M4586" t="s">
        <v>15947</v>
      </c>
      <c r="P4586" t="str">
        <f t="shared" si="275"/>
        <v/>
      </c>
      <c r="V4586" t="s">
        <v>55</v>
      </c>
      <c r="Y4586" s="5"/>
      <c r="AA4586" t="s">
        <v>46</v>
      </c>
      <c r="AG4586" t="s">
        <v>48</v>
      </c>
      <c r="AH4586" t="s">
        <v>15983</v>
      </c>
    </row>
    <row r="4587" spans="1:34" ht="15" x14ac:dyDescent="0.2">
      <c r="A4587" t="s">
        <v>15986</v>
      </c>
      <c r="B4587" t="s">
        <v>11431</v>
      </c>
      <c r="E4587" t="s">
        <v>15987</v>
      </c>
      <c r="F4587" t="s">
        <v>40</v>
      </c>
      <c r="G4587">
        <v>1</v>
      </c>
      <c r="H4587" t="s">
        <v>15988</v>
      </c>
      <c r="I4587">
        <v>1</v>
      </c>
      <c r="J4587" t="s">
        <v>15988</v>
      </c>
      <c r="K4587" s="4"/>
      <c r="M4587" t="s">
        <v>15947</v>
      </c>
      <c r="P4587" t="str">
        <f t="shared" si="275"/>
        <v/>
      </c>
      <c r="V4587" t="s">
        <v>40</v>
      </c>
      <c r="Y4587" s="5"/>
      <c r="AA4587" t="s">
        <v>46</v>
      </c>
      <c r="AG4587" t="s">
        <v>48</v>
      </c>
      <c r="AH4587" t="s">
        <v>15983</v>
      </c>
    </row>
    <row r="4588" spans="1:34" ht="15" x14ac:dyDescent="0.2">
      <c r="A4588" t="s">
        <v>15989</v>
      </c>
      <c r="B4588" t="s">
        <v>11431</v>
      </c>
      <c r="E4588" t="s">
        <v>15990</v>
      </c>
      <c r="F4588" t="s">
        <v>55</v>
      </c>
      <c r="G4588">
        <v>2</v>
      </c>
      <c r="H4588" t="s">
        <v>15988</v>
      </c>
      <c r="I4588">
        <v>2</v>
      </c>
      <c r="J4588" t="s">
        <v>15988</v>
      </c>
      <c r="K4588" s="4"/>
      <c r="M4588" t="s">
        <v>15947</v>
      </c>
      <c r="P4588" t="str">
        <f t="shared" si="275"/>
        <v/>
      </c>
      <c r="V4588" t="s">
        <v>55</v>
      </c>
      <c r="Y4588" s="5"/>
      <c r="AA4588" t="s">
        <v>46</v>
      </c>
      <c r="AG4588" t="s">
        <v>48</v>
      </c>
      <c r="AH4588" t="s">
        <v>15983</v>
      </c>
    </row>
    <row r="4589" spans="1:34" ht="15" x14ac:dyDescent="0.2">
      <c r="A4589" t="s">
        <v>15991</v>
      </c>
      <c r="B4589" t="s">
        <v>11431</v>
      </c>
      <c r="E4589" t="s">
        <v>15992</v>
      </c>
      <c r="F4589" t="s">
        <v>40</v>
      </c>
      <c r="G4589">
        <v>3</v>
      </c>
      <c r="H4589" t="s">
        <v>15988</v>
      </c>
      <c r="I4589">
        <v>3</v>
      </c>
      <c r="J4589" t="s">
        <v>15988</v>
      </c>
      <c r="K4589" s="4"/>
      <c r="M4589" t="s">
        <v>15947</v>
      </c>
      <c r="P4589" t="str">
        <f t="shared" si="275"/>
        <v/>
      </c>
      <c r="V4589" t="s">
        <v>40</v>
      </c>
      <c r="Y4589" s="5"/>
      <c r="AA4589" t="s">
        <v>46</v>
      </c>
      <c r="AG4589" t="s">
        <v>48</v>
      </c>
      <c r="AH4589" t="s">
        <v>15983</v>
      </c>
    </row>
    <row r="4590" spans="1:34" ht="15" x14ac:dyDescent="0.2">
      <c r="A4590" t="s">
        <v>15993</v>
      </c>
      <c r="B4590" t="s">
        <v>11431</v>
      </c>
      <c r="E4590" t="s">
        <v>15994</v>
      </c>
      <c r="F4590" t="s">
        <v>55</v>
      </c>
      <c r="G4590">
        <v>4</v>
      </c>
      <c r="H4590" t="s">
        <v>15988</v>
      </c>
      <c r="I4590">
        <v>4</v>
      </c>
      <c r="J4590" t="s">
        <v>15988</v>
      </c>
      <c r="K4590" s="4"/>
      <c r="M4590" t="s">
        <v>15947</v>
      </c>
      <c r="P4590" t="str">
        <f t="shared" si="275"/>
        <v/>
      </c>
      <c r="V4590" t="s">
        <v>55</v>
      </c>
      <c r="Y4590" s="5"/>
      <c r="AA4590" t="s">
        <v>46</v>
      </c>
      <c r="AG4590" t="s">
        <v>48</v>
      </c>
      <c r="AH4590" t="s">
        <v>15983</v>
      </c>
    </row>
    <row r="4591" spans="1:34" ht="15" x14ac:dyDescent="0.2">
      <c r="A4591" t="s">
        <v>15995</v>
      </c>
      <c r="B4591" t="s">
        <v>11431</v>
      </c>
      <c r="E4591" t="s">
        <v>15996</v>
      </c>
      <c r="F4591" t="s">
        <v>40</v>
      </c>
      <c r="G4591">
        <v>1</v>
      </c>
      <c r="H4591" t="s">
        <v>15997</v>
      </c>
      <c r="I4591">
        <v>1</v>
      </c>
      <c r="J4591" t="s">
        <v>15997</v>
      </c>
      <c r="K4591" s="4"/>
      <c r="M4591" t="s">
        <v>15947</v>
      </c>
      <c r="P4591" t="str">
        <f t="shared" si="275"/>
        <v/>
      </c>
      <c r="V4591" t="s">
        <v>40</v>
      </c>
      <c r="Y4591" s="5"/>
      <c r="AA4591" t="s">
        <v>46</v>
      </c>
      <c r="AG4591" t="s">
        <v>48</v>
      </c>
      <c r="AH4591" t="s">
        <v>15983</v>
      </c>
    </row>
    <row r="4592" spans="1:34" ht="15" x14ac:dyDescent="0.2">
      <c r="A4592" t="s">
        <v>15998</v>
      </c>
      <c r="B4592" t="s">
        <v>11431</v>
      </c>
      <c r="E4592" t="s">
        <v>15999</v>
      </c>
      <c r="F4592" t="s">
        <v>55</v>
      </c>
      <c r="G4592">
        <v>2</v>
      </c>
      <c r="H4592" t="s">
        <v>15997</v>
      </c>
      <c r="I4592">
        <v>2</v>
      </c>
      <c r="J4592" t="s">
        <v>15997</v>
      </c>
      <c r="K4592" s="4"/>
      <c r="M4592" t="s">
        <v>15947</v>
      </c>
      <c r="P4592" t="str">
        <f t="shared" si="275"/>
        <v/>
      </c>
      <c r="V4592" t="s">
        <v>55</v>
      </c>
      <c r="Y4592" s="5"/>
      <c r="AA4592" t="s">
        <v>46</v>
      </c>
      <c r="AG4592" t="s">
        <v>48</v>
      </c>
      <c r="AH4592" t="s">
        <v>15983</v>
      </c>
    </row>
    <row r="4593" spans="1:34" ht="15" x14ac:dyDescent="0.2">
      <c r="A4593" t="s">
        <v>16000</v>
      </c>
      <c r="B4593" t="s">
        <v>11431</v>
      </c>
      <c r="E4593" t="s">
        <v>15996</v>
      </c>
      <c r="F4593" t="s">
        <v>40</v>
      </c>
      <c r="G4593">
        <v>3</v>
      </c>
      <c r="H4593" t="s">
        <v>15997</v>
      </c>
      <c r="I4593">
        <v>3</v>
      </c>
      <c r="J4593" t="s">
        <v>15997</v>
      </c>
      <c r="K4593" s="4"/>
      <c r="M4593" t="s">
        <v>15947</v>
      </c>
      <c r="P4593" t="str">
        <f t="shared" si="275"/>
        <v/>
      </c>
      <c r="V4593" t="s">
        <v>40</v>
      </c>
      <c r="Y4593" s="5"/>
      <c r="AA4593" t="s">
        <v>46</v>
      </c>
      <c r="AG4593" t="s">
        <v>48</v>
      </c>
      <c r="AH4593" t="s">
        <v>15983</v>
      </c>
    </row>
    <row r="4594" spans="1:34" ht="15" x14ac:dyDescent="0.2">
      <c r="A4594" t="s">
        <v>16001</v>
      </c>
      <c r="B4594" t="s">
        <v>11431</v>
      </c>
      <c r="E4594" t="s">
        <v>15999</v>
      </c>
      <c r="F4594" t="s">
        <v>55</v>
      </c>
      <c r="G4594">
        <v>4</v>
      </c>
      <c r="H4594" t="s">
        <v>15997</v>
      </c>
      <c r="I4594">
        <v>4</v>
      </c>
      <c r="J4594" t="s">
        <v>15997</v>
      </c>
      <c r="K4594" s="4"/>
      <c r="M4594" t="s">
        <v>15947</v>
      </c>
      <c r="P4594" t="str">
        <f t="shared" si="275"/>
        <v/>
      </c>
      <c r="V4594" t="s">
        <v>55</v>
      </c>
      <c r="Y4594" s="5"/>
      <c r="AA4594" t="s">
        <v>46</v>
      </c>
      <c r="AG4594" t="s">
        <v>48</v>
      </c>
      <c r="AH4594" t="s">
        <v>15983</v>
      </c>
    </row>
    <row r="4595" spans="1:34" ht="15" x14ac:dyDescent="0.2">
      <c r="A4595" t="s">
        <v>16002</v>
      </c>
      <c r="B4595" t="s">
        <v>11431</v>
      </c>
      <c r="E4595" t="s">
        <v>16003</v>
      </c>
      <c r="F4595" t="s">
        <v>40</v>
      </c>
      <c r="G4595">
        <v>1</v>
      </c>
      <c r="H4595" t="s">
        <v>16004</v>
      </c>
      <c r="I4595">
        <v>1</v>
      </c>
      <c r="J4595" t="s">
        <v>16004</v>
      </c>
      <c r="K4595" s="4"/>
      <c r="M4595" t="s">
        <v>15947</v>
      </c>
      <c r="P4595" t="str">
        <f t="shared" si="275"/>
        <v/>
      </c>
      <c r="V4595" t="s">
        <v>40</v>
      </c>
      <c r="Y4595" s="5"/>
      <c r="AA4595" t="s">
        <v>46</v>
      </c>
      <c r="AG4595" t="s">
        <v>48</v>
      </c>
      <c r="AH4595" t="s">
        <v>15983</v>
      </c>
    </row>
    <row r="4596" spans="1:34" ht="15" x14ac:dyDescent="0.2">
      <c r="A4596" t="s">
        <v>16005</v>
      </c>
      <c r="B4596" t="s">
        <v>11431</v>
      </c>
      <c r="E4596" t="s">
        <v>16006</v>
      </c>
      <c r="F4596" t="s">
        <v>55</v>
      </c>
      <c r="G4596">
        <v>2</v>
      </c>
      <c r="H4596" t="s">
        <v>16004</v>
      </c>
      <c r="I4596">
        <v>2</v>
      </c>
      <c r="J4596" t="s">
        <v>16004</v>
      </c>
      <c r="K4596" s="4"/>
      <c r="M4596" t="s">
        <v>15947</v>
      </c>
      <c r="P4596" t="str">
        <f t="shared" si="275"/>
        <v/>
      </c>
      <c r="V4596" t="s">
        <v>55</v>
      </c>
      <c r="Y4596" s="5"/>
      <c r="AA4596" t="s">
        <v>46</v>
      </c>
      <c r="AG4596" t="s">
        <v>48</v>
      </c>
      <c r="AH4596" t="s">
        <v>16007</v>
      </c>
    </row>
    <row r="4597" spans="1:34" ht="15" x14ac:dyDescent="0.2">
      <c r="A4597" t="s">
        <v>16008</v>
      </c>
      <c r="B4597" t="s">
        <v>11431</v>
      </c>
      <c r="E4597" t="s">
        <v>16009</v>
      </c>
      <c r="F4597" t="s">
        <v>40</v>
      </c>
      <c r="G4597">
        <v>1</v>
      </c>
      <c r="H4597" t="s">
        <v>16010</v>
      </c>
      <c r="I4597">
        <v>1</v>
      </c>
      <c r="J4597" t="s">
        <v>16010</v>
      </c>
      <c r="K4597" s="4"/>
      <c r="M4597" t="s">
        <v>15947</v>
      </c>
      <c r="P4597" t="str">
        <f t="shared" si="275"/>
        <v/>
      </c>
      <c r="V4597" t="s">
        <v>40</v>
      </c>
      <c r="Y4597" s="5"/>
      <c r="AA4597" t="s">
        <v>46</v>
      </c>
      <c r="AG4597" t="s">
        <v>48</v>
      </c>
      <c r="AH4597" t="s">
        <v>16007</v>
      </c>
    </row>
    <row r="4598" spans="1:34" ht="15" x14ac:dyDescent="0.2">
      <c r="A4598" t="s">
        <v>16011</v>
      </c>
      <c r="B4598" t="s">
        <v>11431</v>
      </c>
      <c r="E4598" t="s">
        <v>16012</v>
      </c>
      <c r="F4598" t="s">
        <v>55</v>
      </c>
      <c r="G4598">
        <v>2</v>
      </c>
      <c r="H4598" t="s">
        <v>16010</v>
      </c>
      <c r="I4598">
        <v>2</v>
      </c>
      <c r="J4598" t="s">
        <v>16010</v>
      </c>
      <c r="K4598" s="4"/>
      <c r="M4598" t="s">
        <v>15947</v>
      </c>
      <c r="P4598" t="str">
        <f t="shared" si="275"/>
        <v/>
      </c>
      <c r="V4598" t="s">
        <v>55</v>
      </c>
      <c r="Y4598" s="5"/>
      <c r="AA4598" t="s">
        <v>46</v>
      </c>
      <c r="AG4598" t="s">
        <v>48</v>
      </c>
      <c r="AH4598" t="s">
        <v>16007</v>
      </c>
    </row>
    <row r="4599" spans="1:34" ht="15" x14ac:dyDescent="0.2">
      <c r="A4599" t="s">
        <v>16013</v>
      </c>
      <c r="B4599" t="s">
        <v>11431</v>
      </c>
      <c r="E4599" t="s">
        <v>16014</v>
      </c>
      <c r="F4599" t="s">
        <v>40</v>
      </c>
      <c r="G4599">
        <v>1</v>
      </c>
      <c r="H4599" t="s">
        <v>16015</v>
      </c>
      <c r="I4599">
        <v>1</v>
      </c>
      <c r="J4599" t="s">
        <v>16015</v>
      </c>
      <c r="K4599" s="4"/>
      <c r="M4599" t="s">
        <v>15947</v>
      </c>
      <c r="P4599" t="str">
        <f t="shared" si="275"/>
        <v/>
      </c>
      <c r="V4599" t="s">
        <v>40</v>
      </c>
      <c r="Y4599" s="5"/>
      <c r="AA4599" t="s">
        <v>46</v>
      </c>
      <c r="AG4599" t="s">
        <v>48</v>
      </c>
      <c r="AH4599" t="s">
        <v>16007</v>
      </c>
    </row>
    <row r="4600" spans="1:34" ht="15" x14ac:dyDescent="0.2">
      <c r="A4600" t="s">
        <v>16016</v>
      </c>
      <c r="B4600" t="s">
        <v>11431</v>
      </c>
      <c r="E4600" t="s">
        <v>16017</v>
      </c>
      <c r="F4600" t="s">
        <v>55</v>
      </c>
      <c r="G4600">
        <v>2</v>
      </c>
      <c r="H4600" t="s">
        <v>16015</v>
      </c>
      <c r="I4600">
        <v>2</v>
      </c>
      <c r="J4600" t="s">
        <v>16015</v>
      </c>
      <c r="K4600" s="4"/>
      <c r="M4600" t="s">
        <v>15947</v>
      </c>
      <c r="P4600" t="str">
        <f t="shared" si="275"/>
        <v/>
      </c>
      <c r="V4600" t="s">
        <v>55</v>
      </c>
      <c r="Y4600" s="5"/>
      <c r="AA4600" t="s">
        <v>46</v>
      </c>
      <c r="AG4600" t="s">
        <v>48</v>
      </c>
      <c r="AH4600" t="s">
        <v>16007</v>
      </c>
    </row>
    <row r="4601" spans="1:34" ht="15" x14ac:dyDescent="0.2">
      <c r="A4601" t="s">
        <v>16018</v>
      </c>
      <c r="B4601" t="s">
        <v>16019</v>
      </c>
      <c r="E4601" t="s">
        <v>16020</v>
      </c>
      <c r="F4601" t="s">
        <v>40</v>
      </c>
      <c r="G4601">
        <v>1</v>
      </c>
      <c r="H4601" t="s">
        <v>16021</v>
      </c>
      <c r="I4601">
        <v>1</v>
      </c>
      <c r="J4601" t="s">
        <v>16021</v>
      </c>
      <c r="K4601" s="4"/>
      <c r="M4601" t="s">
        <v>15947</v>
      </c>
      <c r="P4601" t="str">
        <f t="shared" si="275"/>
        <v/>
      </c>
      <c r="V4601" t="s">
        <v>40</v>
      </c>
      <c r="Y4601" s="5"/>
      <c r="AA4601" t="s">
        <v>46</v>
      </c>
      <c r="AG4601" t="s">
        <v>48</v>
      </c>
      <c r="AH4601" t="s">
        <v>16007</v>
      </c>
    </row>
    <row r="4602" spans="1:34" ht="15" x14ac:dyDescent="0.2">
      <c r="A4602" t="s">
        <v>16022</v>
      </c>
      <c r="B4602" t="s">
        <v>16019</v>
      </c>
      <c r="E4602" t="s">
        <v>16023</v>
      </c>
      <c r="F4602" t="s">
        <v>55</v>
      </c>
      <c r="G4602">
        <v>2</v>
      </c>
      <c r="H4602" t="s">
        <v>16021</v>
      </c>
      <c r="I4602">
        <v>2</v>
      </c>
      <c r="J4602" t="s">
        <v>16021</v>
      </c>
      <c r="K4602" s="4"/>
      <c r="M4602" t="s">
        <v>15947</v>
      </c>
      <c r="P4602" t="str">
        <f t="shared" si="275"/>
        <v/>
      </c>
      <c r="V4602" t="s">
        <v>55</v>
      </c>
      <c r="Y4602" s="5"/>
      <c r="AA4602" t="s">
        <v>46</v>
      </c>
      <c r="AG4602" t="s">
        <v>48</v>
      </c>
      <c r="AH4602" t="s">
        <v>16007</v>
      </c>
    </row>
    <row r="4603" spans="1:34" ht="15" x14ac:dyDescent="0.2">
      <c r="A4603" t="s">
        <v>16024</v>
      </c>
      <c r="B4603" t="s">
        <v>11431</v>
      </c>
      <c r="E4603" t="s">
        <v>16025</v>
      </c>
      <c r="F4603" t="s">
        <v>40</v>
      </c>
      <c r="G4603">
        <v>1</v>
      </c>
      <c r="H4603" t="s">
        <v>16026</v>
      </c>
      <c r="I4603">
        <v>1</v>
      </c>
      <c r="J4603" t="s">
        <v>16026</v>
      </c>
      <c r="K4603" s="4"/>
      <c r="M4603" t="s">
        <v>15947</v>
      </c>
      <c r="P4603" t="str">
        <f t="shared" si="275"/>
        <v/>
      </c>
      <c r="V4603" t="s">
        <v>40</v>
      </c>
      <c r="Y4603" s="5"/>
      <c r="AA4603" t="s">
        <v>46</v>
      </c>
      <c r="AG4603" t="s">
        <v>48</v>
      </c>
      <c r="AH4603" t="s">
        <v>16007</v>
      </c>
    </row>
    <row r="4604" spans="1:34" ht="15" x14ac:dyDescent="0.2">
      <c r="A4604" t="s">
        <v>16027</v>
      </c>
      <c r="B4604" t="s">
        <v>11431</v>
      </c>
      <c r="E4604" t="s">
        <v>16028</v>
      </c>
      <c r="F4604" t="s">
        <v>55</v>
      </c>
      <c r="G4604">
        <v>2</v>
      </c>
      <c r="H4604" t="s">
        <v>16026</v>
      </c>
      <c r="I4604">
        <v>2</v>
      </c>
      <c r="J4604" t="s">
        <v>16026</v>
      </c>
      <c r="K4604" s="4"/>
      <c r="M4604" t="s">
        <v>15947</v>
      </c>
      <c r="P4604" t="str">
        <f t="shared" si="275"/>
        <v/>
      </c>
      <c r="V4604" t="s">
        <v>55</v>
      </c>
      <c r="Y4604" s="5"/>
      <c r="AA4604" t="s">
        <v>46</v>
      </c>
      <c r="AG4604" t="s">
        <v>48</v>
      </c>
      <c r="AH4604" t="s">
        <v>16007</v>
      </c>
    </row>
    <row r="4605" spans="1:34" ht="15" x14ac:dyDescent="0.2">
      <c r="A4605" t="s">
        <v>16029</v>
      </c>
      <c r="B4605" t="s">
        <v>11431</v>
      </c>
      <c r="E4605" t="s">
        <v>16030</v>
      </c>
      <c r="F4605" t="s">
        <v>40</v>
      </c>
      <c r="G4605">
        <v>1</v>
      </c>
      <c r="H4605" t="s">
        <v>16031</v>
      </c>
      <c r="I4605">
        <v>1</v>
      </c>
      <c r="J4605" t="s">
        <v>16031</v>
      </c>
      <c r="K4605" s="4"/>
      <c r="M4605" t="s">
        <v>15947</v>
      </c>
      <c r="P4605" t="str">
        <f t="shared" si="275"/>
        <v/>
      </c>
      <c r="V4605" t="s">
        <v>40</v>
      </c>
      <c r="Y4605" s="5"/>
      <c r="AA4605" t="s">
        <v>46</v>
      </c>
      <c r="AG4605" t="s">
        <v>48</v>
      </c>
      <c r="AH4605" t="s">
        <v>16032</v>
      </c>
    </row>
    <row r="4606" spans="1:34" ht="15" x14ac:dyDescent="0.2">
      <c r="A4606" t="s">
        <v>16033</v>
      </c>
      <c r="B4606" t="s">
        <v>11431</v>
      </c>
      <c r="E4606" t="s">
        <v>16034</v>
      </c>
      <c r="F4606" t="s">
        <v>55</v>
      </c>
      <c r="G4606">
        <v>2</v>
      </c>
      <c r="H4606" t="s">
        <v>16031</v>
      </c>
      <c r="I4606">
        <v>2</v>
      </c>
      <c r="J4606" t="s">
        <v>16031</v>
      </c>
      <c r="K4606" s="4"/>
      <c r="M4606" t="s">
        <v>15947</v>
      </c>
      <c r="P4606" t="str">
        <f t="shared" si="275"/>
        <v/>
      </c>
      <c r="V4606" t="s">
        <v>55</v>
      </c>
      <c r="Y4606" s="5"/>
      <c r="AA4606" t="s">
        <v>46</v>
      </c>
      <c r="AG4606" t="s">
        <v>48</v>
      </c>
      <c r="AH4606" t="s">
        <v>16032</v>
      </c>
    </row>
    <row r="4607" spans="1:34" ht="15" x14ac:dyDescent="0.2">
      <c r="A4607" t="s">
        <v>16035</v>
      </c>
      <c r="B4607" t="s">
        <v>16019</v>
      </c>
      <c r="E4607" t="s">
        <v>16036</v>
      </c>
      <c r="F4607" t="s">
        <v>40</v>
      </c>
      <c r="G4607">
        <v>1</v>
      </c>
      <c r="H4607" t="s">
        <v>16037</v>
      </c>
      <c r="I4607">
        <v>1</v>
      </c>
      <c r="J4607" t="s">
        <v>16037</v>
      </c>
      <c r="K4607" s="4"/>
      <c r="M4607" t="s">
        <v>15947</v>
      </c>
      <c r="P4607" t="str">
        <f t="shared" si="275"/>
        <v/>
      </c>
      <c r="V4607" t="s">
        <v>40</v>
      </c>
      <c r="Y4607" s="5"/>
      <c r="AA4607" t="s">
        <v>46</v>
      </c>
      <c r="AG4607" t="s">
        <v>48</v>
      </c>
    </row>
    <row r="4608" spans="1:34" ht="15" x14ac:dyDescent="0.2">
      <c r="A4608" t="s">
        <v>16038</v>
      </c>
      <c r="B4608" t="s">
        <v>16019</v>
      </c>
      <c r="E4608" t="s">
        <v>16039</v>
      </c>
      <c r="F4608" t="s">
        <v>55</v>
      </c>
      <c r="G4608">
        <v>2</v>
      </c>
      <c r="H4608" t="s">
        <v>16037</v>
      </c>
      <c r="I4608">
        <v>2</v>
      </c>
      <c r="J4608" t="s">
        <v>16037</v>
      </c>
      <c r="K4608" s="4"/>
      <c r="M4608" t="s">
        <v>15947</v>
      </c>
      <c r="P4608" t="str">
        <f t="shared" si="275"/>
        <v/>
      </c>
      <c r="V4608" t="s">
        <v>55</v>
      </c>
      <c r="Y4608" s="5"/>
      <c r="AA4608" t="s">
        <v>46</v>
      </c>
      <c r="AG4608" t="s">
        <v>48</v>
      </c>
    </row>
    <row r="4609" spans="1:33" ht="15" x14ac:dyDescent="0.2">
      <c r="A4609" t="s">
        <v>16040</v>
      </c>
      <c r="B4609" t="s">
        <v>16041</v>
      </c>
      <c r="E4609" t="s">
        <v>16042</v>
      </c>
      <c r="F4609" t="s">
        <v>40</v>
      </c>
      <c r="G4609">
        <v>1</v>
      </c>
      <c r="H4609" t="s">
        <v>16043</v>
      </c>
      <c r="I4609">
        <v>1</v>
      </c>
      <c r="J4609" t="s">
        <v>16043</v>
      </c>
      <c r="K4609" s="4"/>
      <c r="M4609" t="s">
        <v>15947</v>
      </c>
      <c r="P4609" t="str">
        <f t="shared" si="275"/>
        <v/>
      </c>
      <c r="V4609" t="s">
        <v>40</v>
      </c>
      <c r="Y4609" s="5"/>
      <c r="AA4609" t="s">
        <v>46</v>
      </c>
      <c r="AG4609" t="s">
        <v>48</v>
      </c>
    </row>
    <row r="4610" spans="1:33" ht="15" x14ac:dyDescent="0.2">
      <c r="A4610" t="s">
        <v>16044</v>
      </c>
      <c r="B4610" t="s">
        <v>16041</v>
      </c>
      <c r="E4610" t="s">
        <v>16045</v>
      </c>
      <c r="F4610" t="s">
        <v>55</v>
      </c>
      <c r="G4610">
        <v>2</v>
      </c>
      <c r="H4610" t="s">
        <v>16043</v>
      </c>
      <c r="I4610">
        <v>2</v>
      </c>
      <c r="J4610" t="s">
        <v>16043</v>
      </c>
      <c r="K4610" s="4"/>
      <c r="M4610" t="s">
        <v>15947</v>
      </c>
      <c r="P4610" t="str">
        <f t="shared" si="275"/>
        <v/>
      </c>
      <c r="V4610" t="s">
        <v>55</v>
      </c>
      <c r="Y4610" s="5"/>
      <c r="AA4610" t="s">
        <v>46</v>
      </c>
      <c r="AG4610" t="s">
        <v>48</v>
      </c>
    </row>
    <row r="4611" spans="1:33" ht="15" x14ac:dyDescent="0.2">
      <c r="A4611" t="s">
        <v>16046</v>
      </c>
      <c r="B4611" t="s">
        <v>16047</v>
      </c>
      <c r="E4611" t="s">
        <v>16048</v>
      </c>
      <c r="F4611" t="s">
        <v>40</v>
      </c>
      <c r="G4611">
        <v>1</v>
      </c>
      <c r="H4611" t="s">
        <v>16049</v>
      </c>
      <c r="I4611">
        <v>1</v>
      </c>
      <c r="J4611" t="s">
        <v>16049</v>
      </c>
      <c r="K4611" s="4"/>
      <c r="M4611" t="s">
        <v>15947</v>
      </c>
      <c r="P4611" t="str">
        <f t="shared" ref="P4611:P4660" si="276">CONCATENATE(O4611)</f>
        <v/>
      </c>
      <c r="V4611" t="s">
        <v>40</v>
      </c>
      <c r="Y4611" s="5"/>
      <c r="AA4611" t="s">
        <v>46</v>
      </c>
      <c r="AG4611" t="s">
        <v>48</v>
      </c>
    </row>
    <row r="4612" spans="1:33" ht="15" x14ac:dyDescent="0.2">
      <c r="A4612" t="s">
        <v>16050</v>
      </c>
      <c r="B4612" t="s">
        <v>16047</v>
      </c>
      <c r="E4612" t="s">
        <v>16051</v>
      </c>
      <c r="F4612" t="s">
        <v>55</v>
      </c>
      <c r="G4612">
        <v>2</v>
      </c>
      <c r="H4612" t="s">
        <v>16049</v>
      </c>
      <c r="I4612">
        <v>2</v>
      </c>
      <c r="J4612" t="s">
        <v>16049</v>
      </c>
      <c r="K4612" s="4"/>
      <c r="M4612" t="s">
        <v>15947</v>
      </c>
      <c r="O4612" t="s">
        <v>2961</v>
      </c>
      <c r="P4612" t="str">
        <f t="shared" si="276"/>
        <v>Holland</v>
      </c>
      <c r="V4612" t="s">
        <v>55</v>
      </c>
      <c r="Y4612" s="5"/>
      <c r="AA4612" t="s">
        <v>46</v>
      </c>
      <c r="AG4612" t="s">
        <v>48</v>
      </c>
    </row>
    <row r="4613" spans="1:33" ht="15" x14ac:dyDescent="0.2">
      <c r="A4613" t="s">
        <v>16052</v>
      </c>
      <c r="B4613" t="s">
        <v>16047</v>
      </c>
      <c r="E4613" t="s">
        <v>16053</v>
      </c>
      <c r="F4613" t="s">
        <v>178</v>
      </c>
      <c r="G4613">
        <v>3</v>
      </c>
      <c r="H4613" t="s">
        <v>16049</v>
      </c>
      <c r="I4613">
        <v>3</v>
      </c>
      <c r="J4613" t="s">
        <v>16049</v>
      </c>
      <c r="K4613" s="4"/>
      <c r="M4613" t="s">
        <v>15947</v>
      </c>
      <c r="P4613" t="str">
        <f t="shared" si="276"/>
        <v/>
      </c>
      <c r="V4613" t="s">
        <v>178</v>
      </c>
      <c r="Y4613" s="5"/>
      <c r="AA4613" t="s">
        <v>46</v>
      </c>
      <c r="AD4613" t="s">
        <v>5664</v>
      </c>
      <c r="AG4613" t="s">
        <v>48</v>
      </c>
    </row>
    <row r="4614" spans="1:33" ht="15" x14ac:dyDescent="0.2">
      <c r="A4614" t="s">
        <v>16054</v>
      </c>
      <c r="B4614" t="s">
        <v>16047</v>
      </c>
      <c r="E4614" t="s">
        <v>16055</v>
      </c>
      <c r="F4614" t="s">
        <v>16056</v>
      </c>
      <c r="G4614">
        <v>4</v>
      </c>
      <c r="H4614" t="s">
        <v>16049</v>
      </c>
      <c r="I4614">
        <v>4</v>
      </c>
      <c r="J4614" t="s">
        <v>16049</v>
      </c>
      <c r="K4614" s="4"/>
      <c r="M4614" t="s">
        <v>15947</v>
      </c>
      <c r="P4614" t="str">
        <f t="shared" si="276"/>
        <v/>
      </c>
      <c r="V4614" t="s">
        <v>16056</v>
      </c>
      <c r="Y4614" s="5"/>
      <c r="AA4614" t="s">
        <v>46</v>
      </c>
      <c r="AD4614" t="s">
        <v>5664</v>
      </c>
      <c r="AG4614" t="s">
        <v>48</v>
      </c>
    </row>
    <row r="4615" spans="1:33" ht="15" x14ac:dyDescent="0.2">
      <c r="A4615" t="s">
        <v>16057</v>
      </c>
      <c r="B4615" t="s">
        <v>15510</v>
      </c>
      <c r="E4615" t="s">
        <v>16058</v>
      </c>
      <c r="F4615" t="s">
        <v>40</v>
      </c>
      <c r="G4615">
        <v>1</v>
      </c>
      <c r="H4615" t="s">
        <v>16059</v>
      </c>
      <c r="I4615">
        <v>1</v>
      </c>
      <c r="J4615" t="s">
        <v>16059</v>
      </c>
      <c r="K4615" s="4"/>
      <c r="M4615" t="s">
        <v>15947</v>
      </c>
      <c r="P4615" t="str">
        <f t="shared" si="276"/>
        <v/>
      </c>
      <c r="V4615" t="s">
        <v>40</v>
      </c>
      <c r="Y4615" s="5"/>
      <c r="AA4615" t="s">
        <v>46</v>
      </c>
      <c r="AG4615" t="s">
        <v>48</v>
      </c>
    </row>
    <row r="4616" spans="1:33" ht="15" x14ac:dyDescent="0.2">
      <c r="A4616" t="s">
        <v>16060</v>
      </c>
      <c r="B4616" t="s">
        <v>15510</v>
      </c>
      <c r="E4616" t="s">
        <v>16061</v>
      </c>
      <c r="F4616" t="s">
        <v>55</v>
      </c>
      <c r="G4616">
        <v>2</v>
      </c>
      <c r="H4616" t="s">
        <v>16059</v>
      </c>
      <c r="I4616">
        <v>2</v>
      </c>
      <c r="J4616" t="s">
        <v>16059</v>
      </c>
      <c r="K4616" s="4"/>
      <c r="M4616" t="s">
        <v>15947</v>
      </c>
      <c r="P4616" t="str">
        <f t="shared" si="276"/>
        <v/>
      </c>
      <c r="V4616" t="s">
        <v>55</v>
      </c>
      <c r="Y4616" s="5"/>
      <c r="AA4616" t="s">
        <v>46</v>
      </c>
      <c r="AG4616" t="s">
        <v>48</v>
      </c>
    </row>
    <row r="4617" spans="1:33" ht="15" x14ac:dyDescent="0.2">
      <c r="A4617" t="s">
        <v>16062</v>
      </c>
      <c r="B4617" t="s">
        <v>15510</v>
      </c>
      <c r="E4617" t="s">
        <v>16063</v>
      </c>
      <c r="F4617" t="s">
        <v>40</v>
      </c>
      <c r="G4617">
        <v>1</v>
      </c>
      <c r="H4617" t="s">
        <v>16064</v>
      </c>
      <c r="I4617">
        <v>1</v>
      </c>
      <c r="J4617" t="s">
        <v>16064</v>
      </c>
      <c r="K4617" s="4"/>
      <c r="M4617" t="s">
        <v>15947</v>
      </c>
      <c r="P4617" t="str">
        <f t="shared" si="276"/>
        <v/>
      </c>
      <c r="V4617" t="s">
        <v>40</v>
      </c>
      <c r="Y4617" s="5"/>
      <c r="AA4617" t="s">
        <v>46</v>
      </c>
      <c r="AG4617" t="s">
        <v>48</v>
      </c>
    </row>
    <row r="4618" spans="1:33" ht="15" x14ac:dyDescent="0.2">
      <c r="A4618" t="s">
        <v>16065</v>
      </c>
      <c r="B4618" t="s">
        <v>15510</v>
      </c>
      <c r="E4618" t="s">
        <v>16066</v>
      </c>
      <c r="F4618" t="s">
        <v>55</v>
      </c>
      <c r="G4618">
        <v>2</v>
      </c>
      <c r="H4618" t="s">
        <v>16064</v>
      </c>
      <c r="I4618">
        <v>2</v>
      </c>
      <c r="J4618" t="s">
        <v>16064</v>
      </c>
      <c r="K4618" s="4"/>
      <c r="M4618" t="s">
        <v>15947</v>
      </c>
      <c r="P4618" t="str">
        <f t="shared" si="276"/>
        <v/>
      </c>
      <c r="V4618" t="s">
        <v>55</v>
      </c>
      <c r="Y4618" s="5"/>
      <c r="AA4618" t="s">
        <v>46</v>
      </c>
      <c r="AG4618" t="s">
        <v>48</v>
      </c>
    </row>
    <row r="4619" spans="1:33" ht="15" x14ac:dyDescent="0.2">
      <c r="A4619" t="s">
        <v>16067</v>
      </c>
      <c r="B4619" t="s">
        <v>16068</v>
      </c>
      <c r="E4619" t="s">
        <v>16069</v>
      </c>
      <c r="F4619" t="s">
        <v>40</v>
      </c>
      <c r="G4619">
        <v>1</v>
      </c>
      <c r="H4619" t="s">
        <v>16070</v>
      </c>
      <c r="I4619">
        <v>1</v>
      </c>
      <c r="J4619" t="s">
        <v>16070</v>
      </c>
      <c r="K4619" s="4"/>
      <c r="M4619" t="s">
        <v>15947</v>
      </c>
      <c r="P4619" t="str">
        <f t="shared" si="276"/>
        <v/>
      </c>
      <c r="V4619" t="s">
        <v>40</v>
      </c>
      <c r="Y4619" s="5"/>
      <c r="AA4619" t="s">
        <v>46</v>
      </c>
      <c r="AG4619" t="s">
        <v>48</v>
      </c>
    </row>
    <row r="4620" spans="1:33" ht="15" x14ac:dyDescent="0.2">
      <c r="A4620" t="s">
        <v>16071</v>
      </c>
      <c r="B4620" t="s">
        <v>16068</v>
      </c>
      <c r="E4620" t="s">
        <v>16072</v>
      </c>
      <c r="F4620" t="s">
        <v>55</v>
      </c>
      <c r="G4620">
        <v>2</v>
      </c>
      <c r="H4620" t="s">
        <v>16070</v>
      </c>
      <c r="I4620">
        <v>2</v>
      </c>
      <c r="J4620" t="s">
        <v>16070</v>
      </c>
      <c r="K4620" s="4"/>
      <c r="M4620" t="s">
        <v>15947</v>
      </c>
      <c r="P4620" t="str">
        <f t="shared" si="276"/>
        <v/>
      </c>
      <c r="V4620" t="s">
        <v>55</v>
      </c>
      <c r="Y4620" s="5"/>
      <c r="AA4620" t="s">
        <v>46</v>
      </c>
      <c r="AG4620" t="s">
        <v>48</v>
      </c>
    </row>
    <row r="4621" spans="1:33" ht="15" x14ac:dyDescent="0.2">
      <c r="A4621" t="s">
        <v>16073</v>
      </c>
      <c r="B4621" t="s">
        <v>15791</v>
      </c>
      <c r="E4621" t="s">
        <v>16074</v>
      </c>
      <c r="F4621" t="s">
        <v>40</v>
      </c>
      <c r="G4621">
        <v>1</v>
      </c>
      <c r="H4621" t="s">
        <v>16075</v>
      </c>
      <c r="I4621">
        <v>1</v>
      </c>
      <c r="J4621" t="s">
        <v>16075</v>
      </c>
      <c r="K4621" s="4"/>
      <c r="M4621" t="s">
        <v>15947</v>
      </c>
      <c r="P4621" t="str">
        <f t="shared" si="276"/>
        <v/>
      </c>
      <c r="V4621" t="s">
        <v>40</v>
      </c>
      <c r="Y4621" s="5"/>
      <c r="AA4621" t="s">
        <v>46</v>
      </c>
      <c r="AG4621" t="s">
        <v>48</v>
      </c>
    </row>
    <row r="4622" spans="1:33" ht="15" x14ac:dyDescent="0.2">
      <c r="A4622" t="s">
        <v>16076</v>
      </c>
      <c r="B4622" t="s">
        <v>15791</v>
      </c>
      <c r="E4622" t="s">
        <v>16077</v>
      </c>
      <c r="F4622" t="s">
        <v>55</v>
      </c>
      <c r="G4622">
        <v>2</v>
      </c>
      <c r="H4622" t="s">
        <v>16075</v>
      </c>
      <c r="I4622">
        <v>2</v>
      </c>
      <c r="J4622" t="s">
        <v>16075</v>
      </c>
      <c r="K4622" s="4"/>
      <c r="M4622" t="s">
        <v>15947</v>
      </c>
      <c r="P4622" t="str">
        <f t="shared" si="276"/>
        <v/>
      </c>
      <c r="V4622" t="s">
        <v>55</v>
      </c>
      <c r="Y4622" s="5"/>
      <c r="AA4622" t="s">
        <v>46</v>
      </c>
      <c r="AG4622" t="s">
        <v>48</v>
      </c>
    </row>
    <row r="4623" spans="1:33" ht="15" x14ac:dyDescent="0.2">
      <c r="A4623" t="s">
        <v>16078</v>
      </c>
      <c r="B4623" t="s">
        <v>15791</v>
      </c>
      <c r="E4623" t="s">
        <v>16079</v>
      </c>
      <c r="F4623" t="s">
        <v>40</v>
      </c>
      <c r="G4623">
        <v>3</v>
      </c>
      <c r="H4623" t="s">
        <v>16075</v>
      </c>
      <c r="I4623">
        <v>3</v>
      </c>
      <c r="J4623" t="s">
        <v>16075</v>
      </c>
      <c r="K4623" s="4"/>
      <c r="M4623" t="s">
        <v>15947</v>
      </c>
      <c r="P4623" t="str">
        <f t="shared" si="276"/>
        <v/>
      </c>
      <c r="V4623" t="s">
        <v>40</v>
      </c>
      <c r="Y4623" s="5"/>
      <c r="AA4623" t="s">
        <v>46</v>
      </c>
      <c r="AG4623" t="s">
        <v>48</v>
      </c>
    </row>
    <row r="4624" spans="1:33" ht="15" x14ac:dyDescent="0.2">
      <c r="A4624" t="s">
        <v>16080</v>
      </c>
      <c r="B4624" t="s">
        <v>15791</v>
      </c>
      <c r="E4624" t="s">
        <v>16081</v>
      </c>
      <c r="F4624" t="s">
        <v>55</v>
      </c>
      <c r="G4624">
        <v>4</v>
      </c>
      <c r="H4624" t="s">
        <v>16075</v>
      </c>
      <c r="I4624">
        <v>4</v>
      </c>
      <c r="J4624" t="s">
        <v>16075</v>
      </c>
      <c r="K4624" s="4"/>
      <c r="M4624" t="s">
        <v>15947</v>
      </c>
      <c r="P4624" t="str">
        <f t="shared" si="276"/>
        <v/>
      </c>
      <c r="V4624" t="s">
        <v>55</v>
      </c>
      <c r="Y4624" s="5"/>
      <c r="AA4624" t="s">
        <v>46</v>
      </c>
      <c r="AG4624" t="s">
        <v>48</v>
      </c>
    </row>
    <row r="4625" spans="1:40" ht="15" x14ac:dyDescent="0.2">
      <c r="A4625" t="s">
        <v>16082</v>
      </c>
      <c r="B4625" t="s">
        <v>16083</v>
      </c>
      <c r="E4625" s="13" t="s">
        <v>16084</v>
      </c>
      <c r="F4625" s="13" t="s">
        <v>16085</v>
      </c>
      <c r="G4625" s="13">
        <v>16</v>
      </c>
      <c r="H4625" t="s">
        <v>16084</v>
      </c>
      <c r="I4625">
        <v>16</v>
      </c>
      <c r="J4625" t="s">
        <v>16084</v>
      </c>
      <c r="K4625" s="4"/>
      <c r="O4625" t="s">
        <v>434</v>
      </c>
      <c r="P4625" t="str">
        <f t="shared" si="276"/>
        <v>Belgium</v>
      </c>
      <c r="V4625" t="s">
        <v>16085</v>
      </c>
      <c r="Y4625" s="5"/>
      <c r="AA4625" t="s">
        <v>46</v>
      </c>
      <c r="AC4625" t="s">
        <v>665</v>
      </c>
      <c r="AD4625" t="s">
        <v>5664</v>
      </c>
      <c r="AG4625" t="s">
        <v>48</v>
      </c>
      <c r="AN4625" t="s">
        <v>16086</v>
      </c>
    </row>
    <row r="4626" spans="1:40" ht="15" x14ac:dyDescent="0.2">
      <c r="A4626" t="s">
        <v>16087</v>
      </c>
      <c r="B4626" t="s">
        <v>16088</v>
      </c>
      <c r="E4626" s="13" t="s">
        <v>16084</v>
      </c>
      <c r="F4626" s="13" t="s">
        <v>16089</v>
      </c>
      <c r="G4626" s="13">
        <v>17</v>
      </c>
      <c r="H4626" t="s">
        <v>16084</v>
      </c>
      <c r="I4626">
        <v>17</v>
      </c>
      <c r="J4626" t="s">
        <v>16084</v>
      </c>
      <c r="K4626" s="4"/>
      <c r="P4626" t="str">
        <f t="shared" si="276"/>
        <v/>
      </c>
      <c r="V4626" t="s">
        <v>16089</v>
      </c>
      <c r="Y4626" s="5"/>
      <c r="AA4626" t="s">
        <v>46</v>
      </c>
      <c r="AD4626" t="s">
        <v>5664</v>
      </c>
      <c r="AG4626" t="s">
        <v>48</v>
      </c>
    </row>
    <row r="4627" spans="1:40" ht="15" x14ac:dyDescent="0.2">
      <c r="A4627" t="s">
        <v>16090</v>
      </c>
      <c r="B4627" t="s">
        <v>16091</v>
      </c>
      <c r="E4627" s="13" t="s">
        <v>16084</v>
      </c>
      <c r="F4627" s="13" t="s">
        <v>16089</v>
      </c>
      <c r="G4627" s="13">
        <v>18</v>
      </c>
      <c r="H4627" t="s">
        <v>16084</v>
      </c>
      <c r="I4627">
        <v>18</v>
      </c>
      <c r="J4627" t="s">
        <v>16084</v>
      </c>
      <c r="K4627" s="4"/>
      <c r="P4627" t="str">
        <f t="shared" si="276"/>
        <v/>
      </c>
      <c r="V4627" t="s">
        <v>16089</v>
      </c>
      <c r="Y4627" s="5"/>
      <c r="AA4627" t="s">
        <v>46</v>
      </c>
      <c r="AD4627" t="s">
        <v>5664</v>
      </c>
      <c r="AG4627" t="s">
        <v>48</v>
      </c>
    </row>
    <row r="4628" spans="1:40" ht="15" x14ac:dyDescent="0.2">
      <c r="A4628" t="s">
        <v>16092</v>
      </c>
      <c r="B4628" t="s">
        <v>16093</v>
      </c>
      <c r="E4628" s="13" t="s">
        <v>16084</v>
      </c>
      <c r="F4628" s="13" t="s">
        <v>16089</v>
      </c>
      <c r="G4628" s="13">
        <v>19</v>
      </c>
      <c r="H4628" t="s">
        <v>16084</v>
      </c>
      <c r="I4628">
        <v>19</v>
      </c>
      <c r="J4628" t="s">
        <v>16084</v>
      </c>
      <c r="K4628" s="4"/>
      <c r="P4628" t="str">
        <f t="shared" si="276"/>
        <v/>
      </c>
      <c r="V4628" t="s">
        <v>16089</v>
      </c>
      <c r="Y4628" s="5"/>
      <c r="AA4628" t="s">
        <v>46</v>
      </c>
      <c r="AD4628" t="s">
        <v>5664</v>
      </c>
      <c r="AG4628" t="s">
        <v>48</v>
      </c>
    </row>
    <row r="4629" spans="1:40" ht="15" x14ac:dyDescent="0.2">
      <c r="A4629" t="s">
        <v>16094</v>
      </c>
      <c r="B4629" t="s">
        <v>16095</v>
      </c>
      <c r="E4629" s="13" t="s">
        <v>16084</v>
      </c>
      <c r="F4629" s="13" t="s">
        <v>16084</v>
      </c>
      <c r="G4629" s="13">
        <v>20</v>
      </c>
      <c r="H4629" t="s">
        <v>16084</v>
      </c>
      <c r="I4629">
        <v>20</v>
      </c>
      <c r="J4629" t="s">
        <v>16084</v>
      </c>
      <c r="K4629" s="4"/>
      <c r="P4629" t="str">
        <f t="shared" si="276"/>
        <v/>
      </c>
      <c r="V4629" t="s">
        <v>16084</v>
      </c>
      <c r="Y4629" s="5"/>
      <c r="AA4629" t="s">
        <v>46</v>
      </c>
      <c r="AD4629" t="s">
        <v>5664</v>
      </c>
      <c r="AG4629" t="s">
        <v>48</v>
      </c>
    </row>
    <row r="4630" spans="1:40" ht="15" x14ac:dyDescent="0.2">
      <c r="A4630" t="s">
        <v>16096</v>
      </c>
      <c r="B4630" t="s">
        <v>16097</v>
      </c>
      <c r="E4630" s="13" t="s">
        <v>16084</v>
      </c>
      <c r="F4630" s="13" t="s">
        <v>16089</v>
      </c>
      <c r="G4630" s="13">
        <v>21</v>
      </c>
      <c r="H4630" t="s">
        <v>16084</v>
      </c>
      <c r="I4630">
        <v>21</v>
      </c>
      <c r="J4630" t="s">
        <v>16084</v>
      </c>
      <c r="K4630" s="4"/>
      <c r="P4630" t="str">
        <f t="shared" si="276"/>
        <v/>
      </c>
      <c r="V4630" t="s">
        <v>16089</v>
      </c>
      <c r="Y4630" s="5"/>
      <c r="AA4630" t="s">
        <v>46</v>
      </c>
      <c r="AD4630" t="s">
        <v>5664</v>
      </c>
      <c r="AG4630" t="s">
        <v>48</v>
      </c>
    </row>
    <row r="4631" spans="1:40" ht="15" x14ac:dyDescent="0.2">
      <c r="A4631" t="s">
        <v>16098</v>
      </c>
      <c r="B4631" t="s">
        <v>16099</v>
      </c>
      <c r="E4631" s="13" t="s">
        <v>16100</v>
      </c>
      <c r="F4631" s="13" t="s">
        <v>40</v>
      </c>
      <c r="G4631" s="13">
        <v>1</v>
      </c>
      <c r="H4631" t="s">
        <v>16084</v>
      </c>
      <c r="I4631">
        <v>1</v>
      </c>
      <c r="J4631" t="s">
        <v>16084</v>
      </c>
      <c r="K4631" s="4"/>
      <c r="M4631" t="s">
        <v>15947</v>
      </c>
      <c r="P4631" t="str">
        <f t="shared" si="276"/>
        <v/>
      </c>
      <c r="V4631" t="s">
        <v>40</v>
      </c>
      <c r="Y4631" s="5"/>
      <c r="AA4631" t="s">
        <v>46</v>
      </c>
      <c r="AG4631" t="s">
        <v>48</v>
      </c>
    </row>
    <row r="4632" spans="1:40" ht="15" x14ac:dyDescent="0.2">
      <c r="A4632" t="s">
        <v>16101</v>
      </c>
      <c r="B4632" t="s">
        <v>16102</v>
      </c>
      <c r="E4632" s="13" t="s">
        <v>16103</v>
      </c>
      <c r="F4632" s="13" t="s">
        <v>40</v>
      </c>
      <c r="G4632" s="13">
        <v>2</v>
      </c>
      <c r="H4632" t="s">
        <v>16084</v>
      </c>
      <c r="I4632">
        <v>2</v>
      </c>
      <c r="J4632" t="s">
        <v>16084</v>
      </c>
      <c r="K4632" s="4"/>
      <c r="M4632" t="s">
        <v>15947</v>
      </c>
      <c r="P4632" t="str">
        <f t="shared" si="276"/>
        <v/>
      </c>
      <c r="V4632" t="s">
        <v>40</v>
      </c>
      <c r="Y4632" s="5"/>
      <c r="AA4632" t="s">
        <v>46</v>
      </c>
      <c r="AG4632" t="s">
        <v>48</v>
      </c>
    </row>
    <row r="4633" spans="1:40" ht="15" x14ac:dyDescent="0.2">
      <c r="A4633" t="s">
        <v>16104</v>
      </c>
      <c r="B4633" t="s">
        <v>16099</v>
      </c>
      <c r="E4633" s="13" t="s">
        <v>16105</v>
      </c>
      <c r="F4633" s="13" t="s">
        <v>40</v>
      </c>
      <c r="G4633" s="13">
        <v>3</v>
      </c>
      <c r="H4633" t="s">
        <v>16084</v>
      </c>
      <c r="I4633">
        <v>3</v>
      </c>
      <c r="J4633" t="s">
        <v>16084</v>
      </c>
      <c r="K4633" s="4"/>
      <c r="M4633" t="s">
        <v>15947</v>
      </c>
      <c r="P4633" t="str">
        <f t="shared" si="276"/>
        <v/>
      </c>
      <c r="V4633" t="s">
        <v>40</v>
      </c>
      <c r="Y4633" s="5"/>
      <c r="AA4633" t="s">
        <v>46</v>
      </c>
      <c r="AG4633" t="s">
        <v>48</v>
      </c>
    </row>
    <row r="4634" spans="1:40" ht="15" x14ac:dyDescent="0.2">
      <c r="A4634" t="s">
        <v>16106</v>
      </c>
      <c r="B4634" t="s">
        <v>16107</v>
      </c>
      <c r="E4634" s="13" t="s">
        <v>16108</v>
      </c>
      <c r="F4634" s="13" t="s">
        <v>40</v>
      </c>
      <c r="G4634" s="13">
        <v>4</v>
      </c>
      <c r="H4634" t="s">
        <v>16084</v>
      </c>
      <c r="I4634">
        <v>4</v>
      </c>
      <c r="J4634" t="s">
        <v>16084</v>
      </c>
      <c r="K4634" s="4"/>
      <c r="M4634" t="s">
        <v>15947</v>
      </c>
      <c r="P4634" t="str">
        <f t="shared" si="276"/>
        <v/>
      </c>
      <c r="V4634" t="s">
        <v>40</v>
      </c>
      <c r="Y4634" s="5"/>
      <c r="AA4634" t="s">
        <v>46</v>
      </c>
      <c r="AG4634" t="s">
        <v>48</v>
      </c>
    </row>
    <row r="4635" spans="1:40" ht="15" x14ac:dyDescent="0.2">
      <c r="A4635" t="s">
        <v>16109</v>
      </c>
      <c r="B4635" t="s">
        <v>16099</v>
      </c>
      <c r="E4635" s="13" t="s">
        <v>16110</v>
      </c>
      <c r="F4635" s="13" t="s">
        <v>40</v>
      </c>
      <c r="G4635" s="13">
        <v>5</v>
      </c>
      <c r="H4635" t="s">
        <v>16084</v>
      </c>
      <c r="I4635">
        <v>5</v>
      </c>
      <c r="J4635" t="s">
        <v>16084</v>
      </c>
      <c r="K4635" s="4"/>
      <c r="M4635" t="s">
        <v>15947</v>
      </c>
      <c r="P4635" t="str">
        <f t="shared" si="276"/>
        <v/>
      </c>
      <c r="V4635" t="s">
        <v>40</v>
      </c>
      <c r="Y4635" s="5"/>
      <c r="AA4635" t="s">
        <v>46</v>
      </c>
      <c r="AG4635" t="s">
        <v>48</v>
      </c>
    </row>
    <row r="4636" spans="1:40" ht="15" x14ac:dyDescent="0.2">
      <c r="A4636" t="s">
        <v>16111</v>
      </c>
      <c r="B4636" t="s">
        <v>16107</v>
      </c>
      <c r="E4636" s="13" t="s">
        <v>16112</v>
      </c>
      <c r="F4636" s="13" t="s">
        <v>40</v>
      </c>
      <c r="G4636" s="13">
        <v>6</v>
      </c>
      <c r="H4636" t="s">
        <v>16084</v>
      </c>
      <c r="I4636">
        <v>6</v>
      </c>
      <c r="J4636" t="s">
        <v>16084</v>
      </c>
      <c r="K4636" s="4"/>
      <c r="M4636" t="s">
        <v>15947</v>
      </c>
      <c r="P4636" t="str">
        <f t="shared" si="276"/>
        <v/>
      </c>
      <c r="V4636" t="s">
        <v>40</v>
      </c>
      <c r="Y4636" s="5"/>
      <c r="AA4636" t="s">
        <v>46</v>
      </c>
      <c r="AG4636" t="s">
        <v>48</v>
      </c>
    </row>
    <row r="4637" spans="1:40" ht="15" x14ac:dyDescent="0.2">
      <c r="A4637" t="s">
        <v>16113</v>
      </c>
      <c r="B4637" t="s">
        <v>16099</v>
      </c>
      <c r="E4637" s="13" t="s">
        <v>16114</v>
      </c>
      <c r="F4637" s="13" t="s">
        <v>40</v>
      </c>
      <c r="G4637" s="13">
        <v>7</v>
      </c>
      <c r="H4637" t="s">
        <v>16084</v>
      </c>
      <c r="I4637">
        <v>7</v>
      </c>
      <c r="J4637" t="s">
        <v>16084</v>
      </c>
      <c r="K4637" s="4"/>
      <c r="M4637" t="s">
        <v>15947</v>
      </c>
      <c r="P4637" t="str">
        <f t="shared" si="276"/>
        <v/>
      </c>
      <c r="V4637" t="s">
        <v>40</v>
      </c>
      <c r="Y4637" s="5"/>
      <c r="AA4637" t="s">
        <v>46</v>
      </c>
      <c r="AG4637" t="s">
        <v>48</v>
      </c>
    </row>
    <row r="4638" spans="1:40" ht="15" x14ac:dyDescent="0.2">
      <c r="A4638" t="s">
        <v>16115</v>
      </c>
      <c r="B4638" t="s">
        <v>16107</v>
      </c>
      <c r="E4638" s="13" t="s">
        <v>16116</v>
      </c>
      <c r="F4638" s="13" t="s">
        <v>40</v>
      </c>
      <c r="G4638" s="13">
        <v>8</v>
      </c>
      <c r="H4638" t="s">
        <v>16084</v>
      </c>
      <c r="I4638">
        <v>8</v>
      </c>
      <c r="J4638" t="s">
        <v>16084</v>
      </c>
      <c r="K4638" s="4"/>
      <c r="M4638" t="s">
        <v>15947</v>
      </c>
      <c r="P4638" t="str">
        <f t="shared" si="276"/>
        <v/>
      </c>
      <c r="V4638" t="s">
        <v>40</v>
      </c>
      <c r="Y4638" s="5"/>
      <c r="AA4638" t="s">
        <v>46</v>
      </c>
      <c r="AG4638" t="s">
        <v>48</v>
      </c>
    </row>
    <row r="4639" spans="1:40" ht="15" x14ac:dyDescent="0.2">
      <c r="A4639" t="s">
        <v>16117</v>
      </c>
      <c r="B4639" t="s">
        <v>16118</v>
      </c>
      <c r="E4639" s="13" t="s">
        <v>16119</v>
      </c>
      <c r="F4639" s="13" t="s">
        <v>40</v>
      </c>
      <c r="G4639" s="13">
        <v>9</v>
      </c>
      <c r="H4639" t="s">
        <v>16084</v>
      </c>
      <c r="I4639">
        <v>9</v>
      </c>
      <c r="J4639" t="s">
        <v>16084</v>
      </c>
      <c r="K4639" s="4"/>
      <c r="M4639" t="s">
        <v>15947</v>
      </c>
      <c r="P4639" t="str">
        <f t="shared" si="276"/>
        <v/>
      </c>
      <c r="V4639" t="s">
        <v>40</v>
      </c>
      <c r="Y4639" s="5"/>
      <c r="AA4639" t="s">
        <v>46</v>
      </c>
      <c r="AG4639" t="s">
        <v>48</v>
      </c>
    </row>
    <row r="4640" spans="1:40" ht="15" x14ac:dyDescent="0.2">
      <c r="A4640" t="s">
        <v>16120</v>
      </c>
      <c r="B4640" t="s">
        <v>16121</v>
      </c>
      <c r="E4640" s="13" t="s">
        <v>16122</v>
      </c>
      <c r="F4640" s="13" t="s">
        <v>40</v>
      </c>
      <c r="G4640" s="13">
        <v>10</v>
      </c>
      <c r="H4640" t="s">
        <v>16084</v>
      </c>
      <c r="I4640">
        <v>10</v>
      </c>
      <c r="J4640" t="s">
        <v>16084</v>
      </c>
      <c r="K4640" s="4"/>
      <c r="M4640" t="s">
        <v>15947</v>
      </c>
      <c r="P4640" t="str">
        <f t="shared" si="276"/>
        <v/>
      </c>
      <c r="V4640" t="s">
        <v>40</v>
      </c>
      <c r="Y4640" s="5"/>
      <c r="AA4640" t="s">
        <v>46</v>
      </c>
      <c r="AG4640" t="s">
        <v>48</v>
      </c>
    </row>
    <row r="4641" spans="1:33" ht="15" x14ac:dyDescent="0.2">
      <c r="A4641" t="s">
        <v>16123</v>
      </c>
      <c r="B4641" t="s">
        <v>16118</v>
      </c>
      <c r="E4641" s="13" t="s">
        <v>16124</v>
      </c>
      <c r="F4641" s="13" t="s">
        <v>40</v>
      </c>
      <c r="G4641" s="13">
        <v>11</v>
      </c>
      <c r="H4641" t="s">
        <v>16084</v>
      </c>
      <c r="I4641">
        <v>11</v>
      </c>
      <c r="J4641" t="s">
        <v>16084</v>
      </c>
      <c r="K4641" s="4"/>
      <c r="M4641" t="s">
        <v>15947</v>
      </c>
      <c r="P4641" t="str">
        <f t="shared" si="276"/>
        <v/>
      </c>
      <c r="V4641" t="s">
        <v>40</v>
      </c>
      <c r="Y4641" s="5"/>
      <c r="AA4641" t="s">
        <v>46</v>
      </c>
      <c r="AG4641" t="s">
        <v>48</v>
      </c>
    </row>
    <row r="4642" spans="1:33" ht="15" x14ac:dyDescent="0.2">
      <c r="A4642" t="s">
        <v>16125</v>
      </c>
      <c r="B4642" t="s">
        <v>16121</v>
      </c>
      <c r="E4642" s="13" t="s">
        <v>16126</v>
      </c>
      <c r="F4642" s="13" t="s">
        <v>40</v>
      </c>
      <c r="G4642" s="13">
        <v>12</v>
      </c>
      <c r="H4642" t="s">
        <v>16084</v>
      </c>
      <c r="I4642">
        <v>12</v>
      </c>
      <c r="J4642" t="s">
        <v>16084</v>
      </c>
      <c r="K4642" s="4"/>
      <c r="M4642" t="s">
        <v>15947</v>
      </c>
      <c r="P4642" t="str">
        <f t="shared" si="276"/>
        <v/>
      </c>
      <c r="V4642" t="s">
        <v>40</v>
      </c>
      <c r="Y4642" s="5"/>
      <c r="AA4642" t="s">
        <v>46</v>
      </c>
      <c r="AG4642" t="s">
        <v>48</v>
      </c>
    </row>
    <row r="4643" spans="1:33" ht="15" x14ac:dyDescent="0.2">
      <c r="A4643" t="s">
        <v>16127</v>
      </c>
      <c r="B4643" t="s">
        <v>16091</v>
      </c>
      <c r="E4643" s="13" t="s">
        <v>16128</v>
      </c>
      <c r="F4643" s="13" t="s">
        <v>40</v>
      </c>
      <c r="G4643" s="13">
        <v>13</v>
      </c>
      <c r="H4643" t="s">
        <v>16084</v>
      </c>
      <c r="I4643">
        <v>13</v>
      </c>
      <c r="J4643" t="s">
        <v>16084</v>
      </c>
      <c r="K4643" s="4"/>
      <c r="M4643" t="s">
        <v>15947</v>
      </c>
      <c r="P4643" t="str">
        <f t="shared" si="276"/>
        <v/>
      </c>
      <c r="V4643" t="s">
        <v>40</v>
      </c>
      <c r="Y4643" s="5"/>
      <c r="AA4643" t="s">
        <v>46</v>
      </c>
      <c r="AG4643" t="s">
        <v>48</v>
      </c>
    </row>
    <row r="4644" spans="1:33" ht="15" x14ac:dyDescent="0.2">
      <c r="A4644" t="s">
        <v>16129</v>
      </c>
      <c r="B4644" t="s">
        <v>16093</v>
      </c>
      <c r="E4644" s="13" t="s">
        <v>16130</v>
      </c>
      <c r="F4644" s="13" t="s">
        <v>40</v>
      </c>
      <c r="G4644" s="13">
        <v>14</v>
      </c>
      <c r="H4644" t="s">
        <v>16084</v>
      </c>
      <c r="I4644">
        <v>14</v>
      </c>
      <c r="J4644" t="s">
        <v>16084</v>
      </c>
      <c r="K4644" s="4"/>
      <c r="M4644" t="s">
        <v>15947</v>
      </c>
      <c r="P4644" t="str">
        <f t="shared" si="276"/>
        <v/>
      </c>
      <c r="V4644" t="s">
        <v>40</v>
      </c>
      <c r="Y4644" s="5"/>
      <c r="AA4644" t="s">
        <v>46</v>
      </c>
      <c r="AG4644" t="s">
        <v>48</v>
      </c>
    </row>
    <row r="4645" spans="1:33" ht="15" x14ac:dyDescent="0.2">
      <c r="A4645" t="s">
        <v>16131</v>
      </c>
      <c r="B4645" t="s">
        <v>16091</v>
      </c>
      <c r="E4645" s="13" t="s">
        <v>16132</v>
      </c>
      <c r="F4645" s="13" t="s">
        <v>40</v>
      </c>
      <c r="G4645" s="13">
        <v>15</v>
      </c>
      <c r="H4645" t="s">
        <v>16084</v>
      </c>
      <c r="I4645">
        <v>15</v>
      </c>
      <c r="J4645" t="s">
        <v>16084</v>
      </c>
      <c r="K4645" s="4"/>
      <c r="M4645" t="s">
        <v>15947</v>
      </c>
      <c r="P4645" t="str">
        <f t="shared" si="276"/>
        <v/>
      </c>
      <c r="V4645" t="s">
        <v>40</v>
      </c>
      <c r="Y4645" s="5"/>
      <c r="AA4645" t="s">
        <v>46</v>
      </c>
      <c r="AG4645" t="s">
        <v>48</v>
      </c>
    </row>
    <row r="4646" spans="1:33" ht="15" x14ac:dyDescent="0.2">
      <c r="A4646" t="s">
        <v>16133</v>
      </c>
      <c r="B4646" t="s">
        <v>16093</v>
      </c>
      <c r="E4646" s="13" t="s">
        <v>16134</v>
      </c>
      <c r="F4646" s="13" t="s">
        <v>16089</v>
      </c>
      <c r="G4646" s="13">
        <v>22</v>
      </c>
      <c r="H4646" t="s">
        <v>16084</v>
      </c>
      <c r="I4646">
        <v>22</v>
      </c>
      <c r="J4646" t="s">
        <v>16084</v>
      </c>
      <c r="K4646" s="4"/>
      <c r="M4646" t="s">
        <v>15947</v>
      </c>
      <c r="P4646" t="str">
        <f t="shared" si="276"/>
        <v/>
      </c>
      <c r="V4646" t="s">
        <v>16089</v>
      </c>
      <c r="Y4646" s="5"/>
      <c r="AA4646" t="s">
        <v>46</v>
      </c>
      <c r="AD4646" t="s">
        <v>5664</v>
      </c>
      <c r="AG4646" t="s">
        <v>48</v>
      </c>
    </row>
    <row r="4647" spans="1:33" ht="15" x14ac:dyDescent="0.2">
      <c r="A4647" t="s">
        <v>16135</v>
      </c>
      <c r="B4647" t="s">
        <v>16091</v>
      </c>
      <c r="E4647" s="13" t="s">
        <v>16136</v>
      </c>
      <c r="F4647" s="13" t="s">
        <v>16137</v>
      </c>
      <c r="G4647" s="13">
        <v>23</v>
      </c>
      <c r="H4647" t="s">
        <v>16084</v>
      </c>
      <c r="I4647">
        <v>23</v>
      </c>
      <c r="J4647" t="s">
        <v>16084</v>
      </c>
      <c r="K4647" s="4"/>
      <c r="P4647" t="str">
        <f t="shared" si="276"/>
        <v/>
      </c>
      <c r="V4647" t="s">
        <v>16137</v>
      </c>
      <c r="Y4647" s="5"/>
      <c r="AA4647" t="s">
        <v>46</v>
      </c>
      <c r="AD4647" t="s">
        <v>5664</v>
      </c>
      <c r="AG4647" t="s">
        <v>48</v>
      </c>
    </row>
    <row r="4648" spans="1:33" ht="15" x14ac:dyDescent="0.2">
      <c r="A4648" t="s">
        <v>16138</v>
      </c>
      <c r="B4648" t="s">
        <v>16093</v>
      </c>
      <c r="E4648" s="13" t="s">
        <v>16139</v>
      </c>
      <c r="F4648" s="13" t="s">
        <v>16089</v>
      </c>
      <c r="G4648" s="13">
        <v>24</v>
      </c>
      <c r="H4648" t="s">
        <v>16084</v>
      </c>
      <c r="I4648">
        <v>24</v>
      </c>
      <c r="J4648" t="s">
        <v>16084</v>
      </c>
      <c r="K4648" s="4"/>
      <c r="M4648" t="s">
        <v>15947</v>
      </c>
      <c r="P4648" t="str">
        <f t="shared" si="276"/>
        <v/>
      </c>
      <c r="V4648" t="s">
        <v>16089</v>
      </c>
      <c r="Y4648" s="5"/>
      <c r="AA4648" t="s">
        <v>46</v>
      </c>
      <c r="AD4648" t="s">
        <v>5664</v>
      </c>
      <c r="AG4648" t="s">
        <v>48</v>
      </c>
    </row>
    <row r="4649" spans="1:33" ht="15" x14ac:dyDescent="0.2">
      <c r="A4649" t="s">
        <v>16140</v>
      </c>
      <c r="B4649" t="s">
        <v>16091</v>
      </c>
      <c r="E4649" s="13" t="s">
        <v>16141</v>
      </c>
      <c r="F4649" s="13" t="s">
        <v>16089</v>
      </c>
      <c r="G4649" s="13">
        <v>25</v>
      </c>
      <c r="H4649" t="s">
        <v>16084</v>
      </c>
      <c r="I4649">
        <v>25</v>
      </c>
      <c r="J4649" t="s">
        <v>16084</v>
      </c>
      <c r="K4649" s="4"/>
      <c r="P4649" t="str">
        <f t="shared" si="276"/>
        <v/>
      </c>
      <c r="V4649" t="s">
        <v>16089</v>
      </c>
      <c r="Y4649" s="5"/>
      <c r="AA4649" t="s">
        <v>46</v>
      </c>
      <c r="AD4649" t="s">
        <v>5664</v>
      </c>
      <c r="AG4649" t="s">
        <v>48</v>
      </c>
    </row>
    <row r="4650" spans="1:33" ht="15" x14ac:dyDescent="0.2">
      <c r="A4650" t="s">
        <v>16142</v>
      </c>
      <c r="B4650" t="s">
        <v>16093</v>
      </c>
      <c r="E4650" s="13" t="s">
        <v>16143</v>
      </c>
      <c r="F4650" s="13" t="s">
        <v>16089</v>
      </c>
      <c r="G4650" s="13">
        <v>26</v>
      </c>
      <c r="H4650" t="s">
        <v>16084</v>
      </c>
      <c r="I4650">
        <v>26</v>
      </c>
      <c r="J4650" t="s">
        <v>16084</v>
      </c>
      <c r="K4650" s="4"/>
      <c r="P4650" t="str">
        <f t="shared" si="276"/>
        <v/>
      </c>
      <c r="V4650" t="s">
        <v>16089</v>
      </c>
      <c r="Y4650" s="5"/>
      <c r="AA4650" t="s">
        <v>46</v>
      </c>
      <c r="AD4650" t="s">
        <v>5664</v>
      </c>
      <c r="AG4650" t="s">
        <v>48</v>
      </c>
    </row>
    <row r="4651" spans="1:33" ht="15" x14ac:dyDescent="0.2">
      <c r="A4651" t="s">
        <v>16144</v>
      </c>
      <c r="B4651" t="s">
        <v>16091</v>
      </c>
      <c r="E4651" s="13" t="s">
        <v>16145</v>
      </c>
      <c r="F4651" s="13" t="s">
        <v>16089</v>
      </c>
      <c r="G4651" s="13">
        <v>27</v>
      </c>
      <c r="H4651" t="s">
        <v>16084</v>
      </c>
      <c r="I4651">
        <v>27</v>
      </c>
      <c r="J4651" t="s">
        <v>16084</v>
      </c>
      <c r="K4651" s="4"/>
      <c r="P4651" t="str">
        <f t="shared" si="276"/>
        <v/>
      </c>
      <c r="V4651" t="s">
        <v>16089</v>
      </c>
      <c r="Y4651" s="5"/>
      <c r="AA4651" t="s">
        <v>46</v>
      </c>
      <c r="AD4651" t="s">
        <v>5664</v>
      </c>
      <c r="AG4651" t="s">
        <v>48</v>
      </c>
    </row>
    <row r="4652" spans="1:33" ht="15" x14ac:dyDescent="0.2">
      <c r="A4652" t="s">
        <v>16146</v>
      </c>
      <c r="B4652" t="s">
        <v>16093</v>
      </c>
      <c r="E4652" s="13" t="s">
        <v>16147</v>
      </c>
      <c r="F4652" s="13" t="s">
        <v>16089</v>
      </c>
      <c r="G4652" s="13">
        <v>28</v>
      </c>
      <c r="H4652" t="s">
        <v>16084</v>
      </c>
      <c r="I4652">
        <v>28</v>
      </c>
      <c r="J4652" t="s">
        <v>16084</v>
      </c>
      <c r="K4652" s="4"/>
      <c r="P4652" t="str">
        <f t="shared" si="276"/>
        <v/>
      </c>
      <c r="V4652" t="s">
        <v>16089</v>
      </c>
      <c r="Y4652" s="5"/>
      <c r="AA4652" t="s">
        <v>46</v>
      </c>
      <c r="AD4652" t="s">
        <v>5664</v>
      </c>
      <c r="AG4652" t="s">
        <v>48</v>
      </c>
    </row>
    <row r="4653" spans="1:33" ht="15" x14ac:dyDescent="0.2">
      <c r="A4653" t="s">
        <v>16148</v>
      </c>
      <c r="B4653" t="s">
        <v>16091</v>
      </c>
      <c r="E4653" s="13" t="s">
        <v>16149</v>
      </c>
      <c r="F4653" s="13" t="s">
        <v>16089</v>
      </c>
      <c r="G4653" s="13">
        <v>29</v>
      </c>
      <c r="H4653" t="s">
        <v>16084</v>
      </c>
      <c r="I4653">
        <v>29</v>
      </c>
      <c r="J4653" t="s">
        <v>16084</v>
      </c>
      <c r="K4653" s="4"/>
      <c r="P4653" t="str">
        <f t="shared" si="276"/>
        <v/>
      </c>
      <c r="V4653" t="s">
        <v>16089</v>
      </c>
      <c r="Y4653" s="5"/>
      <c r="AA4653" t="s">
        <v>46</v>
      </c>
      <c r="AD4653" t="s">
        <v>5664</v>
      </c>
      <c r="AG4653" t="s">
        <v>48</v>
      </c>
    </row>
    <row r="4654" spans="1:33" ht="15" x14ac:dyDescent="0.2">
      <c r="A4654" t="s">
        <v>16150</v>
      </c>
      <c r="B4654" t="s">
        <v>16093</v>
      </c>
      <c r="E4654" s="13" t="s">
        <v>16151</v>
      </c>
      <c r="F4654" s="13" t="s">
        <v>16089</v>
      </c>
      <c r="G4654" s="13">
        <v>30</v>
      </c>
      <c r="H4654" t="s">
        <v>16084</v>
      </c>
      <c r="I4654">
        <v>30</v>
      </c>
      <c r="J4654" t="s">
        <v>16084</v>
      </c>
      <c r="K4654" s="4"/>
      <c r="P4654" t="str">
        <f t="shared" si="276"/>
        <v/>
      </c>
      <c r="V4654" t="s">
        <v>16089</v>
      </c>
      <c r="Y4654" s="5"/>
      <c r="AA4654" t="s">
        <v>46</v>
      </c>
      <c r="AD4654" t="s">
        <v>5664</v>
      </c>
      <c r="AG4654" t="s">
        <v>48</v>
      </c>
    </row>
    <row r="4655" spans="1:33" ht="15" x14ac:dyDescent="0.2">
      <c r="A4655" t="s">
        <v>16152</v>
      </c>
      <c r="B4655" t="s">
        <v>16091</v>
      </c>
      <c r="E4655" s="13" t="s">
        <v>16153</v>
      </c>
      <c r="F4655" s="13" t="s">
        <v>16089</v>
      </c>
      <c r="G4655" s="13">
        <v>31</v>
      </c>
      <c r="H4655" t="s">
        <v>16084</v>
      </c>
      <c r="I4655">
        <v>31</v>
      </c>
      <c r="J4655" t="s">
        <v>16084</v>
      </c>
      <c r="K4655" s="4"/>
      <c r="P4655" t="str">
        <f t="shared" si="276"/>
        <v/>
      </c>
      <c r="V4655" t="s">
        <v>16089</v>
      </c>
      <c r="Y4655" s="5"/>
      <c r="AA4655" t="s">
        <v>46</v>
      </c>
      <c r="AD4655" t="s">
        <v>5664</v>
      </c>
      <c r="AG4655" t="s">
        <v>48</v>
      </c>
    </row>
    <row r="4656" spans="1:33" ht="15" x14ac:dyDescent="0.2">
      <c r="A4656" t="s">
        <v>16154</v>
      </c>
      <c r="B4656" t="s">
        <v>16093</v>
      </c>
      <c r="E4656" s="13" t="s">
        <v>16155</v>
      </c>
      <c r="F4656" s="13" t="s">
        <v>16089</v>
      </c>
      <c r="G4656" s="13">
        <v>32</v>
      </c>
      <c r="H4656" t="s">
        <v>16084</v>
      </c>
      <c r="I4656">
        <v>32</v>
      </c>
      <c r="J4656" t="s">
        <v>16084</v>
      </c>
      <c r="K4656" s="4"/>
      <c r="P4656" t="str">
        <f t="shared" si="276"/>
        <v/>
      </c>
      <c r="V4656" t="s">
        <v>16089</v>
      </c>
      <c r="Y4656" s="5"/>
      <c r="AA4656" t="s">
        <v>46</v>
      </c>
      <c r="AD4656" t="s">
        <v>5664</v>
      </c>
      <c r="AG4656" t="s">
        <v>48</v>
      </c>
    </row>
    <row r="4657" spans="1:33" ht="15" x14ac:dyDescent="0.2">
      <c r="A4657" t="s">
        <v>16156</v>
      </c>
      <c r="B4657" t="s">
        <v>11431</v>
      </c>
      <c r="E4657" t="s">
        <v>16157</v>
      </c>
      <c r="F4657" t="s">
        <v>40</v>
      </c>
      <c r="G4657">
        <v>1</v>
      </c>
      <c r="H4657" t="s">
        <v>16158</v>
      </c>
      <c r="I4657">
        <v>1</v>
      </c>
      <c r="J4657" t="s">
        <v>16158</v>
      </c>
      <c r="K4657" s="4"/>
      <c r="M4657" t="s">
        <v>15947</v>
      </c>
      <c r="P4657" t="str">
        <f t="shared" si="276"/>
        <v/>
      </c>
      <c r="V4657" t="s">
        <v>40</v>
      </c>
      <c r="Y4657" s="5"/>
      <c r="AA4657" t="s">
        <v>46</v>
      </c>
      <c r="AG4657" t="s">
        <v>48</v>
      </c>
    </row>
    <row r="4658" spans="1:33" ht="15" x14ac:dyDescent="0.2">
      <c r="A4658" t="s">
        <v>16159</v>
      </c>
      <c r="B4658" t="s">
        <v>11431</v>
      </c>
      <c r="E4658" t="s">
        <v>16160</v>
      </c>
      <c r="F4658" t="s">
        <v>55</v>
      </c>
      <c r="G4658">
        <v>2</v>
      </c>
      <c r="H4658" t="s">
        <v>16158</v>
      </c>
      <c r="I4658">
        <v>2</v>
      </c>
      <c r="J4658" t="s">
        <v>16158</v>
      </c>
      <c r="K4658" s="4"/>
      <c r="M4658" t="s">
        <v>15947</v>
      </c>
      <c r="P4658" t="str">
        <f t="shared" si="276"/>
        <v/>
      </c>
      <c r="V4658" t="s">
        <v>55</v>
      </c>
      <c r="Y4658" s="5"/>
      <c r="AA4658" t="s">
        <v>46</v>
      </c>
      <c r="AG4658" t="s">
        <v>48</v>
      </c>
    </row>
    <row r="4659" spans="1:33" ht="15" x14ac:dyDescent="0.2">
      <c r="A4659" t="s">
        <v>16161</v>
      </c>
      <c r="B4659" t="s">
        <v>16162</v>
      </c>
      <c r="E4659" t="s">
        <v>16163</v>
      </c>
      <c r="F4659" t="s">
        <v>40</v>
      </c>
      <c r="G4659">
        <v>1</v>
      </c>
      <c r="H4659" t="s">
        <v>16164</v>
      </c>
      <c r="I4659">
        <v>1</v>
      </c>
      <c r="J4659" t="s">
        <v>16164</v>
      </c>
      <c r="K4659" s="4"/>
      <c r="M4659" t="s">
        <v>15947</v>
      </c>
      <c r="P4659" t="str">
        <f t="shared" si="276"/>
        <v/>
      </c>
      <c r="V4659" t="s">
        <v>40</v>
      </c>
      <c r="Y4659" s="5"/>
      <c r="AA4659" t="s">
        <v>46</v>
      </c>
      <c r="AG4659" t="s">
        <v>48</v>
      </c>
    </row>
    <row r="4660" spans="1:33" ht="15" x14ac:dyDescent="0.2">
      <c r="A4660" t="s">
        <v>16165</v>
      </c>
      <c r="B4660" t="s">
        <v>16162</v>
      </c>
      <c r="E4660" t="s">
        <v>16166</v>
      </c>
      <c r="F4660" t="s">
        <v>55</v>
      </c>
      <c r="G4660">
        <v>2</v>
      </c>
      <c r="H4660" t="s">
        <v>16164</v>
      </c>
      <c r="I4660">
        <v>2</v>
      </c>
      <c r="J4660" t="s">
        <v>16164</v>
      </c>
      <c r="K4660" s="4"/>
      <c r="M4660" t="s">
        <v>15947</v>
      </c>
      <c r="P4660" t="str">
        <f t="shared" si="276"/>
        <v/>
      </c>
      <c r="V4660" t="s">
        <v>55</v>
      </c>
      <c r="Y4660" s="5"/>
      <c r="AA4660" t="s">
        <v>46</v>
      </c>
      <c r="AG4660"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Porter, Dot</dc:creator>
  <cp:lastModifiedBy>Porter, Dot</cp:lastModifiedBy>
  <dcterms:created xsi:type="dcterms:W3CDTF">2018-03-09T15:50:42Z</dcterms:created>
  <dcterms:modified xsi:type="dcterms:W3CDTF">2018-07-25T22:32:41Z</dcterms:modified>
</cp:coreProperties>
</file>