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avolaro\Documents\Proyectos\migration-process-csv-to-json\"/>
    </mc:Choice>
  </mc:AlternateContent>
  <xr:revisionPtr revIDLastSave="0" documentId="13_ncr:1_{12ACB50D-E88B-40F3-89DB-815F6A43B8A7}" xr6:coauthVersionLast="47" xr6:coauthVersionMax="47" xr10:uidLastSave="{00000000-0000-0000-0000-000000000000}"/>
  <bookViews>
    <workbookView xWindow="20370" yWindow="-120" windowWidth="29040" windowHeight="15840" xr2:uid="{8C14830B-BD63-45A1-811F-ECF8512E4DF0}"/>
  </bookViews>
  <sheets>
    <sheet name="Flota" sheetId="1" r:id="rId1"/>
    <sheet name="Detalle" sheetId="5" r:id="rId2"/>
    <sheet name="Robos" sheetId="4" r:id="rId3"/>
    <sheet name="Bajas" sheetId="2" r:id="rId4"/>
  </sheets>
  <definedNames>
    <definedName name="_xlnm._FilterDatabase" localSheetId="0" hidden="1">Flota!$A$1:$U$36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B5" i="5"/>
  <c r="E4" i="5"/>
  <c r="E3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tc={B946CD49-698D-41DE-8EA7-CDF6DB4641DF}</author>
    <author>tc={0A402008-47AF-4B28-A9A4-7E85365A2436}</author>
  </authors>
  <commentList>
    <comment ref="B13" authorId="0" shapeId="0" xr:uid="{B946CD49-698D-41DE-8EA7-CDF6DB4641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bloqueado</t>
      </text>
    </comment>
    <comment ref="C35" authorId="1" shapeId="0" xr:uid="{0A402008-47AF-4B28-A9A4-7E85365A24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mando a reimprimir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tc={B6473D9B-87C9-43DB-84B2-D6C8DC8D2847}</author>
  </authors>
  <commentList>
    <comment ref="C77" authorId="0" shapeId="0" xr:uid="{B6473D9B-87C9-43DB-84B2-D6C8DC8D28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mando a reimprimir</t>
      </text>
    </comment>
  </commentList>
</comments>
</file>

<file path=xl/sharedStrings.xml><?xml version="1.0" encoding="utf-8"?>
<sst xmlns="http://schemas.openxmlformats.org/spreadsheetml/2006/main" count="483" uniqueCount="183">
  <si>
    <t>modelo</t>
  </si>
  <si>
    <t>imei</t>
  </si>
  <si>
    <t>Cuenta</t>
  </si>
  <si>
    <t>Linea</t>
  </si>
  <si>
    <t>marca</t>
  </si>
  <si>
    <t>fecha de ingreso</t>
  </si>
  <si>
    <t>Contraseña</t>
  </si>
  <si>
    <t>Asesor</t>
  </si>
  <si>
    <t>Samsung</t>
  </si>
  <si>
    <t>Galaxy A04</t>
  </si>
  <si>
    <t>dl1.solvens@gmail.com</t>
  </si>
  <si>
    <t>sol.2023</t>
  </si>
  <si>
    <t>Willian Hernandez</t>
  </si>
  <si>
    <t>dl2.solvens@gmail.com</t>
  </si>
  <si>
    <t>Gonzalo Rocca</t>
  </si>
  <si>
    <t>dl3.solvens@gmail.com</t>
  </si>
  <si>
    <t>Jose Sotelo</t>
  </si>
  <si>
    <t>dl4.solvens@gmail.com</t>
  </si>
  <si>
    <t>Machuca Axel</t>
  </si>
  <si>
    <t>dl8.solvens@gmail.com</t>
  </si>
  <si>
    <t>Luciano Miro</t>
  </si>
  <si>
    <t>dl9.solvens@gmail.com</t>
  </si>
  <si>
    <t>Juan Manuel</t>
  </si>
  <si>
    <t>David Diez</t>
  </si>
  <si>
    <t>Fecha de baja</t>
  </si>
  <si>
    <t>Matias Rivero</t>
  </si>
  <si>
    <t>Johan Sanchez</t>
  </si>
  <si>
    <t>baja</t>
  </si>
  <si>
    <t>Esteban Abarca</t>
  </si>
  <si>
    <t>Lucca Maydana</t>
  </si>
  <si>
    <t>DIAZ AGUSTIN LAUTARO</t>
  </si>
  <si>
    <t>Pablo Alarcon</t>
  </si>
  <si>
    <t>Luca Curra</t>
  </si>
  <si>
    <t>Dorian Achu</t>
  </si>
  <si>
    <t>Sebastian Baptista</t>
  </si>
  <si>
    <t>dni</t>
  </si>
  <si>
    <t>Fecha inicio</t>
  </si>
  <si>
    <t>Gabriel Peña</t>
  </si>
  <si>
    <t>Facundo Mohorade</t>
  </si>
  <si>
    <t>NAVARRO VEGA PATRICIO DANIEL</t>
  </si>
  <si>
    <t>GONZÁLEZ CONDE JUAN CARLOS</t>
  </si>
  <si>
    <t>FUENTES DIEGO MARTIN</t>
  </si>
  <si>
    <t>LOSADA EMANUEL</t>
  </si>
  <si>
    <t>GINFEU ENRIQUE ANTONIO</t>
  </si>
  <si>
    <t>COLMENARES VIANA EDERWIN GABRIEL</t>
  </si>
  <si>
    <t>Fecha de ingreso</t>
  </si>
  <si>
    <t>mp900v.solvens</t>
  </si>
  <si>
    <t>Motorola</t>
  </si>
  <si>
    <t>E22</t>
  </si>
  <si>
    <t>dl10.solvens@gmail.com</t>
  </si>
  <si>
    <t>Flores Vera Patrick Maximo</t>
  </si>
  <si>
    <t>Medrano Diego Hernan  </t>
  </si>
  <si>
    <t xml:space="preserve">Corbalan Andrés Jacobo </t>
  </si>
  <si>
    <t>DI LELLO MARTIN</t>
  </si>
  <si>
    <t>MOURE THOMAS ARIEL</t>
  </si>
  <si>
    <t>AVAGNALE JOAQUIN</t>
  </si>
  <si>
    <t>Lucas Espil diaz</t>
  </si>
  <si>
    <t>Leonardo Chiorazzo</t>
  </si>
  <si>
    <t>dl14.solvens</t>
  </si>
  <si>
    <t>dl15.solvens</t>
  </si>
  <si>
    <t>dl16.solvens</t>
  </si>
  <si>
    <t>dl17.solvens</t>
  </si>
  <si>
    <t>sol.2024</t>
  </si>
  <si>
    <t>dl18.solvens</t>
  </si>
  <si>
    <t>dl19.solvens</t>
  </si>
  <si>
    <t xml:space="preserve">Bonanno Tadeo Facundo </t>
  </si>
  <si>
    <t>ABRAHAM SIMON MOISES</t>
  </si>
  <si>
    <t>RODRIGUEZ MIGUEL ANGEL</t>
  </si>
  <si>
    <t>MORALES JOSE FERNANDO GABRIEL</t>
  </si>
  <si>
    <t xml:space="preserve">DIAZ DIEGO ALEJANDRO </t>
  </si>
  <si>
    <t>Medina Montana</t>
  </si>
  <si>
    <t>Luis Guzman</t>
  </si>
  <si>
    <t>Gaston Petretto</t>
  </si>
  <si>
    <t>Facundo Molina</t>
  </si>
  <si>
    <t>dl1.solvens</t>
  </si>
  <si>
    <t>dl2.solvens</t>
  </si>
  <si>
    <t>dl3.solvens</t>
  </si>
  <si>
    <t>dl9.solvens</t>
  </si>
  <si>
    <t>dl10.solvens</t>
  </si>
  <si>
    <t>dl12.solvens</t>
  </si>
  <si>
    <t>dl11.solvens</t>
  </si>
  <si>
    <t>dl13.solvens</t>
  </si>
  <si>
    <t>dl21</t>
  </si>
  <si>
    <t>dl22</t>
  </si>
  <si>
    <t>dl23</t>
  </si>
  <si>
    <t>Hernan Caramelino</t>
  </si>
  <si>
    <t>Fecha de robo</t>
  </si>
  <si>
    <t>Edison Velasquez</t>
  </si>
  <si>
    <t>robo</t>
  </si>
  <si>
    <t>Miño Ezequiel Andres</t>
  </si>
  <si>
    <t>Imei</t>
  </si>
  <si>
    <t>Marca</t>
  </si>
  <si>
    <t>Modelo</t>
  </si>
  <si>
    <t>Dni</t>
  </si>
  <si>
    <t>Ricondo Enzo futura baja</t>
  </si>
  <si>
    <t>HENSEL KRENZ MARTIN</t>
  </si>
  <si>
    <t>OCCHIUZZI NEHUEN ARIEL</t>
  </si>
  <si>
    <t>LIOI Y FERNANDEZ JOSE LUIS</t>
  </si>
  <si>
    <t>Mariano Lucero</t>
  </si>
  <si>
    <t>ENCISO BÁEZ HERNAN ARIEL</t>
  </si>
  <si>
    <t>FRETTE VITRY DYLAN JOAQUÍN</t>
  </si>
  <si>
    <t>Team1</t>
  </si>
  <si>
    <t>Team2</t>
  </si>
  <si>
    <t>Equipo</t>
  </si>
  <si>
    <t>Martin Zolotoroff</t>
  </si>
  <si>
    <t>Gonzalo Lopez</t>
  </si>
  <si>
    <t>NIEMES ALEXIS</t>
  </si>
  <si>
    <t>Pontaquarto Franco</t>
  </si>
  <si>
    <t>Mobilio Juan Manuel</t>
  </si>
  <si>
    <t xml:space="preserve">OROZCO GONZÁLEZ DIEGO FARID </t>
  </si>
  <si>
    <t>baja, todavia no devolvio celular</t>
  </si>
  <si>
    <t>MIRANDA ZEVALLOS AXCEL FRANCHESCO</t>
  </si>
  <si>
    <t>NOYA TOMAS CRISTIAN LEON</t>
  </si>
  <si>
    <t xml:space="preserve">RAMIREZ LUCAS BENJAMÍN </t>
  </si>
  <si>
    <t>Team David</t>
  </si>
  <si>
    <t>Team Julio</t>
  </si>
  <si>
    <t>Sup</t>
  </si>
  <si>
    <t>Ezequiel Machuca</t>
  </si>
  <si>
    <t>E14</t>
  </si>
  <si>
    <t>dl28.solvens</t>
  </si>
  <si>
    <t>dl26</t>
  </si>
  <si>
    <t>Darren Gazul</t>
  </si>
  <si>
    <t>Javier Primo</t>
  </si>
  <si>
    <t>Estrella Quevedo Carlos Eduardo  </t>
  </si>
  <si>
    <t>Mateo Infantino</t>
  </si>
  <si>
    <t>Sluys Lengruber Jeronimo Angel</t>
  </si>
  <si>
    <t>Martinez Gucioni Ivan</t>
  </si>
  <si>
    <t>alessandro hermida</t>
  </si>
  <si>
    <t>YARU CRISTIAN DANIEL</t>
  </si>
  <si>
    <t>Diego Torres</t>
  </si>
  <si>
    <t>Francisco Moneta</t>
  </si>
  <si>
    <t>Soto Jamil</t>
  </si>
  <si>
    <t xml:space="preserve">Gimenez Kevin Luis </t>
  </si>
  <si>
    <t xml:space="preserve">Muñoz Patricio </t>
  </si>
  <si>
    <t>Fernando Cabrera</t>
  </si>
  <si>
    <t xml:space="preserve">Villalba Esteban Ramiro </t>
  </si>
  <si>
    <t>Llaneza Agustin Ignacio</t>
  </si>
  <si>
    <t xml:space="preserve">Martinez Amoy Fernando Gabriel </t>
  </si>
  <si>
    <t>Rhayner Uzcategui</t>
  </si>
  <si>
    <t>Anderson Trujillo</t>
  </si>
  <si>
    <t>Gustavo Rivas</t>
  </si>
  <si>
    <t>Bruno Da Silva</t>
  </si>
  <si>
    <t>Juan Guzman</t>
  </si>
  <si>
    <t>Rudy Esthefan</t>
  </si>
  <si>
    <t>sol.2025</t>
  </si>
  <si>
    <t>dl30.solvens</t>
  </si>
  <si>
    <t>dl38.solvens</t>
  </si>
  <si>
    <t>dl33.solvens</t>
  </si>
  <si>
    <t>Buceta Constanza</t>
  </si>
  <si>
    <t>Santiago Nicolas</t>
  </si>
  <si>
    <t>Team Eduardo</t>
  </si>
  <si>
    <t>Julio</t>
  </si>
  <si>
    <t>David</t>
  </si>
  <si>
    <t>Eduardo</t>
  </si>
  <si>
    <t>Dotacion activa</t>
  </si>
  <si>
    <t>Dotacion req</t>
  </si>
  <si>
    <t>Telefonos activos</t>
  </si>
  <si>
    <t>Faltantes</t>
  </si>
  <si>
    <t>Totales</t>
  </si>
  <si>
    <t>Samsung Galaxy A04</t>
  </si>
  <si>
    <t>Motorola E22</t>
  </si>
  <si>
    <t>Motorola E14</t>
  </si>
  <si>
    <t>Meli</t>
  </si>
  <si>
    <t>Delivery</t>
  </si>
  <si>
    <t>OK</t>
  </si>
  <si>
    <t>Celular</t>
  </si>
  <si>
    <t>name</t>
  </si>
  <si>
    <t>dateOfEntry</t>
  </si>
  <si>
    <t>team</t>
  </si>
  <si>
    <t>En deposito</t>
  </si>
  <si>
    <t>client</t>
  </si>
  <si>
    <t>category</t>
  </si>
  <si>
    <t>action</t>
  </si>
  <si>
    <t>type</t>
  </si>
  <si>
    <t>model</t>
  </si>
  <si>
    <t>serialNumber</t>
  </si>
  <si>
    <t>phoneNumber</t>
  </si>
  <si>
    <t>googleAccount</t>
  </si>
  <si>
    <t>condition</t>
  </si>
  <si>
    <t>observations</t>
  </si>
  <si>
    <t>status</t>
  </si>
  <si>
    <t>Asignado</t>
  </si>
  <si>
    <t>assignedAt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</si>
</sst>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9">
    <font>
      <sz val="11"/>
      <color theme="1"/>
      <name val="Calibri"/>
      <family val="2"/>
      <scheme val="minor"/>
    </font>
    <font>
      <b/>
      <sz val="14"/>
      <color theme="6" tint="0.79998168889431442"/>
      <name val="Calibri"/>
      <family val="2"/>
      <scheme val="minor"/>
    </font>
    <font>
      <b/>
      <sz val="10"/>
      <color rgb="FFF3F3F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Google Sans Mono"/>
    </font>
    <font>
      <sz val="11"/>
      <color rgb="FF00206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"/>
      <family val="2"/>
    </font>
    <font>
      <sz val="11"/>
      <color rgb="FF000000"/>
      <name val="Calibri"/>
      <family val="2"/>
    </font>
    <font>
      <sz val="11"/>
      <color theme="1"/>
      <name val="Aptos"/>
      <family val="2"/>
    </font>
    <font>
      <b/>
      <sz val="12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Arial"/>
      <family val="2"/>
    </font>
    <font>
      <sz val="12"/>
      <color rgb="FF000000"/>
      <name val="Aptos"/>
      <family val="2"/>
    </font>
    <font>
      <sz val="10"/>
      <color theme="1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B491D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4" fontId="0" fillId="0" borderId="0" xfId="0" applyNumberFormat="1"/>
    <xf numFmtId="0" fontId="3" fillId="6" borderId="1" xfId="0" applyFont="1" applyFill="1" applyBorder="1" applyAlignment="1">
      <alignment wrapText="1"/>
    </xf>
    <xf numFmtId="0" fontId="6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14" fontId="0" fillId="0" borderId="2" xfId="0" applyNumberFormat="1" applyBorder="1"/>
    <xf numFmtId="0" fontId="4" fillId="5" borderId="2" xfId="0" applyFont="1" applyFill="1" applyBorder="1" applyAlignment="1">
      <alignment horizontal="center" wrapText="1"/>
    </xf>
    <xf numFmtId="14" fontId="0" fillId="6" borderId="2" xfId="0" applyNumberFormat="1" applyFill="1" applyBorder="1"/>
    <xf numFmtId="1" fontId="0" fillId="0" borderId="2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vertical="center"/>
    </xf>
    <xf numFmtId="0" fontId="0" fillId="7" borderId="2" xfId="0" applyFill="1" applyBorder="1" applyAlignment="1">
      <alignment vertical="center"/>
    </xf>
    <xf numFmtId="14" fontId="0" fillId="7" borderId="0" xfId="0" applyNumberFormat="1" applyFill="1"/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/>
    <xf numFmtId="14" fontId="0" fillId="6" borderId="2" xfId="0" applyNumberFormat="1" applyFill="1" applyBorder="1" applyAlignment="1">
      <alignment vertical="center"/>
    </xf>
    <xf numFmtId="14" fontId="0" fillId="8" borderId="2" xfId="0" applyNumberFormat="1" applyFill="1" applyBorder="1"/>
    <xf numFmtId="0" fontId="3" fillId="8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8" fillId="0" borderId="0" xfId="0" applyFont="1"/>
    <xf numFmtId="0" fontId="0" fillId="6" borderId="0" xfId="0" applyFill="1"/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/>
    <xf numFmtId="0" fontId="0" fillId="6" borderId="8" xfId="0" applyFill="1" applyBorder="1" applyAlignment="1">
      <alignment vertical="center"/>
    </xf>
    <xf numFmtId="0" fontId="0" fillId="9" borderId="0" xfId="0" applyFill="1"/>
    <xf numFmtId="0" fontId="0" fillId="7" borderId="0" xfId="0" applyFill="1"/>
    <xf numFmtId="0" fontId="0" fillId="6" borderId="2" xfId="0" applyFill="1" applyBorder="1"/>
    <xf numFmtId="0" fontId="0" fillId="6" borderId="9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2" xfId="0" applyFont="1" applyBorder="1"/>
    <xf numFmtId="0" fontId="10" fillId="6" borderId="0" xfId="0" applyFont="1" applyFill="1"/>
    <xf numFmtId="0" fontId="10" fillId="6" borderId="2" xfId="0" applyFont="1" applyFill="1" applyBorder="1"/>
    <xf numFmtId="0" fontId="10" fillId="0" borderId="2" xfId="0" applyFont="1" applyBorder="1" applyAlignment="1">
      <alignment horizontal="center"/>
    </xf>
    <xf numFmtId="14" fontId="0" fillId="6" borderId="0" xfId="0" applyNumberFormat="1" applyFill="1"/>
    <xf numFmtId="0" fontId="10" fillId="6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1" fontId="0" fillId="0" borderId="2" xfId="0" applyNumberFormat="1" applyBorder="1"/>
    <xf numFmtId="0" fontId="0" fillId="0" borderId="9" xfId="0" applyBorder="1"/>
    <xf numFmtId="0" fontId="10" fillId="0" borderId="0" xfId="0" applyFont="1"/>
    <xf numFmtId="0" fontId="12" fillId="0" borderId="0" xfId="0" applyFont="1"/>
    <xf numFmtId="0" fontId="12" fillId="0" borderId="2" xfId="0" applyFont="1" applyBorder="1" applyAlignment="1">
      <alignment horizontal="center"/>
    </xf>
    <xf numFmtId="14" fontId="0" fillId="0" borderId="9" xfId="0" applyNumberFormat="1" applyBorder="1"/>
    <xf numFmtId="0" fontId="12" fillId="6" borderId="2" xfId="0" applyFont="1" applyFill="1" applyBorder="1"/>
    <xf numFmtId="0" fontId="13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0" fillId="6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0" fillId="6" borderId="9" xfId="0" applyFill="1" applyBorder="1"/>
    <xf numFmtId="1" fontId="0" fillId="6" borderId="10" xfId="0" applyNumberFormat="1" applyFill="1" applyBorder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10" fillId="6" borderId="10" xfId="0" applyFont="1" applyFill="1" applyBorder="1"/>
    <xf numFmtId="0" fontId="0" fillId="6" borderId="11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0" fillId="6" borderId="10" xfId="0" applyNumberFormat="1" applyFill="1" applyBorder="1" applyAlignment="1">
      <alignment horizontal="left"/>
    </xf>
    <xf numFmtId="14" fontId="0" fillId="6" borderId="11" xfId="0" applyNumberFormat="1" applyFill="1" applyBorder="1" applyAlignment="1">
      <alignment horizontal="left" vertical="center"/>
    </xf>
    <xf numFmtId="1" fontId="3" fillId="6" borderId="2" xfId="0" applyNumberFormat="1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left"/>
    </xf>
    <xf numFmtId="0" fontId="13" fillId="6" borderId="2" xfId="0" applyFont="1" applyFill="1" applyBorder="1" applyAlignment="1">
      <alignment horizontal="center" wrapText="1"/>
    </xf>
    <xf numFmtId="0" fontId="13" fillId="6" borderId="2" xfId="0" applyFont="1" applyFill="1" applyBorder="1" applyAlignment="1">
      <alignment wrapText="1"/>
    </xf>
    <xf numFmtId="1" fontId="0" fillId="6" borderId="2" xfId="0" applyNumberFormat="1" applyFill="1" applyBorder="1" applyAlignment="1">
      <alignment horizontal="center"/>
    </xf>
    <xf numFmtId="1" fontId="15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9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0" fillId="6" borderId="11" xfId="0" applyFill="1" applyBorder="1"/>
    <xf numFmtId="1" fontId="0" fillId="6" borderId="11" xfId="0" applyNumberForma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7" fillId="6" borderId="0" xfId="0" applyFont="1" applyFill="1"/>
    <xf numFmtId="0" fontId="18" fillId="13" borderId="0" xfId="0" applyFont="1" applyFill="1" applyAlignment="1">
      <alignment horizontal="center" vertical="center"/>
    </xf>
    <xf numFmtId="0" fontId="7" fillId="13" borderId="3" xfId="0" applyFont="1" applyFill="1" applyBorder="1" applyAlignment="1">
      <alignment horizontal="center" wrapText="1"/>
    </xf>
    <xf numFmtId="0" fontId="7" fillId="13" borderId="4" xfId="0" applyFont="1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0" borderId="0" xfId="0" applyFont="1" applyFill="1" applyBorder="1" applyAlignment="1">
      <alignment horizontal="center" wrapText="1"/>
    </xf>
    <xf numFmtId="165" fontId="0" fillId="6" borderId="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mian Tavolaro" id="{4D226599-ACE3-41CC-A227-8464052A1995}" userId="S::dtavolaro@gruposolvens.com.ar::38de1d57-5c28-4c3d-ac1e-d190759c5992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5-02-13T15:33:23.38" personId="{4D226599-ACE3-41CC-A227-8464052A1995}" id="{B946CD49-698D-41DE-8EA7-CDF6DB4641DF}">
    <text>bloqueado</text>
  </threadedComment>
  <threadedComment ref="C35" dT="2025-02-25T15:53:57.33" personId="{4D226599-ACE3-41CC-A227-8464052A1995}" id="{0A402008-47AF-4B28-A9A4-7E85365A2436}">
    <text>Se mando a reimprimir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7" dT="2025-02-25T15:53:57.33" personId="{4D226599-ACE3-41CC-A227-8464052A1995}" id="{B6473D9B-87C9-43DB-84B2-D6C8DC8D2847}">
    <text>Se mando a reimprimir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1C3D-E494-4B62-8688-A814E99CA122}">
  <sheetPr>
    <pageSetUpPr fitToPage="1"/>
  </sheetPr>
  <dimension ref="A1:EH36"/>
  <sheetViews>
    <sheetView tabSelected="1" zoomScale="77" zoomScaleNormal="80" workbookViewId="0">
      <pane ySplit="1" topLeftCell="A2" activePane="bottomLeft" state="frozen"/>
      <selection pane="bottomLeft" activeCell="H9" sqref="H9"/>
    </sheetView>
  </sheetViews>
  <sheetFormatPr baseColWidth="10" defaultRowHeight="15"/>
  <cols>
    <col min="1" max="1" width="14.5703125" bestFit="1" customWidth="1"/>
    <col min="2" max="2" width="20.85546875" bestFit="1" customWidth="1"/>
    <col min="3" max="3" width="18.5703125" bestFit="1" customWidth="1"/>
    <col min="4" max="4" width="21.28515625" customWidth="1"/>
    <col min="5" max="5" width="24.7109375" customWidth="1"/>
    <col min="6" max="6" width="57.85546875" bestFit="1" customWidth="1"/>
    <col min="7" max="7" width="13" bestFit="1" customWidth="1"/>
    <col min="8" max="8" width="21.42578125" bestFit="1" customWidth="1"/>
    <col min="9" max="10" width="14.85546875" bestFit="1" customWidth="1"/>
    <col min="11" max="11" width="17.5703125" bestFit="1" customWidth="1"/>
    <col min="12" max="12" width="18" bestFit="1" customWidth="1"/>
    <col min="13" max="13" width="23" bestFit="1" customWidth="1"/>
    <col min="15" max="15" width="13.85546875" bestFit="1" customWidth="1"/>
    <col min="16" max="16" width="22" bestFit="1" customWidth="1"/>
  </cols>
  <sheetData>
    <row r="1" spans="1:138" s="1" customFormat="1" ht="29.25" customHeight="1">
      <c r="A1" s="113" t="s">
        <v>168</v>
      </c>
      <c r="B1" s="115" t="s">
        <v>175</v>
      </c>
      <c r="C1" s="115" t="s">
        <v>176</v>
      </c>
      <c r="D1" s="115" t="s">
        <v>174</v>
      </c>
      <c r="E1" s="115" t="s">
        <v>177</v>
      </c>
      <c r="F1" s="111" t="s">
        <v>166</v>
      </c>
      <c r="G1" s="111" t="s">
        <v>35</v>
      </c>
      <c r="H1" s="111" t="s">
        <v>167</v>
      </c>
      <c r="I1" s="112" t="s">
        <v>170</v>
      </c>
      <c r="J1" s="112" t="s">
        <v>172</v>
      </c>
      <c r="K1" s="112" t="s">
        <v>171</v>
      </c>
      <c r="L1" s="114" t="s">
        <v>178</v>
      </c>
      <c r="M1" s="114" t="s">
        <v>179</v>
      </c>
      <c r="N1" s="114" t="s">
        <v>173</v>
      </c>
      <c r="O1" s="116" t="s">
        <v>180</v>
      </c>
      <c r="P1" s="110" t="s">
        <v>182</v>
      </c>
      <c r="Q1"/>
      <c r="R1"/>
      <c r="S1"/>
      <c r="T1"/>
      <c r="U1"/>
    </row>
    <row r="2" spans="1:138">
      <c r="A2" s="52" t="s">
        <v>114</v>
      </c>
      <c r="B2" s="90">
        <v>358765610778959</v>
      </c>
      <c r="C2" s="91">
        <v>1136769478</v>
      </c>
      <c r="D2" s="92" t="s">
        <v>159</v>
      </c>
      <c r="E2" s="52" t="s">
        <v>74</v>
      </c>
      <c r="F2" s="52" t="s">
        <v>142</v>
      </c>
      <c r="G2" s="93">
        <v>96077709</v>
      </c>
      <c r="H2" s="117">
        <v>45680</v>
      </c>
      <c r="I2" s="45" t="s">
        <v>162</v>
      </c>
      <c r="J2" s="45" t="s">
        <v>163</v>
      </c>
      <c r="K2" s="45" t="s">
        <v>7</v>
      </c>
      <c r="L2" s="45" t="s">
        <v>164</v>
      </c>
      <c r="M2" s="45"/>
      <c r="N2" s="45" t="s">
        <v>165</v>
      </c>
      <c r="O2" s="45" t="s">
        <v>181</v>
      </c>
      <c r="P2" s="45"/>
    </row>
    <row r="3" spans="1:138">
      <c r="A3" s="52" t="s">
        <v>114</v>
      </c>
      <c r="B3" s="90">
        <v>356577215352763</v>
      </c>
      <c r="C3" s="95">
        <v>1150422966</v>
      </c>
      <c r="D3" s="92" t="s">
        <v>160</v>
      </c>
      <c r="E3" s="52" t="s">
        <v>79</v>
      </c>
      <c r="F3" s="52" t="s">
        <v>136</v>
      </c>
      <c r="G3" s="93">
        <v>41172918</v>
      </c>
      <c r="H3" s="117">
        <v>45666</v>
      </c>
      <c r="I3" s="45" t="s">
        <v>162</v>
      </c>
      <c r="J3" s="45" t="s">
        <v>163</v>
      </c>
      <c r="K3" s="45" t="s">
        <v>7</v>
      </c>
      <c r="L3" s="45" t="s">
        <v>164</v>
      </c>
      <c r="M3" s="45"/>
      <c r="N3" s="45" t="s">
        <v>165</v>
      </c>
      <c r="O3" s="45" t="s">
        <v>181</v>
      </c>
      <c r="P3" s="45"/>
    </row>
    <row r="4" spans="1:138">
      <c r="A4" s="52" t="s">
        <v>114</v>
      </c>
      <c r="B4" s="90">
        <v>356577215352706</v>
      </c>
      <c r="C4" s="95">
        <v>1149368638</v>
      </c>
      <c r="D4" s="92" t="s">
        <v>160</v>
      </c>
      <c r="E4" s="52" t="s">
        <v>81</v>
      </c>
      <c r="F4" s="52" t="s">
        <v>41</v>
      </c>
      <c r="G4" s="93">
        <v>26613234</v>
      </c>
      <c r="H4" s="117">
        <v>45303</v>
      </c>
      <c r="I4" s="45" t="s">
        <v>162</v>
      </c>
      <c r="J4" s="45" t="s">
        <v>163</v>
      </c>
      <c r="K4" s="45" t="s">
        <v>7</v>
      </c>
      <c r="L4" s="45" t="s">
        <v>164</v>
      </c>
      <c r="M4" s="45"/>
      <c r="N4" s="45" t="s">
        <v>165</v>
      </c>
      <c r="O4" s="45" t="s">
        <v>181</v>
      </c>
      <c r="P4" s="45"/>
    </row>
    <row r="5" spans="1:138">
      <c r="A5" s="52" t="s">
        <v>114</v>
      </c>
      <c r="B5" s="90">
        <v>356577214290980</v>
      </c>
      <c r="C5" s="95">
        <v>1159205910</v>
      </c>
      <c r="D5" s="92" t="s">
        <v>160</v>
      </c>
      <c r="E5" s="52" t="s">
        <v>58</v>
      </c>
      <c r="F5" s="25" t="s">
        <v>169</v>
      </c>
      <c r="G5" s="93"/>
      <c r="H5" s="117"/>
      <c r="I5" s="45" t="s">
        <v>162</v>
      </c>
      <c r="J5" s="45" t="s">
        <v>163</v>
      </c>
      <c r="K5" s="45" t="s">
        <v>7</v>
      </c>
      <c r="L5" s="45" t="s">
        <v>164</v>
      </c>
      <c r="M5" s="45"/>
      <c r="N5" s="45" t="s">
        <v>165</v>
      </c>
      <c r="O5" s="45" t="s">
        <v>181</v>
      </c>
      <c r="P5" s="45"/>
    </row>
    <row r="6" spans="1:138">
      <c r="A6" s="52" t="s">
        <v>114</v>
      </c>
      <c r="B6" s="90">
        <v>356577214290998</v>
      </c>
      <c r="C6" s="96">
        <v>1156517826</v>
      </c>
      <c r="D6" s="92" t="s">
        <v>160</v>
      </c>
      <c r="E6" s="52" t="s">
        <v>61</v>
      </c>
      <c r="F6" s="25" t="s">
        <v>51</v>
      </c>
      <c r="G6" s="93">
        <v>34499909</v>
      </c>
      <c r="H6" s="117"/>
      <c r="I6" s="45" t="s">
        <v>162</v>
      </c>
      <c r="J6" s="45" t="s">
        <v>163</v>
      </c>
      <c r="K6" s="45" t="s">
        <v>7</v>
      </c>
      <c r="L6" s="45" t="s">
        <v>164</v>
      </c>
      <c r="M6" s="45"/>
      <c r="N6" s="45" t="s">
        <v>165</v>
      </c>
      <c r="O6" s="45" t="s">
        <v>181</v>
      </c>
      <c r="P6" s="45"/>
    </row>
    <row r="7" spans="1:138">
      <c r="A7" s="52" t="s">
        <v>114</v>
      </c>
      <c r="B7" s="90">
        <v>356577214290972</v>
      </c>
      <c r="C7" s="95">
        <v>1144154903</v>
      </c>
      <c r="D7" s="92" t="s">
        <v>160</v>
      </c>
      <c r="E7" s="52" t="s">
        <v>63</v>
      </c>
      <c r="F7" s="25" t="s">
        <v>141</v>
      </c>
      <c r="G7" s="93">
        <v>37244542</v>
      </c>
      <c r="H7" s="117">
        <v>45680</v>
      </c>
      <c r="I7" s="45" t="s">
        <v>162</v>
      </c>
      <c r="J7" s="45" t="s">
        <v>163</v>
      </c>
      <c r="K7" s="45" t="s">
        <v>7</v>
      </c>
      <c r="L7" s="45" t="s">
        <v>164</v>
      </c>
      <c r="M7" s="45"/>
      <c r="N7" s="45" t="s">
        <v>165</v>
      </c>
      <c r="O7" s="45" t="s">
        <v>181</v>
      </c>
      <c r="P7" s="45"/>
    </row>
    <row r="8" spans="1:138">
      <c r="A8" s="52" t="s">
        <v>114</v>
      </c>
      <c r="B8" s="90">
        <v>358765610777647</v>
      </c>
      <c r="C8" s="95">
        <v>1132122647</v>
      </c>
      <c r="D8" s="92" t="s">
        <v>159</v>
      </c>
      <c r="E8" s="52" t="s">
        <v>75</v>
      </c>
      <c r="F8" s="52" t="s">
        <v>131</v>
      </c>
      <c r="G8" s="93">
        <v>32064332</v>
      </c>
      <c r="H8" s="117">
        <v>45657</v>
      </c>
      <c r="I8" s="45" t="s">
        <v>162</v>
      </c>
      <c r="J8" s="45" t="s">
        <v>163</v>
      </c>
      <c r="K8" s="45" t="s">
        <v>7</v>
      </c>
      <c r="L8" s="45" t="s">
        <v>164</v>
      </c>
      <c r="M8" s="45"/>
      <c r="N8" s="45" t="s">
        <v>165</v>
      </c>
      <c r="O8" s="45" t="s">
        <v>181</v>
      </c>
      <c r="P8" s="45"/>
    </row>
    <row r="9" spans="1:138">
      <c r="A9" s="52" t="s">
        <v>114</v>
      </c>
      <c r="B9" s="90">
        <v>352410484528323</v>
      </c>
      <c r="C9" s="95">
        <v>1138740328</v>
      </c>
      <c r="D9" s="92" t="s">
        <v>159</v>
      </c>
      <c r="E9" s="52" t="s">
        <v>46</v>
      </c>
      <c r="F9" s="25" t="s">
        <v>105</v>
      </c>
      <c r="G9" s="97">
        <v>37597634</v>
      </c>
      <c r="H9" s="117">
        <v>45505</v>
      </c>
      <c r="I9" s="45" t="s">
        <v>162</v>
      </c>
      <c r="J9" s="45" t="s">
        <v>163</v>
      </c>
      <c r="K9" s="45" t="s">
        <v>7</v>
      </c>
      <c r="L9" s="45" t="s">
        <v>164</v>
      </c>
      <c r="M9" s="45"/>
      <c r="N9" s="45" t="s">
        <v>165</v>
      </c>
      <c r="O9" s="45" t="s">
        <v>181</v>
      </c>
      <c r="P9" s="45"/>
    </row>
    <row r="10" spans="1:138">
      <c r="A10" s="52" t="s">
        <v>114</v>
      </c>
      <c r="B10" s="90">
        <v>353870980837842</v>
      </c>
      <c r="C10" s="95">
        <v>1140629868</v>
      </c>
      <c r="D10" s="92" t="s">
        <v>161</v>
      </c>
      <c r="E10" s="52" t="s">
        <v>120</v>
      </c>
      <c r="F10" s="25" t="s">
        <v>169</v>
      </c>
      <c r="G10" s="97"/>
      <c r="H10" s="117"/>
      <c r="I10" s="45"/>
      <c r="J10" s="45"/>
      <c r="K10" s="45"/>
      <c r="L10" s="45"/>
      <c r="M10" s="45"/>
      <c r="N10" s="45" t="s">
        <v>165</v>
      </c>
      <c r="O10" s="45" t="s">
        <v>181</v>
      </c>
      <c r="P10" s="45"/>
    </row>
    <row r="11" spans="1:138">
      <c r="A11" s="52" t="s">
        <v>114</v>
      </c>
      <c r="B11" s="90">
        <v>353870980837677</v>
      </c>
      <c r="C11" s="52">
        <v>1131744941</v>
      </c>
      <c r="D11" s="52" t="s">
        <v>161</v>
      </c>
      <c r="E11" s="52" t="s">
        <v>119</v>
      </c>
      <c r="F11" s="52" t="s">
        <v>130</v>
      </c>
      <c r="G11" s="93">
        <v>39833649</v>
      </c>
      <c r="H11" s="117">
        <v>45638</v>
      </c>
      <c r="I11" s="45" t="s">
        <v>162</v>
      </c>
      <c r="J11" s="45" t="s">
        <v>163</v>
      </c>
      <c r="K11" s="45" t="s">
        <v>7</v>
      </c>
      <c r="L11" s="45" t="s">
        <v>164</v>
      </c>
      <c r="M11" s="45"/>
      <c r="N11" s="45" t="s">
        <v>165</v>
      </c>
      <c r="O11" s="45" t="s">
        <v>181</v>
      </c>
      <c r="P11" s="45"/>
    </row>
    <row r="12" spans="1:138">
      <c r="A12" s="52" t="s">
        <v>114</v>
      </c>
      <c r="B12" s="90">
        <v>352410484545152</v>
      </c>
      <c r="C12" s="52">
        <v>1154904566</v>
      </c>
      <c r="D12" s="52" t="s">
        <v>159</v>
      </c>
      <c r="E12" s="52" t="s">
        <v>77</v>
      </c>
      <c r="F12" s="18" t="s">
        <v>23</v>
      </c>
      <c r="G12" s="42">
        <v>31364233</v>
      </c>
      <c r="H12" s="117">
        <v>45160</v>
      </c>
      <c r="I12" s="45" t="s">
        <v>162</v>
      </c>
      <c r="J12" s="45" t="s">
        <v>163</v>
      </c>
      <c r="K12" s="45" t="s">
        <v>116</v>
      </c>
      <c r="L12" s="45" t="s">
        <v>164</v>
      </c>
      <c r="M12" s="45"/>
      <c r="N12" s="45" t="s">
        <v>165</v>
      </c>
      <c r="O12" s="45" t="s">
        <v>181</v>
      </c>
      <c r="P12" s="45"/>
    </row>
    <row r="13" spans="1:138">
      <c r="A13" s="52"/>
      <c r="B13" s="98"/>
      <c r="C13" s="52"/>
      <c r="D13" s="52"/>
      <c r="E13" s="52"/>
      <c r="F13" s="45"/>
      <c r="G13" s="99"/>
      <c r="H13" s="100"/>
      <c r="I13" s="45"/>
      <c r="J13" s="45"/>
      <c r="K13" s="45"/>
      <c r="L13" s="45"/>
      <c r="M13" s="45"/>
      <c r="N13" s="45"/>
      <c r="O13" s="45"/>
      <c r="P13" s="45"/>
    </row>
    <row r="14" spans="1:138">
      <c r="A14" s="52"/>
      <c r="B14" s="97"/>
      <c r="C14" s="52"/>
      <c r="D14" s="52"/>
      <c r="E14" s="52"/>
      <c r="F14" s="52"/>
      <c r="G14" s="93"/>
      <c r="H14" s="94"/>
      <c r="I14" s="45"/>
      <c r="J14" s="45"/>
      <c r="K14" s="45"/>
      <c r="L14" s="45"/>
      <c r="M14" s="45"/>
      <c r="N14" s="45"/>
      <c r="O14" s="45"/>
      <c r="P14" s="45"/>
    </row>
    <row r="15" spans="1:138" s="51" customFormat="1">
      <c r="A15" s="78"/>
      <c r="B15" s="77"/>
      <c r="C15" s="78"/>
      <c r="D15" s="78"/>
      <c r="E15" s="78"/>
      <c r="F15" s="79"/>
      <c r="G15" s="80"/>
      <c r="H15" s="88"/>
      <c r="I15" s="45"/>
      <c r="J15" s="45"/>
      <c r="K15" s="45"/>
      <c r="L15" s="45"/>
      <c r="M15" s="45"/>
      <c r="N15" s="45"/>
      <c r="O15" s="45"/>
      <c r="P15" s="4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1:138">
      <c r="A16" s="52"/>
      <c r="B16" s="97"/>
      <c r="C16" s="52"/>
      <c r="D16" s="52"/>
      <c r="E16" s="52"/>
      <c r="F16" s="18"/>
      <c r="G16" s="101"/>
      <c r="H16" s="94"/>
      <c r="I16" s="45"/>
      <c r="J16" s="45"/>
      <c r="K16" s="45"/>
      <c r="L16" s="45"/>
      <c r="M16" s="45"/>
      <c r="N16" s="45"/>
      <c r="O16" s="45"/>
      <c r="P16" s="45"/>
    </row>
    <row r="17" spans="1:16">
      <c r="A17" s="52"/>
      <c r="B17" s="97"/>
      <c r="C17" s="52"/>
      <c r="D17" s="52"/>
      <c r="E17" s="52"/>
      <c r="F17" s="52"/>
      <c r="G17" s="93"/>
      <c r="H17" s="94"/>
      <c r="I17" s="45"/>
      <c r="J17" s="45"/>
      <c r="K17" s="45"/>
      <c r="L17" s="45"/>
      <c r="M17" s="45"/>
      <c r="N17" s="45"/>
      <c r="O17" s="45"/>
      <c r="P17" s="45"/>
    </row>
    <row r="18" spans="1:16">
      <c r="A18" s="52"/>
      <c r="B18" s="97"/>
      <c r="C18" s="52"/>
      <c r="D18" s="52"/>
      <c r="E18" s="52"/>
      <c r="F18" s="60"/>
      <c r="G18" s="102"/>
      <c r="H18" s="94"/>
      <c r="I18" s="45"/>
      <c r="J18" s="45"/>
      <c r="K18" s="45"/>
      <c r="L18" s="45"/>
      <c r="M18" s="45"/>
      <c r="N18" s="45"/>
      <c r="O18" s="45"/>
      <c r="P18" s="45"/>
    </row>
    <row r="19" spans="1:16">
      <c r="A19" s="103"/>
      <c r="B19" s="104"/>
      <c r="C19" s="103"/>
      <c r="D19" s="103"/>
      <c r="E19" s="103"/>
      <c r="F19" s="82"/>
      <c r="G19" s="83"/>
      <c r="H19" s="89"/>
      <c r="I19" s="45"/>
      <c r="J19" s="45"/>
      <c r="K19" s="45"/>
      <c r="L19" s="45"/>
      <c r="M19" s="45"/>
      <c r="N19" s="45"/>
      <c r="O19" s="45"/>
      <c r="P19" s="45"/>
    </row>
    <row r="20" spans="1:16" ht="15.75">
      <c r="A20" s="52"/>
      <c r="B20" s="97"/>
      <c r="C20" s="52"/>
      <c r="D20" s="52"/>
      <c r="E20" s="52"/>
      <c r="F20" s="71"/>
      <c r="G20" s="102"/>
      <c r="H20" s="94"/>
      <c r="I20" s="45"/>
      <c r="J20" s="45"/>
      <c r="K20" s="45"/>
      <c r="L20" s="45"/>
      <c r="M20" s="45"/>
      <c r="N20" s="45"/>
      <c r="O20" s="45"/>
      <c r="P20" s="45"/>
    </row>
    <row r="21" spans="1:16">
      <c r="A21" s="52"/>
      <c r="B21" s="97"/>
      <c r="C21" s="52"/>
      <c r="D21" s="52"/>
      <c r="E21" s="52"/>
      <c r="F21" s="25"/>
      <c r="G21" s="93"/>
      <c r="H21" s="94"/>
      <c r="I21" s="45"/>
      <c r="J21" s="45"/>
      <c r="K21" s="45"/>
      <c r="L21" s="45"/>
      <c r="M21" s="45"/>
      <c r="N21" s="45"/>
      <c r="O21" s="45"/>
      <c r="P21" s="45"/>
    </row>
    <row r="22" spans="1:16">
      <c r="A22" s="78"/>
      <c r="B22" s="77"/>
      <c r="C22" s="78"/>
      <c r="D22" s="78"/>
      <c r="E22" s="78"/>
      <c r="F22" s="81"/>
      <c r="G22" s="105"/>
      <c r="H22" s="88"/>
      <c r="I22" s="45"/>
      <c r="J22" s="45"/>
      <c r="K22" s="45"/>
      <c r="L22" s="45"/>
      <c r="M22" s="45"/>
      <c r="N22" s="45"/>
      <c r="O22" s="45"/>
      <c r="P22" s="45"/>
    </row>
    <row r="23" spans="1:16">
      <c r="A23" s="52"/>
      <c r="B23" s="97"/>
      <c r="C23" s="52"/>
      <c r="D23" s="52"/>
      <c r="E23" s="52"/>
      <c r="F23" s="52"/>
      <c r="G23" s="93"/>
      <c r="H23" s="94"/>
      <c r="I23" s="45"/>
      <c r="J23" s="45"/>
      <c r="K23" s="45"/>
      <c r="L23" s="45"/>
      <c r="M23" s="45"/>
      <c r="N23" s="45"/>
      <c r="O23" s="45"/>
      <c r="P23" s="45"/>
    </row>
    <row r="24" spans="1:16" ht="15.75">
      <c r="A24" s="52"/>
      <c r="B24" s="97"/>
      <c r="C24" s="52"/>
      <c r="D24" s="52"/>
      <c r="E24" s="52"/>
      <c r="F24" s="71"/>
      <c r="G24" s="106"/>
      <c r="H24" s="94"/>
      <c r="I24" s="45"/>
      <c r="J24" s="45"/>
      <c r="K24" s="45"/>
      <c r="L24" s="45"/>
      <c r="M24" s="45"/>
      <c r="N24" s="45"/>
      <c r="O24" s="45"/>
      <c r="P24" s="45"/>
    </row>
    <row r="25" spans="1:16" ht="15.75">
      <c r="A25" s="52"/>
      <c r="B25" s="97"/>
      <c r="C25" s="107"/>
      <c r="D25" s="52"/>
      <c r="E25" s="52"/>
      <c r="F25" s="52"/>
      <c r="G25" s="108"/>
      <c r="H25" s="94"/>
      <c r="I25" s="45"/>
      <c r="J25" s="45"/>
      <c r="K25" s="45"/>
      <c r="L25" s="45"/>
      <c r="M25" s="45"/>
      <c r="N25" s="45"/>
      <c r="O25" s="45"/>
      <c r="P25" s="45"/>
    </row>
    <row r="26" spans="1:16">
      <c r="A26" s="52"/>
      <c r="B26" s="52"/>
      <c r="C26" s="52"/>
      <c r="D26" s="52"/>
      <c r="E26" s="52"/>
      <c r="F26" s="52"/>
      <c r="G26" s="109"/>
      <c r="H26" s="94"/>
      <c r="I26" s="45"/>
      <c r="J26" s="45"/>
      <c r="K26" s="45"/>
      <c r="L26" s="45"/>
      <c r="M26" s="45"/>
      <c r="N26" s="45"/>
      <c r="O26" s="45"/>
      <c r="P26" s="45"/>
    </row>
    <row r="27" spans="1:16">
      <c r="A27" s="52"/>
      <c r="B27" s="52"/>
      <c r="C27" s="52"/>
      <c r="D27" s="52"/>
      <c r="E27" s="52"/>
      <c r="F27" s="52"/>
      <c r="G27" s="93"/>
      <c r="H27" s="94"/>
      <c r="I27" s="45"/>
      <c r="J27" s="45"/>
      <c r="K27" s="45"/>
      <c r="L27" s="45"/>
      <c r="M27" s="45"/>
      <c r="N27" s="45"/>
      <c r="O27" s="45"/>
      <c r="P27" s="45"/>
    </row>
    <row r="28" spans="1:16">
      <c r="A28" s="52"/>
      <c r="B28" s="52"/>
      <c r="C28" s="52"/>
      <c r="D28" s="52"/>
      <c r="E28" s="52"/>
      <c r="F28" s="52"/>
      <c r="G28" s="93"/>
      <c r="H28" s="94"/>
      <c r="I28" s="45"/>
      <c r="J28" s="45"/>
      <c r="K28" s="45"/>
      <c r="L28" s="45"/>
      <c r="M28" s="45"/>
      <c r="N28" s="45"/>
      <c r="O28" s="45"/>
      <c r="P28" s="45"/>
    </row>
    <row r="29" spans="1:16">
      <c r="A29" s="52"/>
      <c r="B29" s="97"/>
      <c r="C29" s="52"/>
      <c r="D29" s="52"/>
      <c r="E29" s="52"/>
      <c r="F29" s="52"/>
      <c r="G29" s="93"/>
      <c r="H29" s="94"/>
      <c r="I29" s="45"/>
      <c r="J29" s="45"/>
      <c r="K29" s="45"/>
      <c r="L29" s="45"/>
      <c r="M29" s="45"/>
      <c r="N29" s="45"/>
      <c r="O29" s="45"/>
      <c r="P29" s="45"/>
    </row>
    <row r="30" spans="1:16">
      <c r="A30" s="52"/>
      <c r="B30" s="97"/>
      <c r="C30" s="52"/>
      <c r="D30" s="52"/>
      <c r="E30" s="52"/>
      <c r="F30" s="52"/>
      <c r="G30" s="93"/>
      <c r="H30" s="94"/>
      <c r="I30" s="45"/>
      <c r="J30" s="45"/>
      <c r="K30" s="45"/>
      <c r="L30" s="45"/>
      <c r="M30" s="45"/>
      <c r="N30" s="45"/>
      <c r="O30" s="45"/>
      <c r="P30" s="45"/>
    </row>
    <row r="31" spans="1:16">
      <c r="A31" s="52"/>
      <c r="B31" s="97"/>
      <c r="C31" s="52"/>
      <c r="D31" s="52"/>
      <c r="E31" s="52"/>
      <c r="F31" s="52"/>
      <c r="G31" s="93"/>
      <c r="H31" s="94"/>
      <c r="I31" s="45"/>
      <c r="J31" s="45"/>
      <c r="K31" s="45"/>
      <c r="L31" s="45"/>
      <c r="M31" s="45"/>
      <c r="N31" s="45"/>
      <c r="O31" s="45"/>
      <c r="P31" s="45"/>
    </row>
    <row r="32" spans="1:16">
      <c r="A32" s="52"/>
      <c r="B32" s="97"/>
      <c r="C32" s="52"/>
      <c r="D32" s="52"/>
      <c r="E32" s="52"/>
      <c r="F32" s="52"/>
      <c r="G32" s="93"/>
      <c r="H32" s="94"/>
      <c r="I32" s="45"/>
      <c r="J32" s="45"/>
      <c r="K32" s="45"/>
      <c r="L32" s="45"/>
      <c r="M32" s="45"/>
      <c r="N32" s="45"/>
      <c r="O32" s="45"/>
      <c r="P32" s="45"/>
    </row>
    <row r="33" spans="1:16">
      <c r="A33" s="52"/>
      <c r="B33" s="97"/>
      <c r="C33" s="52"/>
      <c r="D33" s="52"/>
      <c r="E33" s="52"/>
      <c r="F33" s="52"/>
      <c r="G33" s="93"/>
      <c r="H33" s="94"/>
      <c r="I33" s="45"/>
      <c r="J33" s="45"/>
      <c r="K33" s="45"/>
      <c r="L33" s="45"/>
      <c r="M33" s="45"/>
      <c r="N33" s="45"/>
      <c r="O33" s="45"/>
      <c r="P33" s="45"/>
    </row>
    <row r="34" spans="1:16">
      <c r="A34" s="52"/>
      <c r="B34" s="97"/>
      <c r="C34" s="52"/>
      <c r="D34" s="52"/>
      <c r="E34" s="52"/>
      <c r="F34" s="52"/>
      <c r="G34" s="93"/>
      <c r="H34" s="94"/>
      <c r="I34" s="45"/>
      <c r="J34" s="45"/>
      <c r="K34" s="45"/>
      <c r="L34" s="45"/>
      <c r="M34" s="45"/>
      <c r="N34" s="45"/>
      <c r="O34" s="45"/>
      <c r="P34" s="45"/>
    </row>
    <row r="35" spans="1:16">
      <c r="A35" s="52"/>
      <c r="B35" s="97"/>
      <c r="C35" s="52"/>
      <c r="D35" s="52"/>
      <c r="E35" s="52"/>
      <c r="F35" s="52"/>
      <c r="G35" s="93"/>
      <c r="H35" s="94"/>
      <c r="I35" s="45"/>
      <c r="J35" s="45"/>
      <c r="K35" s="45"/>
      <c r="L35" s="45"/>
      <c r="M35" s="45"/>
      <c r="N35" s="45"/>
      <c r="O35" s="45"/>
      <c r="P35" s="45"/>
    </row>
    <row r="36" spans="1:16">
      <c r="A36" s="52"/>
      <c r="B36" s="97"/>
      <c r="C36" s="52"/>
      <c r="D36" s="52"/>
      <c r="E36" s="52"/>
      <c r="F36" s="52"/>
      <c r="G36" s="93"/>
      <c r="H36" s="94"/>
      <c r="I36" s="45"/>
      <c r="J36" s="45"/>
      <c r="K36" s="45"/>
      <c r="L36" s="45"/>
      <c r="M36" s="45"/>
      <c r="N36" s="45"/>
      <c r="O36" s="45"/>
      <c r="P36" s="45"/>
    </row>
  </sheetData>
  <autoFilter ref="A1:U36" xr:uid="{BC411C3D-E494-4B62-8688-A814E99CA122}"/>
  <pageMargins left="0.7" right="0.7" top="0.75" bottom="0.75" header="0.3" footer="0.3"/>
  <pageSetup paperSize="9" scale="3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B8E2-4EDD-4671-BF4D-689B439A7CE0}">
  <dimension ref="A1:E5"/>
  <sheetViews>
    <sheetView workbookViewId="0">
      <selection activeCell="B3" sqref="B3:D3"/>
    </sheetView>
  </sheetViews>
  <sheetFormatPr baseColWidth="10" defaultRowHeight="15"/>
  <cols>
    <col min="2" max="2" width="14.42578125" bestFit="1" customWidth="1"/>
    <col min="3" max="3" width="12.28515625" bestFit="1" customWidth="1"/>
    <col min="4" max="4" width="16.5703125" bestFit="1" customWidth="1"/>
  </cols>
  <sheetData>
    <row r="1" spans="1:5">
      <c r="A1" s="84" t="s">
        <v>103</v>
      </c>
      <c r="B1" s="84" t="s">
        <v>154</v>
      </c>
      <c r="C1" s="84" t="s">
        <v>155</v>
      </c>
      <c r="D1" s="84" t="s">
        <v>156</v>
      </c>
      <c r="E1" s="84" t="s">
        <v>157</v>
      </c>
    </row>
    <row r="2" spans="1:5">
      <c r="A2" s="86" t="s">
        <v>151</v>
      </c>
      <c r="B2" s="14">
        <v>13</v>
      </c>
      <c r="C2" s="14">
        <v>11</v>
      </c>
      <c r="D2" s="14">
        <v>13</v>
      </c>
      <c r="E2" s="14">
        <f>B2-D2</f>
        <v>0</v>
      </c>
    </row>
    <row r="3" spans="1:5">
      <c r="A3" s="86" t="s">
        <v>152</v>
      </c>
      <c r="B3" s="14">
        <v>11</v>
      </c>
      <c r="C3" s="14">
        <v>11</v>
      </c>
      <c r="D3" s="14">
        <v>9</v>
      </c>
      <c r="E3" s="14">
        <f>B3-D3</f>
        <v>2</v>
      </c>
    </row>
    <row r="4" spans="1:5">
      <c r="A4" s="86" t="s">
        <v>153</v>
      </c>
      <c r="B4" s="14">
        <v>7</v>
      </c>
      <c r="C4" s="14">
        <v>7</v>
      </c>
      <c r="D4" s="14">
        <v>7</v>
      </c>
      <c r="E4" s="14">
        <f>B4-D4</f>
        <v>0</v>
      </c>
    </row>
    <row r="5" spans="1:5" ht="15.75">
      <c r="A5" s="85" t="s">
        <v>158</v>
      </c>
      <c r="B5" s="87">
        <f>SUM(B2:B4)</f>
        <v>31</v>
      </c>
      <c r="C5" s="87">
        <f t="shared" ref="C5:E5" si="0">SUM(C2:C4)</f>
        <v>29</v>
      </c>
      <c r="D5" s="87">
        <f t="shared" si="0"/>
        <v>29</v>
      </c>
      <c r="E5" s="87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D42E-E1D8-466F-843C-BA451584B043}">
  <dimension ref="A1:J5"/>
  <sheetViews>
    <sheetView workbookViewId="0">
      <selection activeCell="G12" sqref="G12"/>
    </sheetView>
  </sheetViews>
  <sheetFormatPr baseColWidth="10" defaultRowHeight="15"/>
  <cols>
    <col min="1" max="1" width="16.140625" bestFit="1" customWidth="1"/>
    <col min="3" max="3" width="29.7109375" bestFit="1" customWidth="1"/>
    <col min="5" max="5" width="12" bestFit="1" customWidth="1"/>
    <col min="7" max="7" width="27.85546875" bestFit="1" customWidth="1"/>
    <col min="10" max="10" width="30" bestFit="1" customWidth="1"/>
  </cols>
  <sheetData>
    <row r="1" spans="1:10" ht="26.25">
      <c r="A1" s="30" t="s">
        <v>90</v>
      </c>
      <c r="B1" s="30" t="s">
        <v>3</v>
      </c>
      <c r="C1" s="30" t="s">
        <v>91</v>
      </c>
      <c r="D1" s="30" t="s">
        <v>92</v>
      </c>
      <c r="E1" s="30" t="s">
        <v>2</v>
      </c>
      <c r="F1" s="30" t="s">
        <v>6</v>
      </c>
      <c r="G1" s="30" t="s">
        <v>7</v>
      </c>
      <c r="H1" s="30" t="s">
        <v>93</v>
      </c>
      <c r="I1" s="30" t="s">
        <v>45</v>
      </c>
      <c r="J1" s="55" t="s">
        <v>86</v>
      </c>
    </row>
    <row r="2" spans="1:10">
      <c r="A2" s="19">
        <v>358765610767200</v>
      </c>
      <c r="B2" s="20">
        <v>1138995163</v>
      </c>
      <c r="C2" s="21" t="s">
        <v>8</v>
      </c>
      <c r="D2" s="22" t="s">
        <v>9</v>
      </c>
      <c r="E2" s="14" t="s">
        <v>76</v>
      </c>
      <c r="F2" s="21" t="s">
        <v>11</v>
      </c>
      <c r="G2" s="25" t="s">
        <v>33</v>
      </c>
      <c r="H2" s="56">
        <v>95222600</v>
      </c>
      <c r="I2" s="26">
        <v>45264</v>
      </c>
      <c r="J2" s="11">
        <v>45426</v>
      </c>
    </row>
    <row r="3" spans="1:10" ht="17.25" customHeight="1">
      <c r="A3" s="19">
        <v>356577215352961</v>
      </c>
      <c r="B3" s="14">
        <v>1150282024</v>
      </c>
      <c r="C3" s="14" t="s">
        <v>47</v>
      </c>
      <c r="D3" s="14" t="s">
        <v>48</v>
      </c>
      <c r="E3" s="14" t="s">
        <v>80</v>
      </c>
      <c r="F3" s="21" t="s">
        <v>11</v>
      </c>
      <c r="G3" s="25" t="s">
        <v>38</v>
      </c>
      <c r="H3" s="57">
        <v>39068842</v>
      </c>
      <c r="I3" s="26">
        <v>45287</v>
      </c>
      <c r="J3" t="s">
        <v>88</v>
      </c>
    </row>
    <row r="4" spans="1:10">
      <c r="A4" s="14"/>
      <c r="B4" s="14"/>
      <c r="C4" s="14"/>
      <c r="D4" s="14"/>
      <c r="E4" s="14"/>
      <c r="F4" s="14"/>
      <c r="G4" s="58" t="s">
        <v>89</v>
      </c>
    </row>
    <row r="5" spans="1:10">
      <c r="A5" s="19">
        <v>356577215352656</v>
      </c>
      <c r="B5" s="14">
        <v>1131994097</v>
      </c>
      <c r="C5" s="14" t="s">
        <v>47</v>
      </c>
      <c r="D5" s="14" t="s">
        <v>48</v>
      </c>
      <c r="E5" s="14" t="s">
        <v>78</v>
      </c>
      <c r="F5" s="21" t="s">
        <v>11</v>
      </c>
      <c r="G5" s="26" t="s">
        <v>100</v>
      </c>
      <c r="H5" s="65">
        <v>39244708</v>
      </c>
      <c r="I5" s="26">
        <v>45490</v>
      </c>
      <c r="J5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66DC-B0D5-41BC-85DA-BAC20AEA793A}">
  <dimension ref="A1:AA77"/>
  <sheetViews>
    <sheetView workbookViewId="0">
      <pane ySplit="1" topLeftCell="A46" activePane="bottomLeft" state="frozen"/>
      <selection activeCell="B1" sqref="B1"/>
      <selection pane="bottomLeft" activeCell="A77" sqref="A77:XFD77"/>
    </sheetView>
  </sheetViews>
  <sheetFormatPr baseColWidth="10" defaultRowHeight="15"/>
  <cols>
    <col min="1" max="2" width="16.140625" bestFit="1" customWidth="1"/>
    <col min="6" max="6" width="27.140625" customWidth="1"/>
    <col min="7" max="7" width="11.28515625" bestFit="1" customWidth="1"/>
    <col min="8" max="8" width="36.28515625" bestFit="1" customWidth="1"/>
  </cols>
  <sheetData>
    <row r="1" spans="1:27" s="1" customFormat="1" ht="29.25" customHeight="1" thickBot="1">
      <c r="A1" s="2" t="s">
        <v>1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2</v>
      </c>
      <c r="G1" s="2" t="s">
        <v>6</v>
      </c>
      <c r="H1" s="2" t="s">
        <v>7</v>
      </c>
      <c r="I1" s="2" t="s">
        <v>35</v>
      </c>
      <c r="J1" s="2" t="s">
        <v>36</v>
      </c>
      <c r="K1" s="2" t="s">
        <v>24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thickBot="1">
      <c r="A2" s="10">
        <v>358765610767200</v>
      </c>
      <c r="B2" s="8">
        <v>1138995163</v>
      </c>
      <c r="C2" s="5" t="s">
        <v>8</v>
      </c>
      <c r="D2" s="6" t="s">
        <v>9</v>
      </c>
      <c r="E2" s="4">
        <v>3</v>
      </c>
      <c r="F2" s="7" t="s">
        <v>15</v>
      </c>
      <c r="G2" s="5" t="s">
        <v>11</v>
      </c>
      <c r="H2" s="5" t="s">
        <v>16</v>
      </c>
      <c r="K2" s="11">
        <v>45237</v>
      </c>
    </row>
    <row r="3" spans="1:27" ht="15.75" thickBot="1">
      <c r="A3" s="10">
        <v>358765610754307</v>
      </c>
      <c r="B3" s="8">
        <v>1122616414</v>
      </c>
      <c r="C3" s="5" t="s">
        <v>8</v>
      </c>
      <c r="D3" s="6" t="s">
        <v>9</v>
      </c>
      <c r="E3" s="4">
        <v>4</v>
      </c>
      <c r="F3" s="7" t="s">
        <v>17</v>
      </c>
      <c r="G3" s="5" t="s">
        <v>11</v>
      </c>
      <c r="H3" s="5" t="s">
        <v>18</v>
      </c>
      <c r="K3" s="11">
        <v>45237</v>
      </c>
    </row>
    <row r="4" spans="1:27" ht="15.75" thickBot="1">
      <c r="A4" s="10">
        <v>358765610775427</v>
      </c>
      <c r="B4" s="8">
        <v>1123779854</v>
      </c>
      <c r="C4" s="5" t="s">
        <v>8</v>
      </c>
      <c r="D4" s="6" t="s">
        <v>9</v>
      </c>
      <c r="E4" s="4">
        <v>8</v>
      </c>
      <c r="F4" s="7" t="s">
        <v>19</v>
      </c>
      <c r="G4" s="5" t="s">
        <v>11</v>
      </c>
      <c r="H4" s="12" t="s">
        <v>20</v>
      </c>
      <c r="K4" s="11">
        <v>45246</v>
      </c>
    </row>
    <row r="5" spans="1:27" ht="15.75" thickBot="1">
      <c r="A5" s="10">
        <v>358765610778959</v>
      </c>
      <c r="B5" s="9">
        <v>1136769478</v>
      </c>
      <c r="C5" s="5" t="s">
        <v>8</v>
      </c>
      <c r="D5" s="6" t="s">
        <v>9</v>
      </c>
      <c r="E5" s="4">
        <v>1</v>
      </c>
      <c r="F5" s="7" t="s">
        <v>10</v>
      </c>
      <c r="G5" s="5" t="s">
        <v>11</v>
      </c>
      <c r="H5" s="12" t="s">
        <v>12</v>
      </c>
    </row>
    <row r="6" spans="1:27" ht="15.75" thickBot="1">
      <c r="A6" s="10">
        <v>358765610781722</v>
      </c>
      <c r="C6" s="5" t="s">
        <v>8</v>
      </c>
      <c r="D6" s="6" t="s">
        <v>9</v>
      </c>
      <c r="E6" s="4">
        <v>9</v>
      </c>
      <c r="F6" s="7" t="s">
        <v>21</v>
      </c>
      <c r="G6" s="5" t="s">
        <v>11</v>
      </c>
      <c r="H6" s="12" t="s">
        <v>22</v>
      </c>
      <c r="K6" s="11">
        <v>45237</v>
      </c>
    </row>
    <row r="7" spans="1:27" ht="15.75" thickBot="1">
      <c r="A7" s="10">
        <v>358765610781722</v>
      </c>
      <c r="C7" s="5" t="s">
        <v>8</v>
      </c>
      <c r="D7" s="6" t="s">
        <v>9</v>
      </c>
      <c r="E7" s="4">
        <v>9</v>
      </c>
      <c r="F7" s="7" t="s">
        <v>21</v>
      </c>
      <c r="G7" s="5" t="s">
        <v>11</v>
      </c>
      <c r="H7" s="12" t="s">
        <v>28</v>
      </c>
      <c r="K7" t="s">
        <v>27</v>
      </c>
    </row>
    <row r="8" spans="1:27" ht="15.75" thickBot="1">
      <c r="A8" s="10">
        <v>358765610767200</v>
      </c>
      <c r="B8" s="8">
        <v>1138995163</v>
      </c>
      <c r="C8" s="5" t="s">
        <v>8</v>
      </c>
      <c r="D8" s="6" t="s">
        <v>9</v>
      </c>
      <c r="E8" s="4">
        <v>3</v>
      </c>
      <c r="F8" s="7" t="s">
        <v>15</v>
      </c>
      <c r="G8" s="5" t="s">
        <v>11</v>
      </c>
      <c r="H8" s="12" t="s">
        <v>25</v>
      </c>
    </row>
    <row r="9" spans="1:27" ht="15.75" thickBot="1">
      <c r="A9" s="10">
        <v>358765610777647</v>
      </c>
      <c r="B9" s="8">
        <v>1132122647</v>
      </c>
      <c r="C9" s="5" t="s">
        <v>8</v>
      </c>
      <c r="D9" s="6" t="s">
        <v>9</v>
      </c>
      <c r="E9" s="4">
        <v>2</v>
      </c>
      <c r="F9" s="7" t="s">
        <v>13</v>
      </c>
      <c r="G9" s="5" t="s">
        <v>11</v>
      </c>
      <c r="H9" s="12" t="s">
        <v>14</v>
      </c>
      <c r="K9" s="11">
        <v>45218</v>
      </c>
    </row>
    <row r="10" spans="1:27" ht="15.75" thickBot="1">
      <c r="A10" s="10">
        <v>358765610754307</v>
      </c>
      <c r="B10" s="8">
        <v>1122616414</v>
      </c>
      <c r="C10" s="5" t="s">
        <v>8</v>
      </c>
      <c r="D10" s="6" t="s">
        <v>9</v>
      </c>
      <c r="E10" s="4">
        <v>4</v>
      </c>
      <c r="F10" s="7" t="s">
        <v>17</v>
      </c>
      <c r="G10" s="5" t="s">
        <v>11</v>
      </c>
      <c r="H10" s="12" t="s">
        <v>26</v>
      </c>
      <c r="K10" s="11">
        <v>45278</v>
      </c>
    </row>
    <row r="11" spans="1:27" ht="15.75" thickBot="1">
      <c r="A11" s="10">
        <v>358765610781722</v>
      </c>
      <c r="B11" s="15">
        <v>1159587087</v>
      </c>
      <c r="C11" s="5" t="s">
        <v>8</v>
      </c>
      <c r="D11" s="6" t="s">
        <v>9</v>
      </c>
      <c r="E11" s="4">
        <v>9</v>
      </c>
      <c r="F11" s="7" t="s">
        <v>21</v>
      </c>
      <c r="G11" s="5" t="s">
        <v>11</v>
      </c>
      <c r="H11" s="12" t="s">
        <v>29</v>
      </c>
      <c r="I11" s="13">
        <v>43448564</v>
      </c>
      <c r="J11" s="11">
        <v>45264</v>
      </c>
      <c r="K11" s="11">
        <v>45291</v>
      </c>
    </row>
    <row r="12" spans="1:27" ht="15.75" thickBot="1">
      <c r="A12" s="10">
        <v>358765610754307</v>
      </c>
      <c r="B12" s="8">
        <v>1122616414</v>
      </c>
      <c r="C12" s="5" t="s">
        <v>8</v>
      </c>
      <c r="D12" s="6" t="s">
        <v>9</v>
      </c>
      <c r="E12" s="4">
        <v>4</v>
      </c>
      <c r="F12" s="7" t="s">
        <v>17</v>
      </c>
      <c r="G12" s="5" t="s">
        <v>11</v>
      </c>
      <c r="H12" s="12" t="s">
        <v>34</v>
      </c>
      <c r="I12" s="13">
        <v>41585896</v>
      </c>
      <c r="J12" s="11">
        <v>45264</v>
      </c>
      <c r="K12" s="11">
        <v>44935</v>
      </c>
    </row>
    <row r="13" spans="1:27">
      <c r="H13" s="18" t="s">
        <v>50</v>
      </c>
      <c r="I13" s="33">
        <v>36153704</v>
      </c>
      <c r="J13" s="11">
        <v>45315</v>
      </c>
      <c r="K13" s="11">
        <v>45316</v>
      </c>
    </row>
    <row r="14" spans="1:27">
      <c r="H14" s="18" t="s">
        <v>42</v>
      </c>
      <c r="I14" s="17">
        <v>35943441</v>
      </c>
      <c r="J14" s="26">
        <v>45303</v>
      </c>
      <c r="K14" s="11">
        <v>45320</v>
      </c>
    </row>
    <row r="15" spans="1:27">
      <c r="H15" s="18" t="s">
        <v>44</v>
      </c>
      <c r="I15" s="17">
        <v>95785522</v>
      </c>
      <c r="J15" s="26">
        <v>45303</v>
      </c>
      <c r="K15" s="11">
        <v>45320</v>
      </c>
    </row>
    <row r="16" spans="1:27">
      <c r="H16" s="34" t="s">
        <v>43</v>
      </c>
      <c r="I16" s="36">
        <v>29523799</v>
      </c>
      <c r="J16" s="37">
        <v>45303</v>
      </c>
      <c r="K16" s="11">
        <v>45324</v>
      </c>
    </row>
    <row r="17" spans="1:11">
      <c r="H17" s="34" t="s">
        <v>52</v>
      </c>
      <c r="I17" s="34">
        <v>35327758</v>
      </c>
      <c r="J17" s="35">
        <v>45320</v>
      </c>
      <c r="K17" s="11">
        <v>45324</v>
      </c>
    </row>
    <row r="18" spans="1:11">
      <c r="A18" s="19">
        <v>358765610775427</v>
      </c>
      <c r="B18" s="20">
        <v>1123779854</v>
      </c>
      <c r="C18" s="21" t="s">
        <v>8</v>
      </c>
      <c r="D18" s="22" t="s">
        <v>9</v>
      </c>
      <c r="E18" s="23">
        <v>8</v>
      </c>
      <c r="F18" s="24" t="s">
        <v>19</v>
      </c>
      <c r="G18" s="21" t="s">
        <v>11</v>
      </c>
      <c r="H18" s="25" t="s">
        <v>32</v>
      </c>
      <c r="I18" s="16">
        <v>38027467</v>
      </c>
      <c r="J18" s="26">
        <v>45279</v>
      </c>
      <c r="K18" t="s">
        <v>27</v>
      </c>
    </row>
    <row r="19" spans="1:11">
      <c r="A19" s="19">
        <v>358765610754307</v>
      </c>
      <c r="B19" s="20">
        <v>1122616414</v>
      </c>
      <c r="C19" s="21" t="s">
        <v>8</v>
      </c>
      <c r="D19" s="22" t="s">
        <v>9</v>
      </c>
      <c r="E19" s="23">
        <v>4</v>
      </c>
      <c r="F19" s="24" t="s">
        <v>17</v>
      </c>
      <c r="G19" s="21" t="s">
        <v>11</v>
      </c>
      <c r="H19" s="40" t="s">
        <v>30</v>
      </c>
      <c r="I19" s="16">
        <v>42628246</v>
      </c>
      <c r="J19" s="26">
        <v>45279</v>
      </c>
    </row>
    <row r="20" spans="1:11">
      <c r="A20" s="19">
        <v>358765610781722</v>
      </c>
      <c r="B20" s="20">
        <v>1159587087</v>
      </c>
      <c r="C20" s="21" t="s">
        <v>8</v>
      </c>
      <c r="D20" s="22" t="s">
        <v>9</v>
      </c>
      <c r="E20" s="23">
        <v>9</v>
      </c>
      <c r="F20" s="24" t="s">
        <v>21</v>
      </c>
      <c r="G20" s="21" t="s">
        <v>11</v>
      </c>
      <c r="H20" s="39" t="s">
        <v>39</v>
      </c>
      <c r="I20" s="29">
        <v>43806274</v>
      </c>
      <c r="J20" s="26">
        <v>45296</v>
      </c>
    </row>
    <row r="21" spans="1:11">
      <c r="A21" s="19">
        <v>356577215352656</v>
      </c>
      <c r="B21" s="14"/>
      <c r="C21" s="14" t="s">
        <v>47</v>
      </c>
      <c r="D21" s="14" t="s">
        <v>48</v>
      </c>
      <c r="E21" s="14"/>
      <c r="F21" s="32" t="s">
        <v>49</v>
      </c>
      <c r="G21" s="14"/>
      <c r="H21" s="28" t="s">
        <v>40</v>
      </c>
      <c r="I21" s="29">
        <v>96226094</v>
      </c>
      <c r="J21" s="26">
        <v>45296</v>
      </c>
      <c r="K21" s="11">
        <v>45355</v>
      </c>
    </row>
    <row r="22" spans="1:11">
      <c r="A22" s="29">
        <v>356577214290998</v>
      </c>
      <c r="B22" s="14"/>
      <c r="C22" s="14" t="s">
        <v>47</v>
      </c>
      <c r="D22" s="14" t="s">
        <v>48</v>
      </c>
      <c r="E22" s="14"/>
      <c r="F22" s="14" t="s">
        <v>61</v>
      </c>
      <c r="G22" s="14" t="s">
        <v>62</v>
      </c>
      <c r="H22" s="18" t="s">
        <v>53</v>
      </c>
      <c r="I22" s="18">
        <v>41262366</v>
      </c>
      <c r="J22" s="26">
        <v>45328</v>
      </c>
    </row>
    <row r="23" spans="1:11">
      <c r="A23" s="29">
        <v>356577214295112</v>
      </c>
      <c r="B23" s="14"/>
      <c r="C23" s="14" t="s">
        <v>47</v>
      </c>
      <c r="D23" s="14" t="s">
        <v>48</v>
      </c>
      <c r="E23" s="14"/>
      <c r="F23" s="14" t="s">
        <v>64</v>
      </c>
      <c r="G23" s="14" t="s">
        <v>62</v>
      </c>
      <c r="H23" s="18" t="s">
        <v>57</v>
      </c>
      <c r="I23" s="18">
        <v>33031996</v>
      </c>
      <c r="J23" s="38">
        <v>45331</v>
      </c>
      <c r="K23" s="11">
        <v>45359</v>
      </c>
    </row>
    <row r="24" spans="1:11">
      <c r="H24" s="18" t="s">
        <v>66</v>
      </c>
      <c r="I24" s="43">
        <v>36132760</v>
      </c>
      <c r="J24" s="11">
        <v>45363</v>
      </c>
    </row>
    <row r="25" spans="1:11">
      <c r="A25" s="29">
        <v>356577214290584</v>
      </c>
      <c r="B25" s="14"/>
      <c r="C25" s="14" t="s">
        <v>47</v>
      </c>
      <c r="D25" s="14" t="s">
        <v>48</v>
      </c>
      <c r="E25" s="14"/>
      <c r="F25" s="14" t="s">
        <v>60</v>
      </c>
      <c r="G25" s="14" t="s">
        <v>62</v>
      </c>
      <c r="H25" s="18" t="s">
        <v>54</v>
      </c>
      <c r="I25" s="42">
        <v>41639538</v>
      </c>
      <c r="J25" s="26">
        <v>45328</v>
      </c>
      <c r="K25" t="s">
        <v>27</v>
      </c>
    </row>
    <row r="26" spans="1:11">
      <c r="H26" s="46" t="s">
        <v>70</v>
      </c>
      <c r="I26" s="44">
        <v>95882875</v>
      </c>
      <c r="J26" s="11">
        <v>45359</v>
      </c>
    </row>
    <row r="27" spans="1:11">
      <c r="H27" s="18" t="s">
        <v>67</v>
      </c>
      <c r="I27" s="42">
        <v>42496999</v>
      </c>
      <c r="J27" s="11">
        <v>45363</v>
      </c>
      <c r="K27" s="11">
        <v>45397</v>
      </c>
    </row>
    <row r="28" spans="1:11">
      <c r="H28" s="50" t="s">
        <v>71</v>
      </c>
      <c r="I28" s="47">
        <v>31207742</v>
      </c>
      <c r="J28" s="11">
        <v>45391</v>
      </c>
      <c r="K28" s="11">
        <v>45414</v>
      </c>
    </row>
    <row r="29" spans="1:11">
      <c r="A29" s="29">
        <v>356577214295112</v>
      </c>
      <c r="B29" s="14">
        <v>1140562904</v>
      </c>
      <c r="C29" s="14" t="s">
        <v>47</v>
      </c>
      <c r="D29" s="14" t="s">
        <v>48</v>
      </c>
      <c r="E29" s="14" t="s">
        <v>64</v>
      </c>
      <c r="F29" s="14" t="s">
        <v>62</v>
      </c>
      <c r="H29" s="18" t="s">
        <v>68</v>
      </c>
      <c r="I29" s="42">
        <v>41041620</v>
      </c>
      <c r="J29" s="28">
        <v>45371</v>
      </c>
      <c r="K29" s="11">
        <v>45439</v>
      </c>
    </row>
    <row r="30" spans="1:11">
      <c r="A30" s="29">
        <v>356577217631966</v>
      </c>
      <c r="B30" s="14">
        <v>1136747599</v>
      </c>
      <c r="C30" s="14" t="s">
        <v>47</v>
      </c>
      <c r="D30" s="14" t="s">
        <v>48</v>
      </c>
      <c r="E30" s="14" t="s">
        <v>84</v>
      </c>
      <c r="F30" s="14" t="s">
        <v>62</v>
      </c>
      <c r="H30" s="18" t="s">
        <v>73</v>
      </c>
      <c r="I30" s="42">
        <v>43442981</v>
      </c>
      <c r="J30" s="28">
        <v>45399</v>
      </c>
      <c r="K30" s="11">
        <v>45454</v>
      </c>
    </row>
    <row r="31" spans="1:11">
      <c r="A31" s="19">
        <v>356577215352656</v>
      </c>
      <c r="B31" s="14">
        <v>1140834759</v>
      </c>
      <c r="C31" s="14" t="s">
        <v>47</v>
      </c>
      <c r="D31" s="14" t="s">
        <v>48</v>
      </c>
      <c r="E31" s="48" t="s">
        <v>78</v>
      </c>
      <c r="F31" s="21" t="s">
        <v>11</v>
      </c>
      <c r="H31" s="49" t="s">
        <v>65</v>
      </c>
      <c r="I31" s="42">
        <v>41664743</v>
      </c>
      <c r="J31" s="38">
        <v>45356</v>
      </c>
      <c r="K31" s="11">
        <v>45454</v>
      </c>
    </row>
    <row r="32" spans="1:11">
      <c r="A32" s="29">
        <v>356577214295112</v>
      </c>
      <c r="B32" s="14">
        <v>1140562904</v>
      </c>
      <c r="C32" s="14" t="s">
        <v>47</v>
      </c>
      <c r="D32" s="14" t="s">
        <v>48</v>
      </c>
      <c r="E32" s="14" t="s">
        <v>64</v>
      </c>
      <c r="F32" s="14" t="s">
        <v>62</v>
      </c>
      <c r="H32" s="53" t="s">
        <v>85</v>
      </c>
      <c r="I32" s="54">
        <v>33111169</v>
      </c>
      <c r="J32" s="11">
        <v>45425</v>
      </c>
      <c r="K32" s="26">
        <v>45462</v>
      </c>
    </row>
    <row r="33" spans="1:14">
      <c r="A33" s="19">
        <v>358765610777647</v>
      </c>
      <c r="B33" s="20">
        <v>1132122647</v>
      </c>
      <c r="C33" s="21" t="s">
        <v>8</v>
      </c>
      <c r="D33" s="22" t="s">
        <v>9</v>
      </c>
      <c r="E33" s="14" t="s">
        <v>75</v>
      </c>
      <c r="F33" s="21" t="s">
        <v>11</v>
      </c>
      <c r="H33" s="25" t="s">
        <v>56</v>
      </c>
      <c r="I33" s="31">
        <v>44816868</v>
      </c>
      <c r="J33" s="26">
        <v>45273</v>
      </c>
      <c r="K33" s="11">
        <v>45473</v>
      </c>
    </row>
    <row r="34" spans="1:14">
      <c r="A34" s="29">
        <v>356577214290980</v>
      </c>
      <c r="B34" s="14">
        <v>1159205910</v>
      </c>
      <c r="C34" s="14" t="s">
        <v>47</v>
      </c>
      <c r="D34" s="14" t="s">
        <v>48</v>
      </c>
      <c r="E34" s="14" t="s">
        <v>58</v>
      </c>
      <c r="F34" s="14" t="s">
        <v>62</v>
      </c>
      <c r="H34" s="18" t="s">
        <v>94</v>
      </c>
      <c r="I34" s="42">
        <v>44484721</v>
      </c>
      <c r="J34" s="38">
        <v>45356</v>
      </c>
      <c r="K34" s="11">
        <v>45476</v>
      </c>
    </row>
    <row r="35" spans="1:14">
      <c r="H35" s="45" t="s">
        <v>97</v>
      </c>
      <c r="I35" s="45">
        <v>38433272</v>
      </c>
      <c r="J35" s="62">
        <v>45475</v>
      </c>
      <c r="K35" s="11">
        <v>45481</v>
      </c>
    </row>
    <row r="36" spans="1:14">
      <c r="A36" s="19">
        <v>356577215352656</v>
      </c>
      <c r="B36" s="14"/>
      <c r="C36" s="14" t="s">
        <v>47</v>
      </c>
      <c r="D36" s="14" t="s">
        <v>48</v>
      </c>
      <c r="E36" s="48" t="s">
        <v>78</v>
      </c>
      <c r="F36" s="21" t="s">
        <v>11</v>
      </c>
      <c r="H36" s="59" t="s">
        <v>89</v>
      </c>
      <c r="I36" s="63">
        <v>34907757</v>
      </c>
      <c r="J36" s="64">
        <v>45461</v>
      </c>
      <c r="K36" s="11">
        <v>45481</v>
      </c>
    </row>
    <row r="37" spans="1:14">
      <c r="A37" s="29">
        <v>356577217632402</v>
      </c>
      <c r="B37" s="14">
        <v>1138638516</v>
      </c>
      <c r="C37" s="14" t="s">
        <v>47</v>
      </c>
      <c r="D37" s="14" t="s">
        <v>48</v>
      </c>
      <c r="E37" s="14" t="s">
        <v>83</v>
      </c>
      <c r="F37" s="14" t="s">
        <v>62</v>
      </c>
      <c r="H37" s="52" t="s">
        <v>72</v>
      </c>
      <c r="I37" s="42">
        <v>40091882</v>
      </c>
      <c r="J37" s="28">
        <v>45391</v>
      </c>
      <c r="K37" s="11">
        <v>45481</v>
      </c>
    </row>
    <row r="38" spans="1:14">
      <c r="A38" s="14" t="s">
        <v>102</v>
      </c>
      <c r="B38" s="29">
        <v>356577214290980</v>
      </c>
      <c r="C38" s="14">
        <v>1159205910</v>
      </c>
      <c r="D38" s="14" t="s">
        <v>47</v>
      </c>
      <c r="E38" s="14" t="s">
        <v>48</v>
      </c>
      <c r="F38" s="14" t="s">
        <v>58</v>
      </c>
      <c r="G38" s="14" t="s">
        <v>62</v>
      </c>
      <c r="H38" s="25" t="s">
        <v>33</v>
      </c>
      <c r="I38" s="31">
        <v>95222600</v>
      </c>
      <c r="J38" s="26">
        <v>45264</v>
      </c>
      <c r="K38" s="11">
        <v>45504</v>
      </c>
    </row>
    <row r="39" spans="1:14">
      <c r="A39" s="14" t="s">
        <v>102</v>
      </c>
      <c r="B39" s="29">
        <v>356577214290972</v>
      </c>
      <c r="C39" s="14">
        <v>1144154903</v>
      </c>
      <c r="D39" s="14" t="s">
        <v>47</v>
      </c>
      <c r="E39" s="14" t="s">
        <v>48</v>
      </c>
      <c r="F39" s="14" t="s">
        <v>63</v>
      </c>
      <c r="G39" s="14" t="s">
        <v>62</v>
      </c>
      <c r="H39" s="18" t="s">
        <v>55</v>
      </c>
      <c r="I39" s="42">
        <v>43299571</v>
      </c>
      <c r="J39" s="26">
        <v>45328</v>
      </c>
      <c r="K39" s="11">
        <v>45504</v>
      </c>
    </row>
    <row r="40" spans="1:14">
      <c r="A40" s="14" t="s">
        <v>102</v>
      </c>
      <c r="B40" s="14"/>
      <c r="C40" s="14"/>
      <c r="D40" s="14"/>
      <c r="E40" s="14"/>
      <c r="F40" s="14"/>
      <c r="G40" s="14"/>
      <c r="H40" s="26" t="s">
        <v>99</v>
      </c>
      <c r="I40" s="65">
        <v>96231141</v>
      </c>
      <c r="J40" s="26">
        <v>45490</v>
      </c>
      <c r="K40" s="11">
        <v>45509</v>
      </c>
    </row>
    <row r="41" spans="1:14">
      <c r="A41" s="14" t="s">
        <v>101</v>
      </c>
      <c r="B41" s="19">
        <v>356577215352656</v>
      </c>
      <c r="C41" s="14">
        <v>1131994097</v>
      </c>
      <c r="D41" s="14" t="s">
        <v>47</v>
      </c>
      <c r="E41" s="14" t="s">
        <v>48</v>
      </c>
      <c r="F41" s="14" t="s">
        <v>78</v>
      </c>
      <c r="G41" s="21" t="s">
        <v>11</v>
      </c>
      <c r="H41" s="52" t="s">
        <v>96</v>
      </c>
      <c r="I41" s="16">
        <v>43174094</v>
      </c>
      <c r="J41" s="26">
        <v>45475</v>
      </c>
      <c r="K41" s="11">
        <v>45509</v>
      </c>
    </row>
    <row r="42" spans="1:14">
      <c r="A42" s="14" t="s">
        <v>102</v>
      </c>
      <c r="B42" s="14"/>
      <c r="C42" s="14"/>
      <c r="D42" s="14"/>
      <c r="E42" s="14"/>
      <c r="F42" s="14"/>
      <c r="G42" s="14"/>
      <c r="H42" s="26" t="s">
        <v>106</v>
      </c>
      <c r="I42" s="65">
        <v>41860930</v>
      </c>
      <c r="J42" s="26">
        <v>45509</v>
      </c>
      <c r="K42" s="11">
        <v>45513</v>
      </c>
    </row>
    <row r="43" spans="1:14">
      <c r="A43" s="14" t="s">
        <v>101</v>
      </c>
      <c r="B43" s="14"/>
      <c r="C43" s="14"/>
      <c r="D43" s="14"/>
      <c r="E43" s="14"/>
      <c r="F43" s="14"/>
      <c r="G43" s="14"/>
      <c r="H43" s="67" t="s">
        <v>107</v>
      </c>
      <c r="I43" s="67">
        <v>36990416</v>
      </c>
      <c r="J43" s="26">
        <v>45516</v>
      </c>
      <c r="K43" s="11">
        <v>45519</v>
      </c>
    </row>
    <row r="44" spans="1:14">
      <c r="A44" s="14" t="s">
        <v>101</v>
      </c>
      <c r="B44" s="19">
        <v>356577215352656</v>
      </c>
      <c r="C44" s="14">
        <v>1131994097</v>
      </c>
      <c r="D44" s="14" t="s">
        <v>47</v>
      </c>
      <c r="E44" s="14" t="s">
        <v>48</v>
      </c>
      <c r="F44" s="14" t="s">
        <v>78</v>
      </c>
      <c r="G44" s="21" t="s">
        <v>11</v>
      </c>
      <c r="H44" s="26" t="s">
        <v>100</v>
      </c>
      <c r="I44" s="65">
        <v>39244708</v>
      </c>
      <c r="J44" s="26">
        <v>45490</v>
      </c>
      <c r="K44" t="s">
        <v>27</v>
      </c>
    </row>
    <row r="45" spans="1:14">
      <c r="A45" s="14" t="s">
        <v>102</v>
      </c>
      <c r="B45" s="14"/>
      <c r="C45" s="14"/>
      <c r="D45" s="14"/>
      <c r="E45" s="14"/>
      <c r="F45" s="14"/>
      <c r="G45" s="14"/>
      <c r="H45" s="39" t="s">
        <v>104</v>
      </c>
      <c r="I45" s="65">
        <v>34537792</v>
      </c>
      <c r="J45" s="26">
        <v>45485</v>
      </c>
      <c r="K45" s="11">
        <v>45537</v>
      </c>
    </row>
    <row r="46" spans="1:14">
      <c r="A46" s="14" t="s">
        <v>102</v>
      </c>
      <c r="B46" s="19">
        <v>358765610778959</v>
      </c>
      <c r="C46" s="27">
        <v>1136769478</v>
      </c>
      <c r="D46" s="21" t="s">
        <v>8</v>
      </c>
      <c r="E46" s="22" t="s">
        <v>9</v>
      </c>
      <c r="F46" s="14" t="s">
        <v>74</v>
      </c>
      <c r="G46" s="21" t="s">
        <v>11</v>
      </c>
      <c r="H46" s="25" t="s">
        <v>31</v>
      </c>
      <c r="I46" s="31">
        <v>44722767</v>
      </c>
      <c r="J46" s="26">
        <v>45264</v>
      </c>
      <c r="K46" s="11">
        <v>45537</v>
      </c>
      <c r="L46" s="41">
        <v>3</v>
      </c>
      <c r="M46" s="41">
        <v>23</v>
      </c>
      <c r="N46" s="41">
        <v>23</v>
      </c>
    </row>
    <row r="47" spans="1:14" ht="15.75">
      <c r="A47" s="66" t="s">
        <v>102</v>
      </c>
      <c r="D47" s="14"/>
      <c r="E47" s="14"/>
      <c r="F47" s="14"/>
      <c r="G47" s="14"/>
      <c r="H47" s="68" t="s">
        <v>109</v>
      </c>
      <c r="I47" s="68">
        <v>96274877</v>
      </c>
      <c r="J47" s="11">
        <v>45519</v>
      </c>
      <c r="K47" s="11">
        <v>45537</v>
      </c>
      <c r="L47" t="s">
        <v>27</v>
      </c>
    </row>
    <row r="48" spans="1:14">
      <c r="A48" s="14" t="s">
        <v>114</v>
      </c>
      <c r="B48" s="29">
        <v>356577214290980</v>
      </c>
      <c r="C48" s="14">
        <v>1159205910</v>
      </c>
      <c r="D48" s="14" t="s">
        <v>47</v>
      </c>
      <c r="E48" s="14" t="s">
        <v>48</v>
      </c>
      <c r="F48" s="14" t="s">
        <v>58</v>
      </c>
      <c r="G48" s="14" t="s">
        <v>62</v>
      </c>
      <c r="H48" s="14" t="s">
        <v>98</v>
      </c>
      <c r="I48" s="61">
        <v>40748865</v>
      </c>
      <c r="J48" s="26">
        <v>45505</v>
      </c>
      <c r="K48" s="70">
        <v>45545</v>
      </c>
    </row>
    <row r="49" spans="1:15">
      <c r="A49" s="14" t="s">
        <v>114</v>
      </c>
      <c r="B49" s="29">
        <v>356577214290972</v>
      </c>
      <c r="C49" s="14">
        <v>1138638516</v>
      </c>
      <c r="D49" s="14" t="s">
        <v>47</v>
      </c>
      <c r="E49" s="14" t="s">
        <v>48</v>
      </c>
      <c r="F49" s="14" t="s">
        <v>63</v>
      </c>
      <c r="G49" s="14" t="s">
        <v>62</v>
      </c>
      <c r="H49" s="60" t="s">
        <v>108</v>
      </c>
      <c r="I49" s="61">
        <v>34800915</v>
      </c>
      <c r="J49" s="26">
        <v>45516</v>
      </c>
      <c r="K49" s="70">
        <v>45545</v>
      </c>
    </row>
    <row r="50" spans="1:15">
      <c r="A50" s="14" t="s">
        <v>115</v>
      </c>
      <c r="B50" s="29">
        <v>356577217631917</v>
      </c>
      <c r="C50" s="14">
        <v>1139249192</v>
      </c>
      <c r="D50" s="14" t="s">
        <v>47</v>
      </c>
      <c r="E50" s="14" t="s">
        <v>48</v>
      </c>
      <c r="F50" s="14" t="s">
        <v>82</v>
      </c>
      <c r="G50" s="14" t="s">
        <v>62</v>
      </c>
      <c r="H50" s="18" t="s">
        <v>69</v>
      </c>
      <c r="I50" s="42">
        <v>37808733</v>
      </c>
      <c r="J50" s="28">
        <v>45371</v>
      </c>
      <c r="K50" s="11">
        <v>45597</v>
      </c>
    </row>
    <row r="51" spans="1:15">
      <c r="A51" s="14" t="s">
        <v>114</v>
      </c>
      <c r="B51" s="19">
        <v>356577215352763</v>
      </c>
      <c r="C51" s="14">
        <v>1150422966</v>
      </c>
      <c r="D51" s="14" t="s">
        <v>47</v>
      </c>
      <c r="E51" s="14" t="s">
        <v>48</v>
      </c>
      <c r="F51" s="14" t="s">
        <v>79</v>
      </c>
      <c r="G51" s="21" t="s">
        <v>11</v>
      </c>
      <c r="H51" s="25" t="s">
        <v>37</v>
      </c>
      <c r="I51" s="16">
        <v>95656801</v>
      </c>
      <c r="J51" s="26">
        <v>45287</v>
      </c>
      <c r="K51" s="11">
        <v>45597</v>
      </c>
    </row>
    <row r="52" spans="1:15">
      <c r="H52" t="s">
        <v>122</v>
      </c>
      <c r="J52" s="11">
        <v>45600</v>
      </c>
      <c r="K52" s="11">
        <v>45601</v>
      </c>
    </row>
    <row r="53" spans="1:15" ht="15.75">
      <c r="A53" s="14" t="s">
        <v>114</v>
      </c>
      <c r="B53" s="29">
        <v>356577214290972</v>
      </c>
      <c r="C53" s="14">
        <v>1138638516</v>
      </c>
      <c r="D53" s="14" t="s">
        <v>47</v>
      </c>
      <c r="E53" s="14" t="s">
        <v>48</v>
      </c>
      <c r="F53" s="14" t="s">
        <v>63</v>
      </c>
      <c r="G53" s="14" t="s">
        <v>62</v>
      </c>
      <c r="H53" s="71" t="s">
        <v>113</v>
      </c>
      <c r="I53" s="69">
        <v>42190057</v>
      </c>
      <c r="J53" s="26">
        <v>45538</v>
      </c>
      <c r="K53" s="11">
        <v>45609</v>
      </c>
    </row>
    <row r="54" spans="1:15">
      <c r="A54" s="14" t="s">
        <v>115</v>
      </c>
      <c r="B54" s="29">
        <v>356577217631966</v>
      </c>
      <c r="C54" s="14">
        <v>1136747599</v>
      </c>
      <c r="D54" s="14" t="s">
        <v>47</v>
      </c>
      <c r="E54" s="14" t="s">
        <v>48</v>
      </c>
      <c r="F54" s="14" t="s">
        <v>84</v>
      </c>
      <c r="G54" s="14" t="s">
        <v>62</v>
      </c>
      <c r="H54" s="52" t="s">
        <v>87</v>
      </c>
      <c r="I54" s="42">
        <v>95925588</v>
      </c>
      <c r="J54" s="26">
        <v>45440</v>
      </c>
      <c r="K54" t="s">
        <v>27</v>
      </c>
    </row>
    <row r="55" spans="1:15">
      <c r="A55" s="14" t="s">
        <v>115</v>
      </c>
      <c r="B55" s="29">
        <v>356577214295047</v>
      </c>
      <c r="C55" s="14">
        <v>1136925396</v>
      </c>
      <c r="D55" s="14" t="s">
        <v>47</v>
      </c>
      <c r="E55" s="14" t="s">
        <v>48</v>
      </c>
      <c r="F55" s="14" t="s">
        <v>59</v>
      </c>
      <c r="G55" s="14" t="s">
        <v>62</v>
      </c>
      <c r="H55" s="18" t="s">
        <v>125</v>
      </c>
      <c r="I55" s="42">
        <v>31115943</v>
      </c>
      <c r="J55" s="28">
        <v>45320</v>
      </c>
      <c r="K55" s="11">
        <v>45626</v>
      </c>
    </row>
    <row r="56" spans="1:15" ht="15.75">
      <c r="A56" s="14" t="s">
        <v>114</v>
      </c>
      <c r="B56" s="19">
        <v>358765610778959</v>
      </c>
      <c r="C56" s="27">
        <v>1136769478</v>
      </c>
      <c r="D56" s="21" t="s">
        <v>8</v>
      </c>
      <c r="E56" s="22" t="s">
        <v>9</v>
      </c>
      <c r="F56" s="14" t="s">
        <v>74</v>
      </c>
      <c r="G56" s="21" t="s">
        <v>11</v>
      </c>
      <c r="H56" s="71" t="s">
        <v>111</v>
      </c>
      <c r="I56" s="69">
        <v>95331061</v>
      </c>
      <c r="J56" s="26">
        <v>45538</v>
      </c>
      <c r="K56" s="11">
        <v>45628</v>
      </c>
      <c r="L56" s="41">
        <v>1</v>
      </c>
      <c r="M56" s="41">
        <v>23</v>
      </c>
      <c r="N56" s="41">
        <v>23</v>
      </c>
      <c r="O56" s="41">
        <v>21</v>
      </c>
    </row>
    <row r="57" spans="1:15">
      <c r="A57" s="14" t="s">
        <v>115</v>
      </c>
      <c r="B57" s="29">
        <v>356577217631966</v>
      </c>
      <c r="C57" s="14">
        <v>1136747599</v>
      </c>
      <c r="D57" s="14" t="s">
        <v>47</v>
      </c>
      <c r="E57" s="14" t="s">
        <v>48</v>
      </c>
      <c r="F57" s="14" t="s">
        <v>84</v>
      </c>
      <c r="G57" s="14" t="s">
        <v>62</v>
      </c>
      <c r="H57" s="45" t="s">
        <v>126</v>
      </c>
      <c r="I57" s="67">
        <v>42587288</v>
      </c>
      <c r="J57" s="11">
        <v>45604</v>
      </c>
      <c r="K57" s="11">
        <v>45619</v>
      </c>
    </row>
    <row r="58" spans="1:15">
      <c r="A58" s="14"/>
      <c r="B58" s="14"/>
      <c r="C58" s="14"/>
      <c r="D58" s="14"/>
      <c r="E58" s="14"/>
      <c r="F58" s="14"/>
      <c r="G58" s="14"/>
      <c r="H58" s="58" t="s">
        <v>128</v>
      </c>
      <c r="I58" s="58">
        <v>38041232</v>
      </c>
      <c r="J58" s="26">
        <v>45630</v>
      </c>
      <c r="K58" s="11">
        <v>45632</v>
      </c>
    </row>
    <row r="59" spans="1:15">
      <c r="A59" s="14" t="s">
        <v>114</v>
      </c>
      <c r="B59" s="19">
        <v>358765610777647</v>
      </c>
      <c r="C59" s="72">
        <v>1132122647</v>
      </c>
      <c r="D59" s="21" t="s">
        <v>8</v>
      </c>
      <c r="E59" s="22" t="s">
        <v>9</v>
      </c>
      <c r="F59" s="14" t="s">
        <v>75</v>
      </c>
      <c r="G59" s="21" t="s">
        <v>11</v>
      </c>
      <c r="H59" s="52" t="s">
        <v>95</v>
      </c>
      <c r="I59" s="16">
        <v>43817389</v>
      </c>
      <c r="J59" s="26">
        <v>45475</v>
      </c>
      <c r="K59" s="11">
        <v>45632</v>
      </c>
    </row>
    <row r="60" spans="1:15">
      <c r="A60" s="14" t="s">
        <v>114</v>
      </c>
      <c r="B60" s="19">
        <v>358765610777647</v>
      </c>
      <c r="C60" s="72">
        <v>1132122647</v>
      </c>
      <c r="D60" s="21" t="s">
        <v>8</v>
      </c>
      <c r="E60" s="22" t="s">
        <v>9</v>
      </c>
      <c r="F60" s="14" t="s">
        <v>75</v>
      </c>
      <c r="G60" s="21" t="s">
        <v>11</v>
      </c>
      <c r="H60" s="52" t="s">
        <v>124</v>
      </c>
      <c r="I60" s="16">
        <v>46025848</v>
      </c>
      <c r="J60" s="26">
        <v>45617</v>
      </c>
      <c r="K60" s="11">
        <v>45658</v>
      </c>
    </row>
    <row r="61" spans="1:15">
      <c r="A61" s="14" t="s">
        <v>114</v>
      </c>
      <c r="B61" s="19">
        <v>356577215352763</v>
      </c>
      <c r="C61" s="14">
        <v>1150422966</v>
      </c>
      <c r="D61" s="14" t="s">
        <v>47</v>
      </c>
      <c r="E61" s="14" t="s">
        <v>48</v>
      </c>
      <c r="F61" s="14" t="s">
        <v>79</v>
      </c>
      <c r="G61" s="21" t="s">
        <v>11</v>
      </c>
      <c r="H61" s="25" t="s">
        <v>121</v>
      </c>
      <c r="I61" s="16">
        <v>94334316</v>
      </c>
      <c r="J61" s="26">
        <v>45600</v>
      </c>
      <c r="K61" s="11">
        <v>45652</v>
      </c>
    </row>
    <row r="62" spans="1:15" ht="15.75">
      <c r="A62" s="14" t="s">
        <v>114</v>
      </c>
      <c r="B62" s="29">
        <v>356577214290980</v>
      </c>
      <c r="C62" s="14">
        <v>1159205910</v>
      </c>
      <c r="D62" s="14" t="s">
        <v>47</v>
      </c>
      <c r="E62" s="14" t="s">
        <v>48</v>
      </c>
      <c r="F62" s="14" t="s">
        <v>58</v>
      </c>
      <c r="G62" s="14" t="s">
        <v>62</v>
      </c>
      <c r="H62" s="71" t="s">
        <v>112</v>
      </c>
      <c r="I62" s="69">
        <v>45043731</v>
      </c>
      <c r="J62" s="26">
        <v>45538</v>
      </c>
      <c r="K62" s="11">
        <v>45659</v>
      </c>
    </row>
    <row r="63" spans="1:15" ht="15.75">
      <c r="A63" s="14" t="s">
        <v>114</v>
      </c>
      <c r="B63" s="29">
        <v>353870980837677</v>
      </c>
      <c r="C63" s="73">
        <v>1131744941</v>
      </c>
      <c r="D63" s="14" t="s">
        <v>47</v>
      </c>
      <c r="E63" s="14" t="s">
        <v>118</v>
      </c>
      <c r="F63" s="14" t="s">
        <v>119</v>
      </c>
      <c r="G63" s="14"/>
      <c r="H63" s="71" t="s">
        <v>117</v>
      </c>
      <c r="I63" s="69">
        <v>46642687</v>
      </c>
      <c r="J63" s="26">
        <v>45547</v>
      </c>
      <c r="K63" s="11">
        <v>46021</v>
      </c>
    </row>
    <row r="64" spans="1:15">
      <c r="A64" s="14" t="s">
        <v>114</v>
      </c>
      <c r="B64" s="14"/>
      <c r="C64" s="14"/>
      <c r="D64" s="14"/>
      <c r="E64" s="14"/>
      <c r="F64" s="14"/>
      <c r="G64" s="14"/>
      <c r="H64" s="52" t="s">
        <v>134</v>
      </c>
      <c r="I64" s="14">
        <v>36164249</v>
      </c>
      <c r="J64" s="26">
        <v>45663</v>
      </c>
      <c r="K64" t="s">
        <v>27</v>
      </c>
    </row>
    <row r="65" spans="1:11">
      <c r="A65" s="14" t="s">
        <v>114</v>
      </c>
      <c r="B65" s="14"/>
      <c r="C65" s="14"/>
      <c r="D65" s="14"/>
      <c r="E65" s="14"/>
      <c r="F65" s="14"/>
      <c r="G65" s="14"/>
      <c r="H65" s="14" t="s">
        <v>133</v>
      </c>
      <c r="I65" s="14">
        <v>28312675</v>
      </c>
      <c r="J65" s="26">
        <v>45663</v>
      </c>
      <c r="K65" t="s">
        <v>27</v>
      </c>
    </row>
    <row r="66" spans="1:11" ht="15.75">
      <c r="A66" s="14" t="s">
        <v>115</v>
      </c>
      <c r="B66" s="29">
        <v>356577214295047</v>
      </c>
      <c r="C66" s="14">
        <v>1136925396</v>
      </c>
      <c r="D66" s="14" t="s">
        <v>47</v>
      </c>
      <c r="E66" s="14" t="s">
        <v>48</v>
      </c>
      <c r="F66" s="14" t="s">
        <v>59</v>
      </c>
      <c r="G66" s="14" t="s">
        <v>62</v>
      </c>
      <c r="H66" s="52" t="s">
        <v>129</v>
      </c>
      <c r="I66" s="75">
        <v>38513182</v>
      </c>
      <c r="J66" s="26">
        <v>45638</v>
      </c>
      <c r="K66" s="11">
        <v>45665</v>
      </c>
    </row>
    <row r="67" spans="1:11">
      <c r="A67" s="14" t="s">
        <v>115</v>
      </c>
      <c r="B67" s="14"/>
      <c r="C67" s="14"/>
      <c r="D67" s="14"/>
      <c r="E67" s="14"/>
      <c r="F67" s="14"/>
      <c r="G67" s="14"/>
      <c r="H67" s="14" t="s">
        <v>132</v>
      </c>
      <c r="I67" s="14">
        <v>31562092</v>
      </c>
      <c r="J67" s="26">
        <v>45663</v>
      </c>
      <c r="K67" s="11">
        <v>45665</v>
      </c>
    </row>
    <row r="68" spans="1:11">
      <c r="A68" s="14" t="s">
        <v>114</v>
      </c>
      <c r="B68" s="29">
        <v>356577214290972</v>
      </c>
      <c r="C68" s="14">
        <v>1144154903</v>
      </c>
      <c r="D68" s="14" t="s">
        <v>47</v>
      </c>
      <c r="E68" s="14" t="s">
        <v>48</v>
      </c>
      <c r="F68" s="14" t="s">
        <v>63</v>
      </c>
      <c r="G68" s="14" t="s">
        <v>62</v>
      </c>
      <c r="H68" s="74" t="s">
        <v>123</v>
      </c>
      <c r="I68" s="61">
        <v>95989757</v>
      </c>
      <c r="J68" s="26">
        <v>45604</v>
      </c>
      <c r="K68" s="11">
        <v>45670</v>
      </c>
    </row>
    <row r="69" spans="1:11">
      <c r="A69" s="14" t="s">
        <v>114</v>
      </c>
      <c r="B69" s="14"/>
      <c r="C69" s="14"/>
      <c r="D69" s="14"/>
      <c r="E69" s="14"/>
      <c r="F69" s="14"/>
      <c r="G69" s="14"/>
      <c r="H69" s="52" t="s">
        <v>127</v>
      </c>
      <c r="I69" s="61">
        <v>44252643</v>
      </c>
      <c r="J69" s="26">
        <v>45630</v>
      </c>
    </row>
    <row r="70" spans="1:11">
      <c r="A70" s="14"/>
      <c r="B70" s="14"/>
      <c r="C70" s="14"/>
      <c r="D70" s="14"/>
      <c r="E70" s="14"/>
      <c r="F70" s="14"/>
      <c r="G70" s="14"/>
      <c r="H70" s="14" t="s">
        <v>137</v>
      </c>
      <c r="I70" s="14">
        <v>39355936</v>
      </c>
      <c r="J70" s="26">
        <v>45666</v>
      </c>
    </row>
    <row r="71" spans="1:11">
      <c r="H71" s="66" t="s">
        <v>143</v>
      </c>
      <c r="I71" s="66">
        <v>95123412</v>
      </c>
      <c r="J71" s="11">
        <v>45680</v>
      </c>
    </row>
    <row r="72" spans="1:11">
      <c r="H72" s="52" t="s">
        <v>135</v>
      </c>
      <c r="I72" s="14">
        <v>37341401</v>
      </c>
      <c r="J72" s="26">
        <v>45666</v>
      </c>
    </row>
    <row r="73" spans="1:11">
      <c r="H73" s="76" t="s">
        <v>139</v>
      </c>
      <c r="I73" s="66">
        <v>95932377</v>
      </c>
      <c r="J73" s="11">
        <v>45671</v>
      </c>
      <c r="K73" s="11">
        <v>45674</v>
      </c>
    </row>
    <row r="74" spans="1:11">
      <c r="H74" s="76" t="s">
        <v>140</v>
      </c>
      <c r="I74" s="66">
        <v>40241146</v>
      </c>
      <c r="J74" s="11">
        <v>45671</v>
      </c>
      <c r="K74" s="11">
        <v>45674</v>
      </c>
    </row>
    <row r="75" spans="1:11">
      <c r="A75" s="66" t="s">
        <v>115</v>
      </c>
      <c r="F75" s="66" t="s">
        <v>145</v>
      </c>
      <c r="G75" t="s">
        <v>144</v>
      </c>
      <c r="H75" s="66" t="s">
        <v>138</v>
      </c>
      <c r="I75" s="66">
        <v>96033545</v>
      </c>
      <c r="J75" s="11">
        <v>45671</v>
      </c>
      <c r="K75" s="11">
        <v>45699</v>
      </c>
    </row>
    <row r="76" spans="1:11">
      <c r="A76" s="14" t="s">
        <v>150</v>
      </c>
      <c r="B76" s="29">
        <v>353870981589111</v>
      </c>
      <c r="C76" s="14">
        <v>2215431185</v>
      </c>
      <c r="D76" s="14" t="s">
        <v>47</v>
      </c>
      <c r="E76" s="14" t="s">
        <v>118</v>
      </c>
      <c r="F76" s="14" t="s">
        <v>146</v>
      </c>
      <c r="G76" s="14" t="s">
        <v>144</v>
      </c>
      <c r="H76" s="14" t="s">
        <v>148</v>
      </c>
      <c r="I76" s="16">
        <v>45613796</v>
      </c>
      <c r="J76" s="26">
        <v>45705</v>
      </c>
      <c r="K76" s="11">
        <v>45715</v>
      </c>
    </row>
    <row r="77" spans="1:11">
      <c r="A77" s="14" t="s">
        <v>150</v>
      </c>
      <c r="B77" s="29">
        <v>353870981589087</v>
      </c>
      <c r="C77" s="14">
        <v>2215431135</v>
      </c>
      <c r="D77" s="14" t="s">
        <v>47</v>
      </c>
      <c r="E77" s="14" t="s">
        <v>118</v>
      </c>
      <c r="F77" s="14" t="s">
        <v>147</v>
      </c>
      <c r="G77" s="14" t="s">
        <v>144</v>
      </c>
      <c r="H77" s="14" t="s">
        <v>149</v>
      </c>
      <c r="I77" s="16">
        <v>39812715</v>
      </c>
      <c r="J77" s="26">
        <v>45705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Flota</vt:lpstr>
      <vt:lpstr>Detalle</vt:lpstr>
      <vt:lpstr>Robos</vt:lpstr>
      <vt:lpstr>Bajas</vt:lpstr>
    </vt:vector>
  </TitlesOfParts>
  <Company>Solvens Serv. Esp.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 Tavolaro</dc:creator>
  <cp:lastModifiedBy>Demian Tavolaro</cp:lastModifiedBy>
  <cp:lastPrinted>2024-09-09T13:40:06Z</cp:lastPrinted>
  <dcterms:created xsi:type="dcterms:W3CDTF">2023-11-07T12:00:31Z</dcterms:created>
  <dcterms:modified xsi:type="dcterms:W3CDTF">2025-05-13T18:00:40Z</dcterms:modified>
</cp:coreProperties>
</file>