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aboratoriop\datos\"/>
    </mc:Choice>
  </mc:AlternateContent>
  <bookViews>
    <workbookView xWindow="0" yWindow="0" windowWidth="21570" windowHeight="8085"/>
  </bookViews>
  <sheets>
    <sheet name="productos" sheetId="1" r:id="rId1"/>
    <sheet name="servicios" sheetId="2" r:id="rId2"/>
  </sheets>
  <definedNames>
    <definedName name="_xlnm._FilterDatabase" localSheetId="0" hidden="1">productos!$A$1:$I$88</definedName>
    <definedName name="_xlnm._FilterDatabase" localSheetId="1" hidden="1">servicios!$A$1:$F$77</definedName>
    <definedName name="_xlnm.Print_Area" localSheetId="0">Tabla1[#All]</definedName>
    <definedName name="_xlnm.Print_Titles" localSheetId="0">productos!$1:$1</definedName>
    <definedName name="_xlnm.Print_Titles" localSheetId="1">servicios!$1:$1</definedName>
  </definedNames>
  <calcPr calcId="162913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2" i="2"/>
  <c r="E68" i="2"/>
  <c r="E65" i="2"/>
  <c r="E58" i="2"/>
  <c r="E53" i="2"/>
  <c r="E42" i="2"/>
  <c r="E36" i="2"/>
  <c r="E32" i="2"/>
  <c r="E30" i="2"/>
  <c r="E26" i="2"/>
  <c r="E2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7" i="2"/>
  <c r="E28" i="2"/>
  <c r="E29" i="2"/>
  <c r="E31" i="2"/>
  <c r="E33" i="2"/>
  <c r="E34" i="2"/>
  <c r="E35" i="2"/>
  <c r="E37" i="2"/>
  <c r="E38" i="2"/>
  <c r="E39" i="2"/>
  <c r="E40" i="2"/>
  <c r="E41" i="2"/>
  <c r="E43" i="2"/>
  <c r="E44" i="2"/>
  <c r="E45" i="2"/>
  <c r="E46" i="2"/>
  <c r="E47" i="2"/>
  <c r="E48" i="2"/>
  <c r="E49" i="2"/>
  <c r="E50" i="2"/>
  <c r="E51" i="2"/>
  <c r="E52" i="2"/>
  <c r="E54" i="2"/>
  <c r="E55" i="2"/>
  <c r="E56" i="2"/>
  <c r="E57" i="2"/>
  <c r="E59" i="2"/>
  <c r="E60" i="2"/>
  <c r="E61" i="2"/>
  <c r="E62" i="2"/>
  <c r="E63" i="2"/>
  <c r="E64" i="2"/>
  <c r="E66" i="2"/>
  <c r="E67" i="2"/>
  <c r="E69" i="2"/>
  <c r="E70" i="2"/>
  <c r="E71" i="2"/>
  <c r="E72" i="2"/>
  <c r="E73" i="2"/>
  <c r="E74" i="2"/>
  <c r="E75" i="2"/>
  <c r="E76" i="2"/>
  <c r="E7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</calcChain>
</file>

<file path=xl/sharedStrings.xml><?xml version="1.0" encoding="utf-8"?>
<sst xmlns="http://schemas.openxmlformats.org/spreadsheetml/2006/main" count="363" uniqueCount="269">
  <si>
    <t>folio</t>
  </si>
  <si>
    <t>nombre</t>
  </si>
  <si>
    <t>precio_venta</t>
  </si>
  <si>
    <t>serie_ini</t>
  </si>
  <si>
    <t>serie_fini</t>
  </si>
  <si>
    <t>cantidad</t>
  </si>
  <si>
    <t>presentacion</t>
  </si>
  <si>
    <t>linea</t>
  </si>
  <si>
    <t>marca</t>
  </si>
  <si>
    <t>Copro Bovinos/Equinos</t>
  </si>
  <si>
    <t>Busquedas de Hemoparasitos</t>
  </si>
  <si>
    <t>Raspado (acaros y hongos)</t>
  </si>
  <si>
    <t>Perfil Hepatico</t>
  </si>
  <si>
    <t>Perfil Renal</t>
  </si>
  <si>
    <t>Examen de Orina</t>
  </si>
  <si>
    <t>Perfil Cardiaco</t>
  </si>
  <si>
    <t>Quimica Sanguinea 4</t>
  </si>
  <si>
    <t>Cultivos de leche y antibiograma</t>
  </si>
  <si>
    <t>TP</t>
  </si>
  <si>
    <t>TPT</t>
  </si>
  <si>
    <t>Calcio</t>
  </si>
  <si>
    <t>Fosforo</t>
  </si>
  <si>
    <t>Recuentos de celulas somaticas</t>
  </si>
  <si>
    <t>Glucosa</t>
  </si>
  <si>
    <t>Urea</t>
  </si>
  <si>
    <t>Creatinina</t>
  </si>
  <si>
    <t>Acido urico</t>
  </si>
  <si>
    <t>Colesterol</t>
  </si>
  <si>
    <t>Trigliceridos</t>
  </si>
  <si>
    <t>Analisis de durina</t>
  </si>
  <si>
    <t>Analisis de muermo</t>
  </si>
  <si>
    <t>Piroplasmosis equina</t>
  </si>
  <si>
    <t>Analisis de leucosis bovina</t>
  </si>
  <si>
    <t>Analisis de lengua azul</t>
  </si>
  <si>
    <t>Cultivos y Antibiogramas</t>
  </si>
  <si>
    <t>Analisis de brucella Ovis</t>
  </si>
  <si>
    <t>Copro felinos y Caninos</t>
  </si>
  <si>
    <t>Leptospira</t>
  </si>
  <si>
    <t>Tubos Reciclados</t>
  </si>
  <si>
    <t>Gradillas Metalicas</t>
  </si>
  <si>
    <t>Tubos Amarillos</t>
  </si>
  <si>
    <t>Brucella (rivanol)</t>
  </si>
  <si>
    <t>Antigeno 8%</t>
  </si>
  <si>
    <t>Brucella (Tarjeta-CHIS)</t>
  </si>
  <si>
    <t>Neveras Cuadrada</t>
  </si>
  <si>
    <t>Neveras Redonda</t>
  </si>
  <si>
    <t>Tuberculina Bovina</t>
  </si>
  <si>
    <t>Tuberculina Aviar</t>
  </si>
  <si>
    <t>Pinzas Aretadoras</t>
  </si>
  <si>
    <t>Agujas Calibre Largas</t>
  </si>
  <si>
    <t>Tubos secos (Tapon rojo)</t>
  </si>
  <si>
    <t>Vacuna Quintuple</t>
  </si>
  <si>
    <t>Copro Ovino</t>
  </si>
  <si>
    <t>Biometria Hematica</t>
  </si>
  <si>
    <t>Tubos Tapon lila</t>
  </si>
  <si>
    <t>Check-Up 4DX</t>
  </si>
  <si>
    <t>Chek-up +Bh</t>
  </si>
  <si>
    <t>Check-up Completo</t>
  </si>
  <si>
    <t>Consultas</t>
  </si>
  <si>
    <t>Fijacion de Complemento</t>
  </si>
  <si>
    <t>Jeringuillas</t>
  </si>
  <si>
    <t>Vacuna Antirrabica</t>
  </si>
  <si>
    <t>Agujas Calibre Cortas c/100</t>
  </si>
  <si>
    <t>Brucellas</t>
  </si>
  <si>
    <t>Exudado Vaginal</t>
  </si>
  <si>
    <t>Anemia Infecciosa Equina</t>
  </si>
  <si>
    <t>Envios de Paqueteria</t>
  </si>
  <si>
    <t>Aretes Metalicos</t>
  </si>
  <si>
    <t>Limpieza Dental P.Chico</t>
  </si>
  <si>
    <t>Limpieza Dental P.Grande</t>
  </si>
  <si>
    <t>Envio Teapa</t>
  </si>
  <si>
    <t>Aretes CHIS</t>
  </si>
  <si>
    <t>Caratula Dictamen</t>
  </si>
  <si>
    <t>Complementarias</t>
  </si>
  <si>
    <t>Dict. Externo</t>
  </si>
  <si>
    <t>Curacion general</t>
  </si>
  <si>
    <t>Cloroxivet shampoo</t>
  </si>
  <si>
    <t>250 ml</t>
  </si>
  <si>
    <t>shampoo</t>
  </si>
  <si>
    <t>Pets pharma</t>
  </si>
  <si>
    <t>Vetriderm jabon</t>
  </si>
  <si>
    <t>100 gr</t>
  </si>
  <si>
    <t>Jabon</t>
  </si>
  <si>
    <t>Bayer</t>
  </si>
  <si>
    <t>Asuntol</t>
  </si>
  <si>
    <t>Calcipet Tabs</t>
  </si>
  <si>
    <t>frasco 30 tab.</t>
  </si>
  <si>
    <t>pets pharma-</t>
  </si>
  <si>
    <t>VithaTabs</t>
  </si>
  <si>
    <t>NA</t>
  </si>
  <si>
    <t>Gentanazol optia</t>
  </si>
  <si>
    <t>60ml</t>
  </si>
  <si>
    <t>spray</t>
  </si>
  <si>
    <t>Konavet tab.</t>
  </si>
  <si>
    <t>tabl.</t>
  </si>
  <si>
    <t>tabletas</t>
  </si>
  <si>
    <t>Sulfavet tabs</t>
  </si>
  <si>
    <t>Gentacyn oftal.</t>
  </si>
  <si>
    <t>10 ml</t>
  </si>
  <si>
    <t>gotas-</t>
  </si>
  <si>
    <t>Brosin</t>
  </si>
  <si>
    <t>tubo 25 gr</t>
  </si>
  <si>
    <t>unguento, lab, brovel</t>
  </si>
  <si>
    <t>brovel</t>
  </si>
  <si>
    <t>Kaofin</t>
  </si>
  <si>
    <t>60 ml</t>
  </si>
  <si>
    <t>suspencion</t>
  </si>
  <si>
    <t>pets pharma</t>
  </si>
  <si>
    <t>Pharmotil oral</t>
  </si>
  <si>
    <t>oral</t>
  </si>
  <si>
    <t>Pharmotil Inyeccion</t>
  </si>
  <si>
    <t>--6 ampo,lletas</t>
  </si>
  <si>
    <t>ampolletas</t>
  </si>
  <si>
    <t>Bovitraz</t>
  </si>
  <si>
    <t>100 ml</t>
  </si>
  <si>
    <t>--</t>
  </si>
  <si>
    <t>Otiko</t>
  </si>
  <si>
    <t>18 ml</t>
  </si>
  <si>
    <t>gotas</t>
  </si>
  <si>
    <t>FrontLine p.2-10kg</t>
  </si>
  <si>
    <t>pipetas</t>
  </si>
  <si>
    <t>Merial</t>
  </si>
  <si>
    <t>FrontLine p 10-20kg</t>
  </si>
  <si>
    <t>FrontLine p 20-40kg</t>
  </si>
  <si>
    <t>Desparacitante Endogar10kg</t>
  </si>
  <si>
    <t>clinic pack 24 tab.</t>
  </si>
  <si>
    <t>virbac</t>
  </si>
  <si>
    <t>Desparacitante Endogar 2.5 kg</t>
  </si>
  <si>
    <t>Desparacitante Endogar 30.kg</t>
  </si>
  <si>
    <t>Gradillas Plastico</t>
  </si>
  <si>
    <t>para 90 tubos</t>
  </si>
  <si>
    <t>Antigeno 3%</t>
  </si>
  <si>
    <t>Pronavive</t>
  </si>
  <si>
    <t>Antigeno Rivanol</t>
  </si>
  <si>
    <t>Vaso pequeño</t>
  </si>
  <si>
    <t>1l</t>
  </si>
  <si>
    <t>.</t>
  </si>
  <si>
    <t>AMOXIPET TABS</t>
  </si>
  <si>
    <t>Tabletas</t>
  </si>
  <si>
    <t>CAJAS</t>
  </si>
  <si>
    <t>PETS PHARMA</t>
  </si>
  <si>
    <t>Pecsulprim 100 ml</t>
  </si>
  <si>
    <t>inyeccion</t>
  </si>
  <si>
    <t>frasco</t>
  </si>
  <si>
    <t>pecuarius</t>
  </si>
  <si>
    <t>Inyeccion general</t>
  </si>
  <si>
    <t>Meloxicet 2.5 mg</t>
  </si>
  <si>
    <t>Inyeccion Vitamina k3 100 ml</t>
  </si>
  <si>
    <t>Cirugias Gra. Orejas</t>
  </si>
  <si>
    <t>Omega tabs</t>
  </si>
  <si>
    <t>frasco 30 tabletas</t>
  </si>
  <si>
    <t>Dermatryl Jabon</t>
  </si>
  <si>
    <t>Jabo, barra</t>
  </si>
  <si>
    <t>infecciones de piel y seborrea seca</t>
  </si>
  <si>
    <t>Erlic-Pet Doxiciclina</t>
  </si>
  <si>
    <t>tabletas 20 tab</t>
  </si>
  <si>
    <t>tabletas antibiotico</t>
  </si>
  <si>
    <t>laboratorio grovel</t>
  </si>
  <si>
    <t>Cirugias menor Oreja</t>
  </si>
  <si>
    <t>Sedalpharma pentorbarbitral</t>
  </si>
  <si>
    <t>FRASCO ANESTESICO</t>
  </si>
  <si>
    <t>INYECTABLE</t>
  </si>
  <si>
    <t>Collar isabelino chico</t>
  </si>
  <si>
    <t>Collar isabelino mediano</t>
  </si>
  <si>
    <t>Collar isabelino grande</t>
  </si>
  <si>
    <t>ADRENALINA PINADRINA 1ML</t>
  </si>
  <si>
    <t>-AMPOLLETA</t>
  </si>
  <si>
    <t>PISA</t>
  </si>
  <si>
    <t>ATROPISASULFATO 1ML</t>
  </si>
  <si>
    <t xml:space="preserve">AMPOLLETA ATROPINA </t>
  </si>
  <si>
    <t>Analitica hormonal 4 horonas</t>
  </si>
  <si>
    <t>Perfil pancreatico</t>
  </si>
  <si>
    <t>XILAPET 10%</t>
  </si>
  <si>
    <t>ANESTESICO</t>
  </si>
  <si>
    <t>Espermatobioscopia</t>
  </si>
  <si>
    <t>Biopsia 7 cm</t>
  </si>
  <si>
    <t>Biopsia 4 cm</t>
  </si>
  <si>
    <t>Quimica Sanguinea 12</t>
  </si>
  <si>
    <t>Quimica Sanguinea 6</t>
  </si>
  <si>
    <t>Quimica Clinica</t>
  </si>
  <si>
    <t>Proteinas totales</t>
  </si>
  <si>
    <t>Albumina</t>
  </si>
  <si>
    <t>Nitrogeno ureico</t>
  </si>
  <si>
    <t>Globulina</t>
  </si>
  <si>
    <t>Bilirrubina total</t>
  </si>
  <si>
    <t>AST TG</t>
  </si>
  <si>
    <t>ALT TG</t>
  </si>
  <si>
    <t>Creatinfosfokinasa</t>
  </si>
  <si>
    <t>Metoclopramida</t>
  </si>
  <si>
    <t>Esterilizacion gatos</t>
  </si>
  <si>
    <t>Zelazol anestesia</t>
  </si>
  <si>
    <t>50 mg</t>
  </si>
  <si>
    <t>zoetis</t>
  </si>
  <si>
    <t>Cultivo bacteriologico</t>
  </si>
  <si>
    <t>Hipoteroides</t>
  </si>
  <si>
    <t>T.rojo Lab</t>
  </si>
  <si>
    <t>EGO LINE</t>
  </si>
  <si>
    <t>CEPHATABS</t>
  </si>
  <si>
    <t>Pharmotil iny 10ml</t>
  </si>
  <si>
    <t>Desparacitante Iverkan SB</t>
  </si>
  <si>
    <t>Desparacitante Iverkan 10</t>
  </si>
  <si>
    <t>Desparacitante Iverkan 30</t>
  </si>
  <si>
    <t>Efa-derm liquid</t>
  </si>
  <si>
    <t>VITAMINAS, MINERALES Y ACIDOS GRASOS</t>
  </si>
  <si>
    <t>Vacuna triple</t>
  </si>
  <si>
    <t>Solucion CS INY 50ml</t>
  </si>
  <si>
    <t>CRIVOSIN 1mg</t>
  </si>
  <si>
    <t>IBR</t>
  </si>
  <si>
    <t>sobres</t>
  </si>
  <si>
    <t>carpeta</t>
  </si>
  <si>
    <t>Parvovirus</t>
  </si>
  <si>
    <t>Castraccion gatos machos</t>
  </si>
  <si>
    <t>Castraccion gatos hembras</t>
  </si>
  <si>
    <t>Castraccion perros 1500</t>
  </si>
  <si>
    <t>Adesivo cirurgico mediano</t>
  </si>
  <si>
    <t>2.5X91M</t>
  </si>
  <si>
    <t>HYOIALLERGENIC</t>
  </si>
  <si>
    <t>MICROPORE</t>
  </si>
  <si>
    <t>Adesivo cirurgico chico</t>
  </si>
  <si>
    <t>1/10</t>
  </si>
  <si>
    <t>Inyeccion imidocarb</t>
  </si>
  <si>
    <t>Esteriliazcion perro chico</t>
  </si>
  <si>
    <t>Esteriliazcion perro grande</t>
  </si>
  <si>
    <t>Termometro</t>
  </si>
  <si>
    <t>Bosales Tamaño 1</t>
  </si>
  <si>
    <t>Bosales Tamaño 2</t>
  </si>
  <si>
    <t>Bosales Tamaño 3</t>
  </si>
  <si>
    <t>Bosales Tamaño 4</t>
  </si>
  <si>
    <t>Bosales Tamaño 5</t>
  </si>
  <si>
    <t>Bosales Tamaño 6</t>
  </si>
  <si>
    <t>Martillo</t>
  </si>
  <si>
    <t>Pinzas</t>
  </si>
  <si>
    <t>Vendas</t>
  </si>
  <si>
    <t>largo</t>
  </si>
  <si>
    <t>nomb_corto</t>
  </si>
  <si>
    <t>nom_corto largo</t>
  </si>
  <si>
    <t>Anal.Leucosis Bovina</t>
  </si>
  <si>
    <t>Anal.LenguaAzul</t>
  </si>
  <si>
    <t>Anal.BrucellasOvis</t>
  </si>
  <si>
    <t>Anemia Inf. Equina</t>
  </si>
  <si>
    <t>Brucella (T.Chis)</t>
  </si>
  <si>
    <t>Busq. Hemoparasitos</t>
  </si>
  <si>
    <t>Cult. Antibiogramas</t>
  </si>
  <si>
    <t>Cast. Gat. Hemb.</t>
  </si>
  <si>
    <t>Cast. Gat. Mach.</t>
  </si>
  <si>
    <t>Cast. Perros</t>
  </si>
  <si>
    <t>Cir. Gra. Orejas</t>
  </si>
  <si>
    <t>Cir. Mnr. Orejas</t>
  </si>
  <si>
    <t>Copro Bov./Equ.</t>
  </si>
  <si>
    <t>Copro Fel/Can</t>
  </si>
  <si>
    <t>Cultivo.Bact.</t>
  </si>
  <si>
    <t>Cult. LecheyAntibi.</t>
  </si>
  <si>
    <t>Envio.Paque.</t>
  </si>
  <si>
    <t>Ester.Perro Ch</t>
  </si>
  <si>
    <t>Ester.Perro Gde</t>
  </si>
  <si>
    <t>Estrt. Gatos</t>
  </si>
  <si>
    <t>Fij. Complemento</t>
  </si>
  <si>
    <t>Limp. Detal P. Ch</t>
  </si>
  <si>
    <t>Piroplasmosis Equina</t>
  </si>
  <si>
    <t>Rasp. (acar/hong)</t>
  </si>
  <si>
    <t>Rec. Cels Somaticas</t>
  </si>
  <si>
    <t>Acido Urico</t>
  </si>
  <si>
    <t>Anal. Durina</t>
  </si>
  <si>
    <t>Anal. Muermo</t>
  </si>
  <si>
    <t>Bilirrubinal Total</t>
  </si>
  <si>
    <t>Biometrica Hematica</t>
  </si>
  <si>
    <t>Carat.Dict</t>
  </si>
  <si>
    <t>Copias/Platino</t>
  </si>
  <si>
    <t>AnalitiHorm4Horonas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</si>
</sst>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88" totalsRowShown="0" headerRowDxfId="22" headerRowBorderDxfId="21" tableBorderDxfId="20" totalsRowBorderDxfId="19">
  <autoFilter ref="A1:I88"/>
  <tableColumns count="9">
    <tableColumn id="1" name="folio" dataDxfId="18"/>
    <tableColumn id="2" name="nombre" dataDxfId="17"/>
    <tableColumn id="3" name="precio_venta" dataDxfId="16"/>
    <tableColumn id="4" name="serie_ini" dataDxfId="15"/>
    <tableColumn id="5" name="serie_fini" dataDxfId="14"/>
    <tableColumn id="6" name="cantidad" dataDxfId="13"/>
    <tableColumn id="7" name="presentacion" dataDxfId="12"/>
    <tableColumn id="8" name="linea" dataDxfId="11"/>
    <tableColumn id="9" name="marca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F77" totalsRowShown="0" headerRowDxfId="9" headerRowBorderDxfId="8" tableBorderDxfId="7" totalsRowBorderDxfId="6">
  <autoFilter ref="A1:F77"/>
  <tableColumns count="6">
    <tableColumn id="1" name="folio" dataDxfId="5"/>
    <tableColumn id="2" name="nombre" dataDxfId="4"/>
    <tableColumn id="4" name="largo" dataDxfId="2">
      <calculatedColumnFormula>LEN(Tabla2[[#This Row],[nombre]])</calculatedColumnFormula>
    </tableColumn>
    <tableColumn id="5" name="nomb_corto" dataDxfId="1"/>
    <tableColumn id="6" name="nom_corto largo" dataDxfId="0">
      <calculatedColumnFormula>LEN(Tabla2[[#This Row],[nomb_corto]])</calculatedColumnFormula>
    </tableColumn>
    <tableColumn id="3" name="precio_venta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Normal="100" workbookViewId="0">
      <selection activeCell="G12" sqref="G12"/>
    </sheetView>
  </sheetViews>
  <sheetFormatPr baseColWidth="10" defaultColWidth="9.140625" defaultRowHeight="15"/>
  <cols>
    <col min="2" max="2" width="36.7109375" customWidth="1"/>
    <col min="3" max="3" width="7.5703125" customWidth="1"/>
    <col min="4" max="4" width="10.85546875" customWidth="1"/>
    <col min="5" max="5" width="11.5703125" customWidth="1"/>
    <col min="6" max="6" width="10.7109375" customWidth="1"/>
    <col min="7" max="7" width="14.7109375" customWidth="1"/>
    <col min="9" max="9" width="13" customWidth="1"/>
  </cols>
  <sheetData>
    <row r="1" spans="1:9" s="10" customFormat="1" ht="31.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>
      <c r="A2" s="2">
        <v>1</v>
      </c>
      <c r="B2" s="1" t="s">
        <v>218</v>
      </c>
      <c r="C2" s="1">
        <v>0</v>
      </c>
      <c r="D2" s="1">
        <v>0</v>
      </c>
      <c r="E2" s="1">
        <v>0</v>
      </c>
      <c r="F2" s="1">
        <v>8</v>
      </c>
      <c r="G2" s="1" t="s">
        <v>219</v>
      </c>
      <c r="H2" s="1" t="s">
        <v>216</v>
      </c>
      <c r="I2" s="3" t="s">
        <v>217</v>
      </c>
    </row>
    <row r="3" spans="1:9">
      <c r="A3" s="2">
        <v>2</v>
      </c>
      <c r="B3" s="1" t="s">
        <v>214</v>
      </c>
      <c r="C3" s="1">
        <v>0</v>
      </c>
      <c r="D3" s="1">
        <v>0</v>
      </c>
      <c r="E3" s="1">
        <v>0</v>
      </c>
      <c r="F3" s="1">
        <v>8</v>
      </c>
      <c r="G3" s="1" t="s">
        <v>215</v>
      </c>
      <c r="H3" s="1" t="s">
        <v>216</v>
      </c>
      <c r="I3" s="3" t="s">
        <v>217</v>
      </c>
    </row>
    <row r="4" spans="1:9">
      <c r="A4" s="2">
        <v>3</v>
      </c>
      <c r="B4" s="1" t="s">
        <v>165</v>
      </c>
      <c r="C4" s="1">
        <v>20</v>
      </c>
      <c r="D4" s="1">
        <v>0</v>
      </c>
      <c r="E4" s="1">
        <v>0</v>
      </c>
      <c r="F4" s="1">
        <v>37</v>
      </c>
      <c r="G4" s="1" t="s">
        <v>166</v>
      </c>
      <c r="H4" s="1"/>
      <c r="I4" s="3" t="s">
        <v>167</v>
      </c>
    </row>
    <row r="5" spans="1:9">
      <c r="A5" s="2">
        <v>4</v>
      </c>
      <c r="B5" s="1" t="s">
        <v>62</v>
      </c>
      <c r="C5" s="1">
        <v>85</v>
      </c>
      <c r="D5" s="1">
        <v>0</v>
      </c>
      <c r="E5" s="1">
        <v>0</v>
      </c>
      <c r="F5" s="1">
        <v>160</v>
      </c>
      <c r="G5" s="1"/>
      <c r="H5" s="1"/>
      <c r="I5" s="3"/>
    </row>
    <row r="6" spans="1:9">
      <c r="A6" s="2">
        <v>5</v>
      </c>
      <c r="B6" s="1" t="s">
        <v>49</v>
      </c>
      <c r="C6" s="1">
        <v>85</v>
      </c>
      <c r="D6" s="1">
        <v>0</v>
      </c>
      <c r="E6" s="1">
        <v>0</v>
      </c>
      <c r="F6" s="1">
        <v>184</v>
      </c>
      <c r="G6" s="1"/>
      <c r="H6" s="1"/>
      <c r="I6" s="3"/>
    </row>
    <row r="7" spans="1:9">
      <c r="A7" s="2">
        <v>6</v>
      </c>
      <c r="B7" s="1" t="s">
        <v>137</v>
      </c>
      <c r="C7" s="1">
        <v>300</v>
      </c>
      <c r="D7" s="1">
        <v>0</v>
      </c>
      <c r="E7" s="1">
        <v>0</v>
      </c>
      <c r="F7" s="1">
        <v>58</v>
      </c>
      <c r="G7" s="1" t="s">
        <v>138</v>
      </c>
      <c r="H7" s="1" t="s">
        <v>139</v>
      </c>
      <c r="I7" s="3" t="s">
        <v>140</v>
      </c>
    </row>
    <row r="8" spans="1:9">
      <c r="A8" s="2">
        <v>7</v>
      </c>
      <c r="B8" s="1" t="s">
        <v>131</v>
      </c>
      <c r="C8" s="1">
        <v>550</v>
      </c>
      <c r="D8" s="1">
        <v>0</v>
      </c>
      <c r="E8" s="1">
        <v>0</v>
      </c>
      <c r="F8" s="1">
        <v>10</v>
      </c>
      <c r="G8" s="1"/>
      <c r="H8" s="1"/>
      <c r="I8" s="3" t="s">
        <v>132</v>
      </c>
    </row>
    <row r="9" spans="1:9">
      <c r="A9" s="2">
        <v>8</v>
      </c>
      <c r="B9" s="1" t="s">
        <v>42</v>
      </c>
      <c r="C9" s="1">
        <v>500</v>
      </c>
      <c r="D9" s="1">
        <v>0</v>
      </c>
      <c r="E9" s="1">
        <v>0</v>
      </c>
      <c r="F9" s="1">
        <v>147</v>
      </c>
      <c r="G9" s="1"/>
      <c r="H9" s="1"/>
      <c r="I9" s="3"/>
    </row>
    <row r="10" spans="1:9">
      <c r="A10" s="2">
        <v>9</v>
      </c>
      <c r="B10" s="1" t="s">
        <v>133</v>
      </c>
      <c r="C10" s="1">
        <v>950</v>
      </c>
      <c r="D10" s="1">
        <v>0</v>
      </c>
      <c r="E10" s="1">
        <v>0</v>
      </c>
      <c r="F10" s="1">
        <v>25</v>
      </c>
      <c r="G10" s="1"/>
      <c r="H10" s="1"/>
      <c r="I10" s="3" t="s">
        <v>132</v>
      </c>
    </row>
    <row r="11" spans="1:9">
      <c r="A11" s="2">
        <v>10</v>
      </c>
      <c r="B11" s="1" t="s">
        <v>71</v>
      </c>
      <c r="C11" s="1">
        <v>8</v>
      </c>
      <c r="D11" s="1">
        <v>0</v>
      </c>
      <c r="E11" s="1">
        <v>0</v>
      </c>
      <c r="F11" s="1">
        <v>-8054</v>
      </c>
      <c r="G11" s="1"/>
      <c r="H11" s="1"/>
      <c r="I11" s="3"/>
    </row>
    <row r="12" spans="1:9">
      <c r="A12" s="2">
        <v>11</v>
      </c>
      <c r="B12" s="1" t="s">
        <v>67</v>
      </c>
      <c r="C12" s="1">
        <v>8</v>
      </c>
      <c r="D12" s="1">
        <v>0</v>
      </c>
      <c r="E12" s="1">
        <v>0</v>
      </c>
      <c r="F12" s="1">
        <v>12350</v>
      </c>
      <c r="G12" s="1"/>
      <c r="H12" s="1"/>
      <c r="I12" s="3"/>
    </row>
    <row r="13" spans="1:9">
      <c r="A13" s="2">
        <v>12</v>
      </c>
      <c r="B13" s="1" t="s">
        <v>84</v>
      </c>
      <c r="C13" s="1">
        <v>100</v>
      </c>
      <c r="D13" s="1">
        <v>0</v>
      </c>
      <c r="E13" s="1">
        <v>0</v>
      </c>
      <c r="F13" s="1">
        <v>0</v>
      </c>
      <c r="G13" s="1" t="s">
        <v>81</v>
      </c>
      <c r="H13" s="1" t="s">
        <v>82</v>
      </c>
      <c r="I13" s="3" t="s">
        <v>83</v>
      </c>
    </row>
    <row r="14" spans="1:9">
      <c r="A14" s="2">
        <v>13</v>
      </c>
      <c r="B14" s="1" t="s">
        <v>168</v>
      </c>
      <c r="C14" s="1">
        <v>20</v>
      </c>
      <c r="D14" s="1">
        <v>0</v>
      </c>
      <c r="E14" s="1">
        <v>0</v>
      </c>
      <c r="F14" s="1">
        <v>50</v>
      </c>
      <c r="G14" s="1" t="s">
        <v>169</v>
      </c>
      <c r="H14" s="1"/>
      <c r="I14" s="3"/>
    </row>
    <row r="15" spans="1:9">
      <c r="A15" s="2">
        <v>14</v>
      </c>
      <c r="B15" s="1" t="s">
        <v>224</v>
      </c>
      <c r="C15" s="1">
        <v>0</v>
      </c>
      <c r="D15" s="1">
        <v>0</v>
      </c>
      <c r="E15" s="1">
        <v>0</v>
      </c>
      <c r="F15" s="1">
        <v>0</v>
      </c>
      <c r="G15" s="1"/>
      <c r="H15" s="1"/>
      <c r="I15" s="3"/>
    </row>
    <row r="16" spans="1:9">
      <c r="A16" s="2">
        <v>15</v>
      </c>
      <c r="B16" s="1" t="s">
        <v>225</v>
      </c>
      <c r="C16" s="1">
        <v>0</v>
      </c>
      <c r="D16" s="1">
        <v>0</v>
      </c>
      <c r="E16" s="1">
        <v>0</v>
      </c>
      <c r="F16" s="1">
        <v>1</v>
      </c>
      <c r="G16" s="1"/>
      <c r="H16" s="1"/>
      <c r="I16" s="3"/>
    </row>
    <row r="17" spans="1:9">
      <c r="A17" s="2">
        <v>16</v>
      </c>
      <c r="B17" s="1" t="s">
        <v>226</v>
      </c>
      <c r="C17" s="1">
        <v>0</v>
      </c>
      <c r="D17" s="1">
        <v>0</v>
      </c>
      <c r="E17" s="1">
        <v>0</v>
      </c>
      <c r="F17" s="1">
        <v>1</v>
      </c>
      <c r="G17" s="1"/>
      <c r="H17" s="1"/>
      <c r="I17" s="3"/>
    </row>
    <row r="18" spans="1:9">
      <c r="A18" s="2">
        <v>17</v>
      </c>
      <c r="B18" s="1" t="s">
        <v>227</v>
      </c>
      <c r="C18" s="1">
        <v>0</v>
      </c>
      <c r="D18" s="1">
        <v>0</v>
      </c>
      <c r="E18" s="1">
        <v>0</v>
      </c>
      <c r="F18" s="1">
        <v>1</v>
      </c>
      <c r="G18" s="1"/>
      <c r="H18" s="1"/>
      <c r="I18" s="3"/>
    </row>
    <row r="19" spans="1:9">
      <c r="A19" s="2">
        <v>18</v>
      </c>
      <c r="B19" s="1" t="s">
        <v>228</v>
      </c>
      <c r="C19" s="1">
        <v>0</v>
      </c>
      <c r="D19" s="1">
        <v>0</v>
      </c>
      <c r="E19" s="1">
        <v>0</v>
      </c>
      <c r="F19" s="1">
        <v>1</v>
      </c>
      <c r="G19" s="1"/>
      <c r="H19" s="1"/>
      <c r="I19" s="3"/>
    </row>
    <row r="20" spans="1:9">
      <c r="A20" s="2">
        <v>19</v>
      </c>
      <c r="B20" s="1" t="s">
        <v>229</v>
      </c>
      <c r="C20" s="1">
        <v>0</v>
      </c>
      <c r="D20" s="1">
        <v>0</v>
      </c>
      <c r="E20" s="1">
        <v>0</v>
      </c>
      <c r="F20" s="1">
        <v>1</v>
      </c>
      <c r="G20" s="1"/>
      <c r="H20" s="1"/>
      <c r="I20" s="3"/>
    </row>
    <row r="21" spans="1:9">
      <c r="A21" s="2">
        <v>20</v>
      </c>
      <c r="B21" s="1" t="s">
        <v>113</v>
      </c>
      <c r="C21" s="1">
        <v>200</v>
      </c>
      <c r="D21" s="1">
        <v>0</v>
      </c>
      <c r="E21" s="1">
        <v>0</v>
      </c>
      <c r="F21" s="1">
        <v>1</v>
      </c>
      <c r="G21" s="1" t="s">
        <v>114</v>
      </c>
      <c r="H21" s="1" t="s">
        <v>115</v>
      </c>
      <c r="I21" s="3" t="s">
        <v>83</v>
      </c>
    </row>
    <row r="22" spans="1:9">
      <c r="A22" s="2">
        <v>21</v>
      </c>
      <c r="B22" s="1" t="s">
        <v>100</v>
      </c>
      <c r="C22" s="1">
        <v>150</v>
      </c>
      <c r="D22" s="1">
        <v>0</v>
      </c>
      <c r="E22" s="1">
        <v>0</v>
      </c>
      <c r="F22" s="1">
        <v>3</v>
      </c>
      <c r="G22" s="1" t="s">
        <v>101</v>
      </c>
      <c r="H22" s="1" t="s">
        <v>102</v>
      </c>
      <c r="I22" s="3" t="s">
        <v>103</v>
      </c>
    </row>
    <row r="23" spans="1:9">
      <c r="A23" s="2">
        <v>22</v>
      </c>
      <c r="B23" s="1" t="s">
        <v>41</v>
      </c>
      <c r="C23" s="1">
        <v>25</v>
      </c>
      <c r="D23" s="1">
        <v>0</v>
      </c>
      <c r="E23" s="1">
        <v>0</v>
      </c>
      <c r="F23" s="1">
        <v>381</v>
      </c>
      <c r="G23" s="1"/>
      <c r="H23" s="1"/>
      <c r="I23" s="3"/>
    </row>
    <row r="24" spans="1:9">
      <c r="A24" s="2">
        <v>23</v>
      </c>
      <c r="B24" s="1" t="s">
        <v>85</v>
      </c>
      <c r="C24" s="1">
        <v>200</v>
      </c>
      <c r="D24" s="1">
        <v>0</v>
      </c>
      <c r="E24" s="1">
        <v>0</v>
      </c>
      <c r="F24" s="1">
        <v>1</v>
      </c>
      <c r="G24" s="1" t="s">
        <v>81</v>
      </c>
      <c r="H24" s="1" t="s">
        <v>86</v>
      </c>
      <c r="I24" s="3" t="s">
        <v>87</v>
      </c>
    </row>
    <row r="25" spans="1:9">
      <c r="A25" s="2">
        <v>24</v>
      </c>
      <c r="B25" s="1" t="s">
        <v>209</v>
      </c>
      <c r="C25" s="1">
        <v>3</v>
      </c>
      <c r="D25" s="1">
        <v>0</v>
      </c>
      <c r="E25" s="1">
        <v>0</v>
      </c>
      <c r="F25" s="1">
        <v>-22</v>
      </c>
      <c r="G25" s="1"/>
      <c r="H25" s="1"/>
      <c r="I25" s="3"/>
    </row>
    <row r="26" spans="1:9">
      <c r="A26" s="2">
        <v>25</v>
      </c>
      <c r="B26" s="1" t="s">
        <v>197</v>
      </c>
      <c r="C26" s="1">
        <v>250</v>
      </c>
      <c r="D26" s="1">
        <v>0</v>
      </c>
      <c r="E26" s="1">
        <v>0</v>
      </c>
      <c r="F26" s="1">
        <v>41</v>
      </c>
      <c r="G26" s="1"/>
      <c r="H26" s="1"/>
      <c r="I26" s="3"/>
    </row>
    <row r="27" spans="1:9">
      <c r="A27" s="2">
        <v>26</v>
      </c>
      <c r="B27" s="1" t="s">
        <v>76</v>
      </c>
      <c r="C27" s="1">
        <v>120</v>
      </c>
      <c r="D27" s="1">
        <v>0</v>
      </c>
      <c r="E27" s="1">
        <v>0</v>
      </c>
      <c r="F27" s="1">
        <v>3</v>
      </c>
      <c r="G27" s="1" t="s">
        <v>77</v>
      </c>
      <c r="H27" s="1" t="s">
        <v>78</v>
      </c>
      <c r="I27" s="3" t="s">
        <v>79</v>
      </c>
    </row>
    <row r="28" spans="1:9">
      <c r="A28" s="2">
        <v>27</v>
      </c>
      <c r="B28" s="1" t="s">
        <v>162</v>
      </c>
      <c r="C28" s="1">
        <v>50</v>
      </c>
      <c r="D28" s="1">
        <v>0</v>
      </c>
      <c r="E28" s="1">
        <v>0</v>
      </c>
      <c r="F28" s="1">
        <v>3</v>
      </c>
      <c r="G28" s="1"/>
      <c r="H28" s="1"/>
      <c r="I28" s="3"/>
    </row>
    <row r="29" spans="1:9">
      <c r="A29" s="2">
        <v>28</v>
      </c>
      <c r="B29" s="1" t="s">
        <v>164</v>
      </c>
      <c r="C29" s="1">
        <v>80</v>
      </c>
      <c r="D29" s="1">
        <v>0</v>
      </c>
      <c r="E29" s="1">
        <v>0</v>
      </c>
      <c r="F29" s="1">
        <v>2</v>
      </c>
      <c r="G29" s="1"/>
      <c r="H29" s="1"/>
      <c r="I29" s="3"/>
    </row>
    <row r="30" spans="1:9">
      <c r="A30" s="2">
        <v>29</v>
      </c>
      <c r="B30" s="1" t="s">
        <v>163</v>
      </c>
      <c r="C30" s="1">
        <v>60</v>
      </c>
      <c r="D30" s="1">
        <v>0</v>
      </c>
      <c r="E30" s="1">
        <v>0</v>
      </c>
      <c r="F30" s="1">
        <v>2</v>
      </c>
      <c r="G30" s="1"/>
      <c r="H30" s="1"/>
      <c r="I30" s="3"/>
    </row>
    <row r="31" spans="1:9">
      <c r="A31" s="2">
        <v>30</v>
      </c>
      <c r="B31" s="1" t="s">
        <v>206</v>
      </c>
      <c r="C31" s="1">
        <v>3</v>
      </c>
      <c r="D31" s="1">
        <v>0</v>
      </c>
      <c r="E31" s="1">
        <v>0</v>
      </c>
      <c r="F31" s="1">
        <v>3</v>
      </c>
      <c r="G31" s="1" t="s">
        <v>112</v>
      </c>
      <c r="H31" s="1"/>
      <c r="I31" s="3"/>
    </row>
    <row r="32" spans="1:9">
      <c r="A32" s="2">
        <v>31</v>
      </c>
      <c r="B32" s="1" t="s">
        <v>151</v>
      </c>
      <c r="C32" s="1">
        <v>100</v>
      </c>
      <c r="D32" s="1">
        <v>0</v>
      </c>
      <c r="E32" s="1">
        <v>0</v>
      </c>
      <c r="F32" s="1">
        <v>1</v>
      </c>
      <c r="G32" s="1" t="s">
        <v>152</v>
      </c>
      <c r="H32" s="1" t="s">
        <v>153</v>
      </c>
      <c r="I32" s="3" t="s">
        <v>79</v>
      </c>
    </row>
    <row r="33" spans="1:9">
      <c r="A33" s="2">
        <v>32</v>
      </c>
      <c r="B33" s="1" t="s">
        <v>127</v>
      </c>
      <c r="C33" s="1">
        <v>100</v>
      </c>
      <c r="D33" s="1">
        <v>0</v>
      </c>
      <c r="E33" s="1">
        <v>0</v>
      </c>
      <c r="F33" s="1">
        <v>18</v>
      </c>
      <c r="G33" s="1" t="s">
        <v>125</v>
      </c>
      <c r="H33" s="1" t="s">
        <v>95</v>
      </c>
      <c r="I33" s="3" t="s">
        <v>126</v>
      </c>
    </row>
    <row r="34" spans="1:9">
      <c r="A34" s="2">
        <v>33</v>
      </c>
      <c r="B34" s="1" t="s">
        <v>128</v>
      </c>
      <c r="C34" s="1">
        <v>100</v>
      </c>
      <c r="D34" s="1">
        <v>0</v>
      </c>
      <c r="E34" s="1">
        <v>0</v>
      </c>
      <c r="F34" s="1">
        <v>23</v>
      </c>
      <c r="G34" s="1" t="s">
        <v>125</v>
      </c>
      <c r="H34" s="1" t="s">
        <v>95</v>
      </c>
      <c r="I34" s="3" t="s">
        <v>126</v>
      </c>
    </row>
    <row r="35" spans="1:9">
      <c r="A35" s="2">
        <v>34</v>
      </c>
      <c r="B35" s="1" t="s">
        <v>124</v>
      </c>
      <c r="C35" s="1">
        <v>100</v>
      </c>
      <c r="D35" s="1">
        <v>0</v>
      </c>
      <c r="E35" s="1">
        <v>0</v>
      </c>
      <c r="F35" s="1">
        <v>5</v>
      </c>
      <c r="G35" s="1" t="s">
        <v>125</v>
      </c>
      <c r="H35" s="1" t="s">
        <v>95</v>
      </c>
      <c r="I35" s="3" t="s">
        <v>126</v>
      </c>
    </row>
    <row r="36" spans="1:9">
      <c r="A36" s="2">
        <v>35</v>
      </c>
      <c r="B36" s="1" t="s">
        <v>200</v>
      </c>
      <c r="C36" s="1">
        <v>130</v>
      </c>
      <c r="D36" s="1">
        <v>0</v>
      </c>
      <c r="E36" s="1">
        <v>0</v>
      </c>
      <c r="F36" s="1">
        <v>21</v>
      </c>
      <c r="G36" s="1"/>
      <c r="H36" s="1"/>
      <c r="I36" s="3"/>
    </row>
    <row r="37" spans="1:9">
      <c r="A37" s="2">
        <v>36</v>
      </c>
      <c r="B37" s="1" t="s">
        <v>201</v>
      </c>
      <c r="C37" s="1">
        <v>150</v>
      </c>
      <c r="D37" s="1">
        <v>0</v>
      </c>
      <c r="E37" s="1">
        <v>0</v>
      </c>
      <c r="F37" s="1">
        <v>20</v>
      </c>
      <c r="G37" s="1"/>
      <c r="H37" s="1"/>
      <c r="I37" s="3"/>
    </row>
    <row r="38" spans="1:9">
      <c r="A38" s="2">
        <v>37</v>
      </c>
      <c r="B38" s="1" t="s">
        <v>199</v>
      </c>
      <c r="C38" s="1">
        <v>100</v>
      </c>
      <c r="D38" s="1">
        <v>0</v>
      </c>
      <c r="E38" s="1">
        <v>0</v>
      </c>
      <c r="F38" s="1">
        <v>31</v>
      </c>
      <c r="G38" s="1"/>
      <c r="H38" s="1"/>
      <c r="I38" s="3"/>
    </row>
    <row r="39" spans="1:9">
      <c r="A39" s="2">
        <v>38</v>
      </c>
      <c r="B39" s="1" t="s">
        <v>202</v>
      </c>
      <c r="C39" s="1">
        <v>280</v>
      </c>
      <c r="D39" s="1">
        <v>0</v>
      </c>
      <c r="E39" s="1">
        <v>0</v>
      </c>
      <c r="F39" s="1">
        <v>0</v>
      </c>
      <c r="G39" s="1"/>
      <c r="H39" s="1" t="s">
        <v>203</v>
      </c>
      <c r="I39" s="3" t="s">
        <v>140</v>
      </c>
    </row>
    <row r="40" spans="1:9">
      <c r="A40" s="2">
        <v>39</v>
      </c>
      <c r="B40" s="1" t="s">
        <v>154</v>
      </c>
      <c r="C40" s="1">
        <v>8</v>
      </c>
      <c r="D40" s="1">
        <v>0</v>
      </c>
      <c r="E40" s="1">
        <v>0</v>
      </c>
      <c r="F40" s="1">
        <v>54</v>
      </c>
      <c r="G40" s="1" t="s">
        <v>155</v>
      </c>
      <c r="H40" s="1" t="s">
        <v>156</v>
      </c>
      <c r="I40" s="3" t="s">
        <v>157</v>
      </c>
    </row>
    <row r="41" spans="1:9">
      <c r="A41" s="2">
        <v>40</v>
      </c>
      <c r="B41" s="1" t="s">
        <v>122</v>
      </c>
      <c r="C41" s="1">
        <v>300</v>
      </c>
      <c r="D41" s="1">
        <v>0</v>
      </c>
      <c r="E41" s="1">
        <v>0</v>
      </c>
      <c r="F41" s="1">
        <v>1</v>
      </c>
      <c r="G41" s="1" t="s">
        <v>115</v>
      </c>
      <c r="H41" s="1" t="s">
        <v>120</v>
      </c>
      <c r="I41" s="3" t="s">
        <v>121</v>
      </c>
    </row>
    <row r="42" spans="1:9">
      <c r="A42" s="2">
        <v>41</v>
      </c>
      <c r="B42" s="1" t="s">
        <v>123</v>
      </c>
      <c r="C42" s="1">
        <v>300</v>
      </c>
      <c r="D42" s="1">
        <v>0</v>
      </c>
      <c r="E42" s="1">
        <v>0</v>
      </c>
      <c r="F42" s="1">
        <v>0</v>
      </c>
      <c r="G42" s="1" t="s">
        <v>115</v>
      </c>
      <c r="H42" s="1" t="s">
        <v>120</v>
      </c>
      <c r="I42" s="3" t="s">
        <v>121</v>
      </c>
    </row>
    <row r="43" spans="1:9">
      <c r="A43" s="2">
        <v>42</v>
      </c>
      <c r="B43" s="1" t="s">
        <v>119</v>
      </c>
      <c r="C43" s="1">
        <v>300</v>
      </c>
      <c r="D43" s="1">
        <v>0</v>
      </c>
      <c r="E43" s="1">
        <v>0</v>
      </c>
      <c r="F43" s="1">
        <v>-1</v>
      </c>
      <c r="G43" s="1" t="s">
        <v>117</v>
      </c>
      <c r="H43" s="1" t="s">
        <v>120</v>
      </c>
      <c r="I43" s="3" t="s">
        <v>121</v>
      </c>
    </row>
    <row r="44" spans="1:9">
      <c r="A44" s="2">
        <v>43</v>
      </c>
      <c r="B44" s="1" t="s">
        <v>97</v>
      </c>
      <c r="C44" s="1">
        <v>250</v>
      </c>
      <c r="D44" s="1">
        <v>0</v>
      </c>
      <c r="E44" s="1">
        <v>0</v>
      </c>
      <c r="F44" s="1">
        <v>4</v>
      </c>
      <c r="G44" s="1" t="s">
        <v>98</v>
      </c>
      <c r="H44" s="1" t="s">
        <v>99</v>
      </c>
      <c r="I44" s="3" t="s">
        <v>87</v>
      </c>
    </row>
    <row r="45" spans="1:9">
      <c r="A45" s="2">
        <v>44</v>
      </c>
      <c r="B45" s="1" t="s">
        <v>90</v>
      </c>
      <c r="C45" s="1">
        <v>150</v>
      </c>
      <c r="D45" s="1">
        <v>0</v>
      </c>
      <c r="E45" s="1">
        <v>0</v>
      </c>
      <c r="F45" s="1">
        <v>6</v>
      </c>
      <c r="G45" s="1" t="s">
        <v>91</v>
      </c>
      <c r="H45" s="1" t="s">
        <v>92</v>
      </c>
      <c r="I45" s="3" t="s">
        <v>87</v>
      </c>
    </row>
    <row r="46" spans="1:9">
      <c r="A46" s="2">
        <v>45</v>
      </c>
      <c r="B46" s="1" t="s">
        <v>39</v>
      </c>
      <c r="C46" s="1">
        <v>350</v>
      </c>
      <c r="D46" s="1">
        <v>0</v>
      </c>
      <c r="E46" s="1">
        <v>0</v>
      </c>
      <c r="F46" s="1">
        <v>6</v>
      </c>
      <c r="G46" s="1"/>
      <c r="H46" s="1"/>
      <c r="I46" s="3"/>
    </row>
    <row r="47" spans="1:9">
      <c r="A47" s="2">
        <v>46</v>
      </c>
      <c r="B47" s="1" t="s">
        <v>129</v>
      </c>
      <c r="C47" s="1">
        <v>180</v>
      </c>
      <c r="D47" s="1">
        <v>0</v>
      </c>
      <c r="E47" s="1">
        <v>0</v>
      </c>
      <c r="F47" s="1">
        <v>61</v>
      </c>
      <c r="G47" s="1" t="s">
        <v>130</v>
      </c>
      <c r="H47" s="1" t="s">
        <v>89</v>
      </c>
      <c r="I47" s="3" t="s">
        <v>89</v>
      </c>
    </row>
    <row r="48" spans="1:9">
      <c r="A48" s="2">
        <v>47</v>
      </c>
      <c r="B48" s="1" t="s">
        <v>207</v>
      </c>
      <c r="C48" s="1">
        <v>130</v>
      </c>
      <c r="D48" s="1">
        <v>0</v>
      </c>
      <c r="E48" s="1">
        <v>0</v>
      </c>
      <c r="F48" s="1">
        <v>0</v>
      </c>
      <c r="G48" s="1"/>
      <c r="H48" s="1"/>
      <c r="I48" s="3"/>
    </row>
    <row r="49" spans="1:9">
      <c r="A49" s="2">
        <v>48</v>
      </c>
      <c r="B49" s="1" t="s">
        <v>220</v>
      </c>
      <c r="C49" s="1">
        <v>100</v>
      </c>
      <c r="D49" s="1">
        <v>0</v>
      </c>
      <c r="E49" s="1">
        <v>0</v>
      </c>
      <c r="F49" s="1">
        <v>-3</v>
      </c>
      <c r="G49" s="1"/>
      <c r="H49" s="1"/>
      <c r="I49" s="3"/>
    </row>
    <row r="50" spans="1:9">
      <c r="A50" s="2">
        <v>49</v>
      </c>
      <c r="B50" s="1" t="s">
        <v>147</v>
      </c>
      <c r="C50" s="1">
        <v>30</v>
      </c>
      <c r="D50" s="1">
        <v>0</v>
      </c>
      <c r="E50" s="1">
        <v>0</v>
      </c>
      <c r="F50" s="1">
        <v>1</v>
      </c>
      <c r="G50" s="1" t="s">
        <v>142</v>
      </c>
      <c r="H50" s="1"/>
      <c r="I50" s="3" t="s">
        <v>107</v>
      </c>
    </row>
    <row r="51" spans="1:9">
      <c r="A51" s="2">
        <v>50</v>
      </c>
      <c r="B51" s="1" t="s">
        <v>60</v>
      </c>
      <c r="C51" s="1">
        <v>220</v>
      </c>
      <c r="D51" s="1">
        <v>0</v>
      </c>
      <c r="E51" s="1">
        <v>0</v>
      </c>
      <c r="F51" s="1">
        <v>412</v>
      </c>
      <c r="G51" s="1"/>
      <c r="H51" s="1"/>
      <c r="I51" s="3"/>
    </row>
    <row r="52" spans="1:9">
      <c r="A52" s="2">
        <v>51</v>
      </c>
      <c r="B52" s="1" t="s">
        <v>104</v>
      </c>
      <c r="C52" s="1">
        <v>150</v>
      </c>
      <c r="D52" s="1">
        <v>0</v>
      </c>
      <c r="E52" s="1">
        <v>0</v>
      </c>
      <c r="F52" s="1">
        <v>3</v>
      </c>
      <c r="G52" s="1" t="s">
        <v>105</v>
      </c>
      <c r="H52" s="1" t="s">
        <v>106</v>
      </c>
      <c r="I52" s="3" t="s">
        <v>107</v>
      </c>
    </row>
    <row r="53" spans="1:9">
      <c r="A53" s="2">
        <v>52</v>
      </c>
      <c r="B53" s="1" t="s">
        <v>93</v>
      </c>
      <c r="C53" s="1">
        <v>10</v>
      </c>
      <c r="D53" s="1">
        <v>0</v>
      </c>
      <c r="E53" s="1">
        <v>0</v>
      </c>
      <c r="F53" s="1">
        <v>59</v>
      </c>
      <c r="G53" s="1" t="s">
        <v>94</v>
      </c>
      <c r="H53" s="1" t="s">
        <v>95</v>
      </c>
      <c r="I53" s="3" t="s">
        <v>87</v>
      </c>
    </row>
    <row r="54" spans="1:9">
      <c r="A54" s="2">
        <v>53</v>
      </c>
      <c r="B54" s="1" t="s">
        <v>69</v>
      </c>
      <c r="C54" s="1">
        <v>800</v>
      </c>
      <c r="D54" s="1">
        <v>0</v>
      </c>
      <c r="E54" s="1">
        <v>0</v>
      </c>
      <c r="F54" s="1">
        <v>998</v>
      </c>
      <c r="G54" s="1"/>
      <c r="H54" s="1"/>
      <c r="I54" s="3"/>
    </row>
    <row r="55" spans="1:9">
      <c r="A55" s="2">
        <v>54</v>
      </c>
      <c r="B55" s="1" t="s">
        <v>230</v>
      </c>
      <c r="C55" s="1">
        <v>0</v>
      </c>
      <c r="D55" s="1">
        <v>0</v>
      </c>
      <c r="E55" s="1">
        <v>0</v>
      </c>
      <c r="F55" s="1">
        <v>0</v>
      </c>
      <c r="G55" s="1"/>
      <c r="H55" s="1"/>
      <c r="I55" s="3"/>
    </row>
    <row r="56" spans="1:9">
      <c r="A56" s="2">
        <v>55</v>
      </c>
      <c r="B56" s="1" t="s">
        <v>146</v>
      </c>
      <c r="C56" s="1">
        <v>10</v>
      </c>
      <c r="D56" s="1">
        <v>0</v>
      </c>
      <c r="E56" s="1">
        <v>0</v>
      </c>
      <c r="F56" s="1">
        <v>101</v>
      </c>
      <c r="G56" s="1" t="s">
        <v>95</v>
      </c>
      <c r="H56" s="1"/>
      <c r="I56" s="3" t="s">
        <v>140</v>
      </c>
    </row>
    <row r="57" spans="1:9">
      <c r="A57" s="2">
        <v>56</v>
      </c>
      <c r="B57" s="1" t="s">
        <v>188</v>
      </c>
      <c r="C57" s="1">
        <v>200</v>
      </c>
      <c r="D57" s="1">
        <v>0</v>
      </c>
      <c r="E57" s="1">
        <v>0</v>
      </c>
      <c r="F57" s="1">
        <v>-1</v>
      </c>
      <c r="G57" s="1"/>
      <c r="H57" s="1"/>
      <c r="I57" s="3"/>
    </row>
    <row r="58" spans="1:9">
      <c r="A58" s="2">
        <v>57</v>
      </c>
      <c r="B58" s="1" t="s">
        <v>44</v>
      </c>
      <c r="C58" s="1">
        <v>50</v>
      </c>
      <c r="D58" s="1">
        <v>0</v>
      </c>
      <c r="E58" s="1">
        <v>0</v>
      </c>
      <c r="F58" s="1">
        <v>2</v>
      </c>
      <c r="G58" s="1"/>
      <c r="H58" s="1"/>
      <c r="I58" s="3"/>
    </row>
    <row r="59" spans="1:9">
      <c r="A59" s="2">
        <v>58</v>
      </c>
      <c r="B59" s="1" t="s">
        <v>45</v>
      </c>
      <c r="C59" s="1">
        <v>30</v>
      </c>
      <c r="D59" s="1">
        <v>0</v>
      </c>
      <c r="E59" s="1">
        <v>0</v>
      </c>
      <c r="F59" s="1">
        <v>6</v>
      </c>
      <c r="G59" s="1"/>
      <c r="H59" s="1"/>
      <c r="I59" s="3"/>
    </row>
    <row r="60" spans="1:9">
      <c r="A60" s="2">
        <v>59</v>
      </c>
      <c r="B60" s="1" t="s">
        <v>149</v>
      </c>
      <c r="C60" s="1">
        <v>200</v>
      </c>
      <c r="D60" s="1">
        <v>0</v>
      </c>
      <c r="E60" s="1">
        <v>0</v>
      </c>
      <c r="F60" s="1">
        <v>7</v>
      </c>
      <c r="G60" s="1" t="s">
        <v>150</v>
      </c>
      <c r="H60" s="1"/>
      <c r="I60" s="3" t="s">
        <v>107</v>
      </c>
    </row>
    <row r="61" spans="1:9">
      <c r="A61" s="2">
        <v>60</v>
      </c>
      <c r="B61" s="1" t="s">
        <v>116</v>
      </c>
      <c r="C61" s="1">
        <v>150</v>
      </c>
      <c r="D61" s="1">
        <v>0</v>
      </c>
      <c r="E61" s="1">
        <v>0</v>
      </c>
      <c r="F61" s="1">
        <v>1</v>
      </c>
      <c r="G61" s="1" t="s">
        <v>117</v>
      </c>
      <c r="H61" s="1" t="s">
        <v>118</v>
      </c>
      <c r="I61" s="3" t="s">
        <v>79</v>
      </c>
    </row>
    <row r="62" spans="1:9">
      <c r="A62" s="2">
        <v>61</v>
      </c>
      <c r="B62" s="1" t="s">
        <v>141</v>
      </c>
      <c r="C62" s="1">
        <v>300</v>
      </c>
      <c r="D62" s="1">
        <v>0</v>
      </c>
      <c r="E62" s="1">
        <v>0</v>
      </c>
      <c r="F62" s="1">
        <v>1</v>
      </c>
      <c r="G62" s="1" t="s">
        <v>142</v>
      </c>
      <c r="H62" s="1" t="s">
        <v>143</v>
      </c>
      <c r="I62" s="3" t="s">
        <v>144</v>
      </c>
    </row>
    <row r="63" spans="1:9">
      <c r="A63" s="2">
        <v>62</v>
      </c>
      <c r="B63" s="1" t="s">
        <v>198</v>
      </c>
      <c r="C63" s="1">
        <v>60</v>
      </c>
      <c r="D63" s="1">
        <v>0</v>
      </c>
      <c r="E63" s="1">
        <v>0</v>
      </c>
      <c r="F63" s="1">
        <v>1</v>
      </c>
      <c r="G63" s="1"/>
      <c r="H63" s="1"/>
      <c r="I63" s="3"/>
    </row>
    <row r="64" spans="1:9">
      <c r="A64" s="2">
        <v>63</v>
      </c>
      <c r="B64" s="1" t="s">
        <v>110</v>
      </c>
      <c r="C64" s="1">
        <v>250</v>
      </c>
      <c r="D64" s="1">
        <v>0</v>
      </c>
      <c r="E64" s="1">
        <v>0</v>
      </c>
      <c r="F64" s="1">
        <v>5</v>
      </c>
      <c r="G64" s="1" t="s">
        <v>111</v>
      </c>
      <c r="H64" s="1" t="s">
        <v>112</v>
      </c>
      <c r="I64" s="3" t="s">
        <v>107</v>
      </c>
    </row>
    <row r="65" spans="1:9">
      <c r="A65" s="2">
        <v>64</v>
      </c>
      <c r="B65" s="1" t="s">
        <v>108</v>
      </c>
      <c r="C65" s="1">
        <v>250</v>
      </c>
      <c r="D65" s="1">
        <v>0</v>
      </c>
      <c r="E65" s="1">
        <v>0</v>
      </c>
      <c r="F65" s="1">
        <v>5</v>
      </c>
      <c r="G65" s="1" t="s">
        <v>105</v>
      </c>
      <c r="H65" s="1" t="s">
        <v>109</v>
      </c>
      <c r="I65" s="3" t="s">
        <v>107</v>
      </c>
    </row>
    <row r="66" spans="1:9">
      <c r="A66" s="2">
        <v>65</v>
      </c>
      <c r="B66" s="1" t="s">
        <v>231</v>
      </c>
      <c r="C66" s="1">
        <v>0</v>
      </c>
      <c r="D66" s="1">
        <v>0</v>
      </c>
      <c r="E66" s="1">
        <v>0</v>
      </c>
      <c r="F66" s="1">
        <v>4</v>
      </c>
      <c r="G66" s="1"/>
      <c r="H66" s="1"/>
      <c r="I66" s="3"/>
    </row>
    <row r="67" spans="1:9">
      <c r="A67" s="2">
        <v>66</v>
      </c>
      <c r="B67" s="1" t="s">
        <v>48</v>
      </c>
      <c r="C67" s="1">
        <v>600</v>
      </c>
      <c r="D67" s="1">
        <v>0</v>
      </c>
      <c r="E67" s="1">
        <v>0</v>
      </c>
      <c r="F67" s="1">
        <v>1</v>
      </c>
      <c r="G67" s="1"/>
      <c r="H67" s="1"/>
      <c r="I67" s="3"/>
    </row>
    <row r="68" spans="1:9">
      <c r="A68" s="2">
        <v>67</v>
      </c>
      <c r="B68" s="1" t="s">
        <v>159</v>
      </c>
      <c r="C68" s="1">
        <v>10</v>
      </c>
      <c r="D68" s="1">
        <v>0</v>
      </c>
      <c r="E68" s="1">
        <v>0</v>
      </c>
      <c r="F68" s="1">
        <v>0</v>
      </c>
      <c r="G68" s="1" t="s">
        <v>160</v>
      </c>
      <c r="H68" s="1" t="s">
        <v>161</v>
      </c>
      <c r="I68" s="3" t="s">
        <v>140</v>
      </c>
    </row>
    <row r="69" spans="1:9">
      <c r="A69" s="2">
        <v>68</v>
      </c>
      <c r="B69" s="1" t="s">
        <v>208</v>
      </c>
      <c r="C69" s="1">
        <v>3</v>
      </c>
      <c r="D69" s="1">
        <v>0</v>
      </c>
      <c r="E69" s="1">
        <v>0</v>
      </c>
      <c r="F69" s="1">
        <v>-24</v>
      </c>
      <c r="G69" s="1"/>
      <c r="H69" s="1"/>
      <c r="I69" s="3"/>
    </row>
    <row r="70" spans="1:9">
      <c r="A70" s="2">
        <v>69</v>
      </c>
      <c r="B70" s="1" t="s">
        <v>205</v>
      </c>
      <c r="C70" s="1">
        <v>10</v>
      </c>
      <c r="D70" s="1">
        <v>0</v>
      </c>
      <c r="E70" s="1">
        <v>0</v>
      </c>
      <c r="F70" s="1">
        <v>4</v>
      </c>
      <c r="G70" s="1"/>
      <c r="H70" s="1"/>
      <c r="I70" s="3"/>
    </row>
    <row r="71" spans="1:9">
      <c r="A71" s="2">
        <v>70</v>
      </c>
      <c r="B71" s="1" t="s">
        <v>96</v>
      </c>
      <c r="C71" s="1">
        <v>10</v>
      </c>
      <c r="D71" s="1">
        <v>0</v>
      </c>
      <c r="E71" s="1">
        <v>0</v>
      </c>
      <c r="F71" s="1">
        <v>116</v>
      </c>
      <c r="G71" s="1" t="s">
        <v>94</v>
      </c>
      <c r="H71" s="1" t="s">
        <v>95</v>
      </c>
      <c r="I71" s="3" t="s">
        <v>87</v>
      </c>
    </row>
    <row r="72" spans="1:9">
      <c r="A72" s="2">
        <v>71</v>
      </c>
      <c r="B72" s="1" t="s">
        <v>195</v>
      </c>
      <c r="C72" s="1">
        <v>0</v>
      </c>
      <c r="D72" s="1">
        <v>0</v>
      </c>
      <c r="E72" s="1">
        <v>0</v>
      </c>
      <c r="F72" s="1">
        <v>300</v>
      </c>
      <c r="G72" s="1"/>
      <c r="H72" s="1"/>
      <c r="I72" s="3" t="s">
        <v>196</v>
      </c>
    </row>
    <row r="73" spans="1:9">
      <c r="A73" s="2">
        <v>72</v>
      </c>
      <c r="B73" s="1" t="s">
        <v>223</v>
      </c>
      <c r="C73" s="1">
        <v>0</v>
      </c>
      <c r="D73" s="1">
        <v>0</v>
      </c>
      <c r="E73" s="1">
        <v>0</v>
      </c>
      <c r="F73" s="1">
        <v>0</v>
      </c>
      <c r="G73" s="1"/>
      <c r="H73" s="1"/>
      <c r="I73" s="3"/>
    </row>
    <row r="74" spans="1:9">
      <c r="A74" s="2">
        <v>73</v>
      </c>
      <c r="B74" s="1" t="s">
        <v>47</v>
      </c>
      <c r="C74" s="1">
        <v>80</v>
      </c>
      <c r="D74" s="1">
        <v>0</v>
      </c>
      <c r="E74" s="1">
        <v>0</v>
      </c>
      <c r="F74" s="1">
        <v>10</v>
      </c>
      <c r="G74" s="1"/>
      <c r="H74" s="1"/>
      <c r="I74" s="3"/>
    </row>
    <row r="75" spans="1:9">
      <c r="A75" s="2">
        <v>74</v>
      </c>
      <c r="B75" s="1" t="s">
        <v>46</v>
      </c>
      <c r="C75" s="1">
        <v>80</v>
      </c>
      <c r="D75" s="1">
        <v>0</v>
      </c>
      <c r="E75" s="1">
        <v>0</v>
      </c>
      <c r="F75" s="1">
        <v>298</v>
      </c>
      <c r="G75" s="1"/>
      <c r="H75" s="1"/>
      <c r="I75" s="3"/>
    </row>
    <row r="76" spans="1:9">
      <c r="A76" s="2">
        <v>75</v>
      </c>
      <c r="B76" s="1" t="s">
        <v>40</v>
      </c>
      <c r="C76" s="1">
        <v>4</v>
      </c>
      <c r="D76" s="1">
        <v>0</v>
      </c>
      <c r="E76" s="1">
        <v>0</v>
      </c>
      <c r="F76" s="1">
        <v>14</v>
      </c>
      <c r="G76" s="1"/>
      <c r="H76" s="1"/>
      <c r="I76" s="3"/>
    </row>
    <row r="77" spans="1:9">
      <c r="A77" s="2">
        <v>76</v>
      </c>
      <c r="B77" s="1" t="s">
        <v>38</v>
      </c>
      <c r="C77" s="1">
        <v>1</v>
      </c>
      <c r="D77" s="1">
        <v>0</v>
      </c>
      <c r="E77" s="1">
        <v>0</v>
      </c>
      <c r="F77" s="1">
        <v>-294</v>
      </c>
      <c r="G77" s="1"/>
      <c r="H77" s="1"/>
      <c r="I77" s="3"/>
    </row>
    <row r="78" spans="1:9">
      <c r="A78" s="2">
        <v>77</v>
      </c>
      <c r="B78" s="1" t="s">
        <v>50</v>
      </c>
      <c r="C78" s="1">
        <v>4</v>
      </c>
      <c r="D78" s="1">
        <v>0</v>
      </c>
      <c r="E78" s="1">
        <v>0</v>
      </c>
      <c r="F78" s="1">
        <v>294</v>
      </c>
      <c r="G78" s="1"/>
      <c r="H78" s="1"/>
      <c r="I78" s="3"/>
    </row>
    <row r="79" spans="1:9">
      <c r="A79" s="2">
        <v>78</v>
      </c>
      <c r="B79" s="1" t="s">
        <v>54</v>
      </c>
      <c r="C79" s="1">
        <v>5</v>
      </c>
      <c r="D79" s="1">
        <v>0</v>
      </c>
      <c r="E79" s="1">
        <v>0</v>
      </c>
      <c r="F79" s="1">
        <v>73</v>
      </c>
      <c r="G79" s="1"/>
      <c r="H79" s="1"/>
      <c r="I79" s="3"/>
    </row>
    <row r="80" spans="1:9">
      <c r="A80" s="2">
        <v>79</v>
      </c>
      <c r="B80" s="1" t="s">
        <v>61</v>
      </c>
      <c r="C80" s="1">
        <v>150</v>
      </c>
      <c r="D80" s="1">
        <v>0</v>
      </c>
      <c r="E80" s="1">
        <v>0</v>
      </c>
      <c r="F80" s="1">
        <v>13</v>
      </c>
      <c r="G80" s="1"/>
      <c r="H80" s="1"/>
      <c r="I80" s="3"/>
    </row>
    <row r="81" spans="1:9">
      <c r="A81" s="2">
        <v>80</v>
      </c>
      <c r="B81" s="1" t="s">
        <v>51</v>
      </c>
      <c r="C81" s="1">
        <v>250</v>
      </c>
      <c r="D81" s="1">
        <v>0</v>
      </c>
      <c r="E81" s="1">
        <v>0</v>
      </c>
      <c r="F81" s="1">
        <v>9</v>
      </c>
      <c r="G81" s="1"/>
      <c r="H81" s="1"/>
      <c r="I81" s="3"/>
    </row>
    <row r="82" spans="1:9">
      <c r="A82" s="2">
        <v>81</v>
      </c>
      <c r="B82" s="1" t="s">
        <v>204</v>
      </c>
      <c r="C82" s="1">
        <v>150</v>
      </c>
      <c r="D82" s="1">
        <v>0</v>
      </c>
      <c r="E82" s="1">
        <v>0</v>
      </c>
      <c r="F82" s="1">
        <v>3</v>
      </c>
      <c r="G82" s="1"/>
      <c r="H82" s="1"/>
      <c r="I82" s="3"/>
    </row>
    <row r="83" spans="1:9">
      <c r="A83" s="2">
        <v>82</v>
      </c>
      <c r="B83" s="1" t="s">
        <v>134</v>
      </c>
      <c r="C83" s="1">
        <v>10</v>
      </c>
      <c r="D83" s="1">
        <v>0</v>
      </c>
      <c r="E83" s="1">
        <v>0</v>
      </c>
      <c r="F83" s="1">
        <v>17</v>
      </c>
      <c r="G83" s="1" t="s">
        <v>135</v>
      </c>
      <c r="H83" s="1"/>
      <c r="I83" s="3" t="s">
        <v>136</v>
      </c>
    </row>
    <row r="84" spans="1:9">
      <c r="A84" s="2">
        <v>83</v>
      </c>
      <c r="B84" s="1" t="s">
        <v>232</v>
      </c>
      <c r="C84" s="1">
        <v>0</v>
      </c>
      <c r="D84" s="1">
        <v>0</v>
      </c>
      <c r="E84" s="1">
        <v>0</v>
      </c>
      <c r="F84" s="1">
        <v>3</v>
      </c>
      <c r="G84" s="1"/>
      <c r="H84" s="1"/>
      <c r="I84" s="3"/>
    </row>
    <row r="85" spans="1:9">
      <c r="A85" s="2">
        <v>84</v>
      </c>
      <c r="B85" s="1" t="s">
        <v>80</v>
      </c>
      <c r="C85" s="1">
        <v>100</v>
      </c>
      <c r="D85" s="1">
        <v>0</v>
      </c>
      <c r="E85" s="1">
        <v>0</v>
      </c>
      <c r="F85" s="1">
        <v>-1</v>
      </c>
      <c r="G85" s="1" t="s">
        <v>81</v>
      </c>
      <c r="H85" s="1" t="s">
        <v>82</v>
      </c>
      <c r="I85" s="3" t="s">
        <v>83</v>
      </c>
    </row>
    <row r="86" spans="1:9">
      <c r="A86" s="2">
        <v>85</v>
      </c>
      <c r="B86" s="1" t="s">
        <v>88</v>
      </c>
      <c r="C86" s="1">
        <v>250</v>
      </c>
      <c r="D86" s="1">
        <v>0</v>
      </c>
      <c r="E86" s="1">
        <v>0</v>
      </c>
      <c r="F86" s="1">
        <v>0</v>
      </c>
      <c r="G86" s="1" t="s">
        <v>89</v>
      </c>
      <c r="H86" s="1" t="s">
        <v>86</v>
      </c>
      <c r="I86" s="3" t="s">
        <v>87</v>
      </c>
    </row>
    <row r="87" spans="1:9">
      <c r="A87" s="2">
        <v>86</v>
      </c>
      <c r="B87" s="1" t="s">
        <v>172</v>
      </c>
      <c r="C87" s="1">
        <v>0</v>
      </c>
      <c r="D87" s="1">
        <v>0</v>
      </c>
      <c r="E87" s="1">
        <v>0</v>
      </c>
      <c r="F87" s="1">
        <v>1</v>
      </c>
      <c r="G87" s="1" t="s">
        <v>161</v>
      </c>
      <c r="H87" s="1" t="s">
        <v>173</v>
      </c>
      <c r="I87" s="3" t="s">
        <v>140</v>
      </c>
    </row>
    <row r="88" spans="1:9">
      <c r="A88" s="4">
        <v>87</v>
      </c>
      <c r="B88" s="5" t="s">
        <v>190</v>
      </c>
      <c r="C88" s="5">
        <v>300</v>
      </c>
      <c r="D88" s="5">
        <v>0</v>
      </c>
      <c r="E88" s="5">
        <v>0</v>
      </c>
      <c r="F88" s="5">
        <v>1</v>
      </c>
      <c r="G88" s="5" t="s">
        <v>191</v>
      </c>
      <c r="H88" s="5"/>
      <c r="I88" s="6" t="s">
        <v>192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80" orientation="portrait" horizontalDpi="160" verticalDpi="72" r:id="rId1"/>
  <headerFooter>
    <oddHeader>&amp;LLaboratorios Platino&amp;C&amp;"Calibri,Negrita"Catálogo de Productos&amp;"Calibri,Normal" &amp;R&amp;9Página &amp;P de &amp;N</oddHeader>
  </headerFooter>
  <colBreaks count="1" manualBreakCount="1">
    <brk id="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130" zoomScaleNormal="130" workbookViewId="0">
      <selection activeCell="D10" sqref="D10"/>
    </sheetView>
  </sheetViews>
  <sheetFormatPr baseColWidth="10" defaultColWidth="9.140625" defaultRowHeight="15"/>
  <cols>
    <col min="2" max="2" width="36.7109375" customWidth="1"/>
    <col min="3" max="3" width="6.5703125" customWidth="1"/>
    <col min="4" max="4" width="36.7109375" customWidth="1"/>
    <col min="5" max="5" width="8.7109375" customWidth="1"/>
    <col min="6" max="6" width="13.28515625" customWidth="1"/>
  </cols>
  <sheetData>
    <row r="1" spans="1:8">
      <c r="A1" s="7" t="s">
        <v>0</v>
      </c>
      <c r="B1" s="8" t="s">
        <v>1</v>
      </c>
      <c r="C1" s="9" t="s">
        <v>233</v>
      </c>
      <c r="D1" s="9" t="s">
        <v>234</v>
      </c>
      <c r="E1" s="9" t="s">
        <v>235</v>
      </c>
      <c r="F1" s="9" t="s">
        <v>2</v>
      </c>
    </row>
    <row r="2" spans="1:8">
      <c r="A2" s="2">
        <v>18</v>
      </c>
      <c r="B2" s="1" t="s">
        <v>26</v>
      </c>
      <c r="C2" s="3">
        <f>LEN(Tabla2[[#This Row],[nombre]])</f>
        <v>11</v>
      </c>
      <c r="D2" s="3" t="s">
        <v>261</v>
      </c>
      <c r="E2" s="3">
        <f>LEN(Tabla2[[#This Row],[nomb_corto]])</f>
        <v>11</v>
      </c>
      <c r="F2" s="3">
        <v>70</v>
      </c>
      <c r="H2" t="str">
        <f>"['nombre'=&gt; '"&amp;Tabla2[[#This Row],[nombre]]&amp;"', 'nomb_corto'=&gt; '"&amp;Tabla2[[#This Row],[nomb_corto]]&amp;"','precio'=&gt; "&amp;Tabla2[[#This Row],[precio_venta]]&amp;"]"</f>
        <v>['nombre'=&gt; 'Acido urico', 'nomb_corto'=&gt; 'Acido Urico','precio'=&gt; 70]</v>
      </c>
    </row>
    <row r="3" spans="1:8">
      <c r="A3" s="2">
        <v>61</v>
      </c>
      <c r="B3" s="1" t="s">
        <v>181</v>
      </c>
      <c r="C3" s="3">
        <f>LEN(Tabla2[[#This Row],[nombre]])</f>
        <v>8</v>
      </c>
      <c r="D3" s="3" t="s">
        <v>181</v>
      </c>
      <c r="E3" s="3">
        <f>LEN(Tabla2[[#This Row],[nomb_corto]])</f>
        <v>8</v>
      </c>
      <c r="F3" s="3">
        <v>70</v>
      </c>
      <c r="H3" t="str">
        <f>"['nombre'=&gt; '"&amp;Tabla2[[#This Row],[nombre]]&amp;"', 'nomb_corto'=&gt; '"&amp;Tabla2[[#This Row],[nomb_corto]]&amp;"','precio'=&gt; "&amp;Tabla2[[#This Row],[precio_venta]]&amp;"]"</f>
        <v>['nombre'=&gt; 'Albumina', 'nomb_corto'=&gt; 'Albumina','precio'=&gt; 70]</v>
      </c>
    </row>
    <row r="4" spans="1:8">
      <c r="A4" s="2">
        <v>66</v>
      </c>
      <c r="B4" s="1" t="s">
        <v>186</v>
      </c>
      <c r="C4" s="3">
        <f>LEN(Tabla2[[#This Row],[nombre]])</f>
        <v>6</v>
      </c>
      <c r="D4" s="3" t="s">
        <v>186</v>
      </c>
      <c r="E4" s="3">
        <f>LEN(Tabla2[[#This Row],[nomb_corto]])</f>
        <v>6</v>
      </c>
      <c r="F4" s="3">
        <v>70</v>
      </c>
      <c r="H4" t="str">
        <f>"['nombre'=&gt; '"&amp;Tabla2[[#This Row],[nombre]]&amp;"', 'nomb_corto'=&gt; '"&amp;Tabla2[[#This Row],[nomb_corto]]&amp;"','precio'=&gt; "&amp;Tabla2[[#This Row],[precio_venta]]&amp;"]"</f>
        <v>['nombre'=&gt; 'ALT TG', 'nomb_corto'=&gt; 'ALT TG','precio'=&gt; 70]</v>
      </c>
    </row>
    <row r="5" spans="1:8">
      <c r="A5" s="2">
        <v>27</v>
      </c>
      <c r="B5" s="1" t="s">
        <v>35</v>
      </c>
      <c r="C5" s="3">
        <f>LEN(Tabla2[[#This Row],[nombre]])</f>
        <v>25</v>
      </c>
      <c r="D5" s="3" t="s">
        <v>238</v>
      </c>
      <c r="E5" s="3">
        <f>LEN(Tabla2[[#This Row],[nomb_corto]])</f>
        <v>18</v>
      </c>
      <c r="F5" s="3">
        <v>80</v>
      </c>
      <c r="H5" t="str">
        <f>"['nombre'=&gt; '"&amp;Tabla2[[#This Row],[nombre]]&amp;"', 'nomb_corto'=&gt; '"&amp;Tabla2[[#This Row],[nomb_corto]]&amp;"','precio'=&gt; "&amp;Tabla2[[#This Row],[precio_venta]]&amp;"]"</f>
        <v>['nombre'=&gt; 'Analisis de brucella Ovis', 'nomb_corto'=&gt; 'Anal.BrucellasOvis','precio'=&gt; 80]</v>
      </c>
    </row>
    <row r="6" spans="1:8">
      <c r="A6" s="2">
        <v>21</v>
      </c>
      <c r="B6" s="1" t="s">
        <v>29</v>
      </c>
      <c r="C6" s="3">
        <f>LEN(Tabla2[[#This Row],[nombre]])</f>
        <v>18</v>
      </c>
      <c r="D6" s="3" t="s">
        <v>262</v>
      </c>
      <c r="E6" s="3">
        <f>LEN(Tabla2[[#This Row],[nomb_corto]])</f>
        <v>12</v>
      </c>
      <c r="F6" s="3">
        <v>350</v>
      </c>
      <c r="H6" t="str">
        <f>"['nombre'=&gt; '"&amp;Tabla2[[#This Row],[nombre]]&amp;"', 'nomb_corto'=&gt; '"&amp;Tabla2[[#This Row],[nomb_corto]]&amp;"','precio'=&gt; "&amp;Tabla2[[#This Row],[precio_venta]]&amp;"]"</f>
        <v>['nombre'=&gt; 'Analisis de durina', 'nomb_corto'=&gt; 'Anal. Durina','precio'=&gt; 350]</v>
      </c>
    </row>
    <row r="7" spans="1:8">
      <c r="A7" s="2">
        <v>25</v>
      </c>
      <c r="B7" s="1" t="s">
        <v>33</v>
      </c>
      <c r="C7" s="3">
        <f>LEN(Tabla2[[#This Row],[nombre]])</f>
        <v>23</v>
      </c>
      <c r="D7" s="3" t="s">
        <v>237</v>
      </c>
      <c r="E7" s="3">
        <f>LEN(Tabla2[[#This Row],[nomb_corto]])</f>
        <v>15</v>
      </c>
      <c r="F7" s="3">
        <v>350</v>
      </c>
      <c r="H7" t="str">
        <f>"['nombre'=&gt; '"&amp;Tabla2[[#This Row],[nombre]]&amp;"', 'nomb_corto'=&gt; '"&amp;Tabla2[[#This Row],[nomb_corto]]&amp;"','precio'=&gt; "&amp;Tabla2[[#This Row],[precio_venta]]&amp;"]"</f>
        <v>['nombre'=&gt; 'Analisis de lengua azul', 'nomb_corto'=&gt; 'Anal.LenguaAzul','precio'=&gt; 350]</v>
      </c>
    </row>
    <row r="8" spans="1:8">
      <c r="A8" s="2">
        <v>24</v>
      </c>
      <c r="B8" s="1" t="s">
        <v>32</v>
      </c>
      <c r="C8" s="3">
        <f>LEN(Tabla2[[#This Row],[nombre]])</f>
        <v>27</v>
      </c>
      <c r="D8" s="3" t="s">
        <v>236</v>
      </c>
      <c r="E8" s="3">
        <f>LEN(Tabla2[[#This Row],[nomb_corto]])</f>
        <v>20</v>
      </c>
      <c r="F8" s="3">
        <v>250</v>
      </c>
      <c r="H8" t="str">
        <f>"['nombre'=&gt; '"&amp;Tabla2[[#This Row],[nombre]]&amp;"', 'nomb_corto'=&gt; '"&amp;Tabla2[[#This Row],[nomb_corto]]&amp;"','precio'=&gt; "&amp;Tabla2[[#This Row],[precio_venta]]&amp;"]"</f>
        <v>['nombre'=&gt; 'Analisis de leucosis bovina', 'nomb_corto'=&gt; 'Anal.Leucosis Bovina','precio'=&gt; 250]</v>
      </c>
    </row>
    <row r="9" spans="1:8">
      <c r="A9" s="2">
        <v>22</v>
      </c>
      <c r="B9" s="1" t="s">
        <v>30</v>
      </c>
      <c r="C9" s="3">
        <f>LEN(Tabla2[[#This Row],[nombre]])</f>
        <v>18</v>
      </c>
      <c r="D9" s="3" t="s">
        <v>263</v>
      </c>
      <c r="E9" s="3">
        <f>LEN(Tabla2[[#This Row],[nomb_corto]])</f>
        <v>12</v>
      </c>
      <c r="F9" s="3">
        <v>350</v>
      </c>
      <c r="H9" t="str">
        <f>"['nombre'=&gt; '"&amp;Tabla2[[#This Row],[nombre]]&amp;"', 'nomb_corto'=&gt; '"&amp;Tabla2[[#This Row],[nomb_corto]]&amp;"','precio'=&gt; "&amp;Tabla2[[#This Row],[precio_venta]]&amp;"]"</f>
        <v>['nombre'=&gt; 'Analisis de muermo', 'nomb_corto'=&gt; 'Anal. Muermo','precio'=&gt; 350]</v>
      </c>
    </row>
    <row r="10" spans="1:8">
      <c r="A10" s="2">
        <v>51</v>
      </c>
      <c r="B10" s="1" t="s">
        <v>170</v>
      </c>
      <c r="C10" s="3">
        <f>LEN(Tabla2[[#This Row],[nombre]])</f>
        <v>28</v>
      </c>
      <c r="D10" s="3" t="s">
        <v>268</v>
      </c>
      <c r="E10" s="3">
        <f>LEN(Tabla2[[#This Row],[nomb_corto]])</f>
        <v>19</v>
      </c>
      <c r="F10" s="3">
        <v>550</v>
      </c>
      <c r="H10" t="str">
        <f>"['nombre'=&gt; '"&amp;Tabla2[[#This Row],[nombre]]&amp;"', 'nomb_corto'=&gt; '"&amp;Tabla2[[#This Row],[nomb_corto]]&amp;"','precio'=&gt; "&amp;Tabla2[[#This Row],[precio_venta]]&amp;"]"</f>
        <v>['nombre'=&gt; 'Analitica hormonal 4 horonas', 'nomb_corto'=&gt; 'AnalitiHorm4Horonas','precio'=&gt; 550]</v>
      </c>
    </row>
    <row r="11" spans="1:8">
      <c r="A11" s="2">
        <v>40</v>
      </c>
      <c r="B11" s="1" t="s">
        <v>65</v>
      </c>
      <c r="C11" s="3">
        <f>LEN(Tabla2[[#This Row],[nombre]])</f>
        <v>24</v>
      </c>
      <c r="D11" s="3" t="s">
        <v>239</v>
      </c>
      <c r="E11" s="3">
        <f>LEN(Tabla2[[#This Row],[nomb_corto]])</f>
        <v>18</v>
      </c>
      <c r="F11" s="3">
        <v>500</v>
      </c>
      <c r="H11" t="str">
        <f>"['nombre'=&gt; '"&amp;Tabla2[[#This Row],[nombre]]&amp;"', 'nomb_corto'=&gt; '"&amp;Tabla2[[#This Row],[nomb_corto]]&amp;"','precio'=&gt; "&amp;Tabla2[[#This Row],[precio_venta]]&amp;"]"</f>
        <v>['nombre'=&gt; 'Anemia Infecciosa Equina', 'nomb_corto'=&gt; 'Anemia Inf. Equina','precio'=&gt; 500]</v>
      </c>
    </row>
    <row r="12" spans="1:8">
      <c r="A12" s="2">
        <v>65</v>
      </c>
      <c r="B12" s="1" t="s">
        <v>185</v>
      </c>
      <c r="C12" s="3">
        <f>LEN(Tabla2[[#This Row],[nombre]])</f>
        <v>6</v>
      </c>
      <c r="D12" s="3" t="s">
        <v>185</v>
      </c>
      <c r="E12" s="3">
        <f>LEN(Tabla2[[#This Row],[nomb_corto]])</f>
        <v>6</v>
      </c>
      <c r="F12" s="3">
        <v>80</v>
      </c>
      <c r="H12" t="str">
        <f>"['nombre'=&gt; '"&amp;Tabla2[[#This Row],[nombre]]&amp;"', 'nomb_corto'=&gt; '"&amp;Tabla2[[#This Row],[nomb_corto]]&amp;"','precio'=&gt; "&amp;Tabla2[[#This Row],[precio_venta]]&amp;"]"</f>
        <v>['nombre'=&gt; 'AST TG', 'nomb_corto'=&gt; 'AST TG','precio'=&gt; 80]</v>
      </c>
    </row>
    <row r="13" spans="1:8">
      <c r="A13" s="2">
        <v>64</v>
      </c>
      <c r="B13" s="1" t="s">
        <v>184</v>
      </c>
      <c r="C13" s="3">
        <f>LEN(Tabla2[[#This Row],[nombre]])</f>
        <v>17</v>
      </c>
      <c r="D13" s="3" t="s">
        <v>264</v>
      </c>
      <c r="E13" s="3">
        <f>LEN(Tabla2[[#This Row],[nomb_corto]])</f>
        <v>18</v>
      </c>
      <c r="F13" s="3">
        <v>80</v>
      </c>
      <c r="H13" t="str">
        <f>"['nombre'=&gt; '"&amp;Tabla2[[#This Row],[nombre]]&amp;"', 'nomb_corto'=&gt; '"&amp;Tabla2[[#This Row],[nomb_corto]]&amp;"','precio'=&gt; "&amp;Tabla2[[#This Row],[precio_venta]]&amp;"]"</f>
        <v>['nombre'=&gt; 'Bilirrubina total', 'nomb_corto'=&gt; 'Bilirrubinal Total','precio'=&gt; 80]</v>
      </c>
    </row>
    <row r="14" spans="1:8">
      <c r="A14" s="2">
        <v>32</v>
      </c>
      <c r="B14" s="1" t="s">
        <v>53</v>
      </c>
      <c r="C14" s="3">
        <f>LEN(Tabla2[[#This Row],[nombre]])</f>
        <v>18</v>
      </c>
      <c r="D14" s="3" t="s">
        <v>265</v>
      </c>
      <c r="E14" s="3">
        <f>LEN(Tabla2[[#This Row],[nomb_corto]])</f>
        <v>19</v>
      </c>
      <c r="F14" s="3">
        <v>150</v>
      </c>
      <c r="H14" t="str">
        <f>"['nombre'=&gt; '"&amp;Tabla2[[#This Row],[nombre]]&amp;"', 'nomb_corto'=&gt; '"&amp;Tabla2[[#This Row],[nomb_corto]]&amp;"','precio'=&gt; "&amp;Tabla2[[#This Row],[precio_venta]]&amp;"]"</f>
        <v>['nombre'=&gt; 'Biometria Hematica', 'nomb_corto'=&gt; 'Biometrica Hematica','precio'=&gt; 150]</v>
      </c>
    </row>
    <row r="15" spans="1:8">
      <c r="A15" s="2">
        <v>55</v>
      </c>
      <c r="B15" s="1" t="s">
        <v>176</v>
      </c>
      <c r="C15" s="3">
        <f>LEN(Tabla2[[#This Row],[nombre]])</f>
        <v>12</v>
      </c>
      <c r="D15" s="3" t="s">
        <v>176</v>
      </c>
      <c r="E15" s="3">
        <f>LEN(Tabla2[[#This Row],[nomb_corto]])</f>
        <v>12</v>
      </c>
      <c r="F15" s="3">
        <v>1000</v>
      </c>
      <c r="H15" t="str">
        <f>"['nombre'=&gt; '"&amp;Tabla2[[#This Row],[nombre]]&amp;"', 'nomb_corto'=&gt; '"&amp;Tabla2[[#This Row],[nomb_corto]]&amp;"','precio'=&gt; "&amp;Tabla2[[#This Row],[precio_venta]]&amp;"]"</f>
        <v>['nombre'=&gt; 'Biopsia 4 cm', 'nomb_corto'=&gt; 'Biopsia 4 cm','precio'=&gt; 1000]</v>
      </c>
    </row>
    <row r="16" spans="1:8">
      <c r="A16" s="2">
        <v>54</v>
      </c>
      <c r="B16" s="1" t="s">
        <v>175</v>
      </c>
      <c r="C16" s="3">
        <f>LEN(Tabla2[[#This Row],[nombre]])</f>
        <v>12</v>
      </c>
      <c r="D16" s="3" t="s">
        <v>175</v>
      </c>
      <c r="E16" s="3">
        <f>LEN(Tabla2[[#This Row],[nomb_corto]])</f>
        <v>12</v>
      </c>
      <c r="F16" s="3">
        <v>1400</v>
      </c>
      <c r="H16" t="str">
        <f>"['nombre'=&gt; '"&amp;Tabla2[[#This Row],[nombre]]&amp;"', 'nomb_corto'=&gt; '"&amp;Tabla2[[#This Row],[nomb_corto]]&amp;"','precio'=&gt; "&amp;Tabla2[[#This Row],[precio_venta]]&amp;"]"</f>
        <v>['nombre'=&gt; 'Biopsia 7 cm', 'nomb_corto'=&gt; 'Biopsia 7 cm','precio'=&gt; 1400]</v>
      </c>
    </row>
    <row r="17" spans="1:8">
      <c r="A17" s="2">
        <v>30</v>
      </c>
      <c r="B17" s="1" t="s">
        <v>43</v>
      </c>
      <c r="C17" s="3">
        <f>LEN(Tabla2[[#This Row],[nombre]])</f>
        <v>23</v>
      </c>
      <c r="D17" s="3" t="s">
        <v>240</v>
      </c>
      <c r="E17" s="3">
        <f>LEN(Tabla2[[#This Row],[nomb_corto]])</f>
        <v>17</v>
      </c>
      <c r="F17" s="3">
        <v>5</v>
      </c>
      <c r="H17" t="str">
        <f>"['nombre'=&gt; '"&amp;Tabla2[[#This Row],[nombre]]&amp;"', 'nomb_corto'=&gt; '"&amp;Tabla2[[#This Row],[nomb_corto]]&amp;"','precio'=&gt; "&amp;Tabla2[[#This Row],[precio_venta]]&amp;"]"</f>
        <v>['nombre'=&gt; 'Brucella (Tarjeta-CHIS)', 'nomb_corto'=&gt; 'Brucella (T.Chis)','precio'=&gt; 5]</v>
      </c>
    </row>
    <row r="18" spans="1:8">
      <c r="A18" s="2">
        <v>38</v>
      </c>
      <c r="B18" s="1" t="s">
        <v>63</v>
      </c>
      <c r="C18" s="3">
        <f>LEN(Tabla2[[#This Row],[nombre]])</f>
        <v>9</v>
      </c>
      <c r="D18" s="3" t="s">
        <v>63</v>
      </c>
      <c r="E18" s="3">
        <f>LEN(Tabla2[[#This Row],[nomb_corto]])</f>
        <v>9</v>
      </c>
      <c r="F18" s="3">
        <v>7</v>
      </c>
      <c r="H18" t="str">
        <f>"['nombre'=&gt; '"&amp;Tabla2[[#This Row],[nombre]]&amp;"', 'nomb_corto'=&gt; '"&amp;Tabla2[[#This Row],[nomb_corto]]&amp;"','precio'=&gt; "&amp;Tabla2[[#This Row],[precio_venta]]&amp;"]"</f>
        <v>['nombre'=&gt; 'Brucellas', 'nomb_corto'=&gt; 'Brucellas','precio'=&gt; 7]</v>
      </c>
    </row>
    <row r="19" spans="1:8">
      <c r="A19" s="2">
        <v>2</v>
      </c>
      <c r="B19" s="1" t="s">
        <v>10</v>
      </c>
      <c r="C19" s="3">
        <f>LEN(Tabla2[[#This Row],[nombre]])</f>
        <v>26</v>
      </c>
      <c r="D19" s="3" t="s">
        <v>241</v>
      </c>
      <c r="E19" s="3">
        <f>LEN(Tabla2[[#This Row],[nomb_corto]])</f>
        <v>19</v>
      </c>
      <c r="F19" s="3">
        <v>100</v>
      </c>
      <c r="H19" t="str">
        <f>"['nombre'=&gt; '"&amp;Tabla2[[#This Row],[nombre]]&amp;"', 'nomb_corto'=&gt; '"&amp;Tabla2[[#This Row],[nomb_corto]]&amp;"','precio'=&gt; "&amp;Tabla2[[#This Row],[precio_venta]]&amp;"]"</f>
        <v>['nombre'=&gt; 'Busquedas de Hemoparasitos', 'nomb_corto'=&gt; 'Busq. Hemoparasitos','precio'=&gt; 100]</v>
      </c>
    </row>
    <row r="20" spans="1:8">
      <c r="A20" s="2">
        <v>12</v>
      </c>
      <c r="B20" s="1" t="s">
        <v>20</v>
      </c>
      <c r="C20" s="3">
        <f>LEN(Tabla2[[#This Row],[nombre]])</f>
        <v>6</v>
      </c>
      <c r="D20" s="3" t="s">
        <v>20</v>
      </c>
      <c r="E20" s="3">
        <f>LEN(Tabla2[[#This Row],[nomb_corto]])</f>
        <v>6</v>
      </c>
      <c r="F20" s="3">
        <v>70</v>
      </c>
      <c r="H20" t="str">
        <f>"['nombre'=&gt; '"&amp;Tabla2[[#This Row],[nombre]]&amp;"', 'nomb_corto'=&gt; '"&amp;Tabla2[[#This Row],[nomb_corto]]&amp;"','precio'=&gt; "&amp;Tabla2[[#This Row],[precio_venta]]&amp;"]"</f>
        <v>['nombre'=&gt; 'Calcio', 'nomb_corto'=&gt; 'Calcio','precio'=&gt; 70]</v>
      </c>
    </row>
    <row r="21" spans="1:8">
      <c r="A21" s="2">
        <v>44</v>
      </c>
      <c r="B21" s="1" t="s">
        <v>72</v>
      </c>
      <c r="C21" s="3">
        <f>LEN(Tabla2[[#This Row],[nombre]])</f>
        <v>17</v>
      </c>
      <c r="D21" s="3" t="s">
        <v>266</v>
      </c>
      <c r="E21" s="3">
        <f>LEN(Tabla2[[#This Row],[nomb_corto]])</f>
        <v>10</v>
      </c>
      <c r="F21" s="3">
        <v>30</v>
      </c>
      <c r="H21" t="str">
        <f>"['nombre'=&gt; '"&amp;Tabla2[[#This Row],[nombre]]&amp;"', 'nomb_corto'=&gt; '"&amp;Tabla2[[#This Row],[nomb_corto]]&amp;"','precio'=&gt; "&amp;Tabla2[[#This Row],[precio_venta]]&amp;"]"</f>
        <v>['nombre'=&gt; 'Caratula Dictamen', 'nomb_corto'=&gt; 'Carat.Dict','precio'=&gt; 30]</v>
      </c>
    </row>
    <row r="22" spans="1:8">
      <c r="A22" s="2">
        <v>73</v>
      </c>
      <c r="B22" s="1" t="s">
        <v>212</v>
      </c>
      <c r="C22" s="3">
        <f>LEN(Tabla2[[#This Row],[nombre]])</f>
        <v>25</v>
      </c>
      <c r="D22" s="3" t="s">
        <v>243</v>
      </c>
      <c r="E22" s="3">
        <f>LEN(Tabla2[[#This Row],[nomb_corto]])</f>
        <v>16</v>
      </c>
      <c r="F22" s="3">
        <v>850</v>
      </c>
      <c r="H22" t="str">
        <f>"['nombre'=&gt; '"&amp;Tabla2[[#This Row],[nombre]]&amp;"', 'nomb_corto'=&gt; '"&amp;Tabla2[[#This Row],[nomb_corto]]&amp;"','precio'=&gt; "&amp;Tabla2[[#This Row],[precio_venta]]&amp;"]"</f>
        <v>['nombre'=&gt; 'Castraccion gatos hembras', 'nomb_corto'=&gt; 'Cast. Gat. Hemb.','precio'=&gt; 850]</v>
      </c>
    </row>
    <row r="23" spans="1:8">
      <c r="A23" s="2">
        <v>72</v>
      </c>
      <c r="B23" s="1" t="s">
        <v>211</v>
      </c>
      <c r="C23" s="3">
        <f>LEN(Tabla2[[#This Row],[nombre]])</f>
        <v>24</v>
      </c>
      <c r="D23" s="3" t="s">
        <v>244</v>
      </c>
      <c r="E23" s="3">
        <f>LEN(Tabla2[[#This Row],[nomb_corto]])</f>
        <v>16</v>
      </c>
      <c r="F23" s="3">
        <v>700</v>
      </c>
      <c r="H23" t="str">
        <f>"['nombre'=&gt; '"&amp;Tabla2[[#This Row],[nombre]]&amp;"', 'nomb_corto'=&gt; '"&amp;Tabla2[[#This Row],[nomb_corto]]&amp;"','precio'=&gt; "&amp;Tabla2[[#This Row],[precio_venta]]&amp;"]"</f>
        <v>['nombre'=&gt; 'Castraccion gatos machos', 'nomb_corto'=&gt; 'Cast. Gat. Mach.','precio'=&gt; 700]</v>
      </c>
    </row>
    <row r="24" spans="1:8">
      <c r="A24" s="2">
        <v>74</v>
      </c>
      <c r="B24" s="1" t="s">
        <v>213</v>
      </c>
      <c r="C24" s="3">
        <f>LEN(Tabla2[[#This Row],[nombre]])</f>
        <v>23</v>
      </c>
      <c r="D24" s="3" t="s">
        <v>245</v>
      </c>
      <c r="E24" s="3">
        <f>LEN(Tabla2[[#This Row],[nomb_corto]])</f>
        <v>12</v>
      </c>
      <c r="F24" s="3">
        <v>1500</v>
      </c>
      <c r="H24" t="str">
        <f>"['nombre'=&gt; '"&amp;Tabla2[[#This Row],[nombre]]&amp;"', 'nomb_corto'=&gt; '"&amp;Tabla2[[#This Row],[nomb_corto]]&amp;"','precio'=&gt; "&amp;Tabla2[[#This Row],[precio_venta]]&amp;"]"</f>
        <v>['nombre'=&gt; 'Castraccion perros 1500', 'nomb_corto'=&gt; 'Cast. Perros','precio'=&gt; 1500]</v>
      </c>
    </row>
    <row r="25" spans="1:8">
      <c r="A25" s="2">
        <v>33</v>
      </c>
      <c r="B25" s="1" t="s">
        <v>55</v>
      </c>
      <c r="C25" s="3">
        <f>LEN(Tabla2[[#This Row],[nombre]])</f>
        <v>12</v>
      </c>
      <c r="D25" s="3" t="s">
        <v>55</v>
      </c>
      <c r="E25" s="3">
        <f>LEN(Tabla2[[#This Row],[nomb_corto]])</f>
        <v>12</v>
      </c>
      <c r="F25" s="3">
        <v>500</v>
      </c>
      <c r="H25" t="str">
        <f>"['nombre'=&gt; '"&amp;Tabla2[[#This Row],[nombre]]&amp;"', 'nomb_corto'=&gt; '"&amp;Tabla2[[#This Row],[nomb_corto]]&amp;"','precio'=&gt; "&amp;Tabla2[[#This Row],[precio_venta]]&amp;"]"</f>
        <v>['nombre'=&gt; 'Check-Up 4DX', 'nomb_corto'=&gt; 'Check-Up 4DX','precio'=&gt; 500]</v>
      </c>
    </row>
    <row r="26" spans="1:8">
      <c r="A26" s="2">
        <v>35</v>
      </c>
      <c r="B26" s="1" t="s">
        <v>57</v>
      </c>
      <c r="C26" s="3">
        <f>LEN(Tabla2[[#This Row],[nombre]])</f>
        <v>17</v>
      </c>
      <c r="D26" s="3" t="s">
        <v>57</v>
      </c>
      <c r="E26" s="3">
        <f>LEN(Tabla2[[#This Row],[nomb_corto]])</f>
        <v>17</v>
      </c>
      <c r="F26" s="3">
        <v>1400</v>
      </c>
      <c r="H26" t="str">
        <f>"['nombre'=&gt; '"&amp;Tabla2[[#This Row],[nombre]]&amp;"', 'nomb_corto'=&gt; '"&amp;Tabla2[[#This Row],[nomb_corto]]&amp;"','precio'=&gt; "&amp;Tabla2[[#This Row],[precio_venta]]&amp;"]"</f>
        <v>['nombre'=&gt; 'Check-up Completo', 'nomb_corto'=&gt; 'Check-up Completo','precio'=&gt; 1400]</v>
      </c>
    </row>
    <row r="27" spans="1:8">
      <c r="A27" s="2">
        <v>34</v>
      </c>
      <c r="B27" s="1" t="s">
        <v>56</v>
      </c>
      <c r="C27" s="3">
        <f>LEN(Tabla2[[#This Row],[nombre]])</f>
        <v>11</v>
      </c>
      <c r="D27" s="3" t="s">
        <v>56</v>
      </c>
      <c r="E27" s="3">
        <f>LEN(Tabla2[[#This Row],[nomb_corto]])</f>
        <v>11</v>
      </c>
      <c r="F27" s="3">
        <v>600</v>
      </c>
      <c r="H27" t="str">
        <f>"['nombre'=&gt; '"&amp;Tabla2[[#This Row],[nombre]]&amp;"', 'nomb_corto'=&gt; '"&amp;Tabla2[[#This Row],[nomb_corto]]&amp;"','precio'=&gt; "&amp;Tabla2[[#This Row],[precio_venta]]&amp;"]"</f>
        <v>['nombre'=&gt; 'Chek-up +Bh', 'nomb_corto'=&gt; 'Chek-up +Bh','precio'=&gt; 600]</v>
      </c>
    </row>
    <row r="28" spans="1:8">
      <c r="A28" s="2">
        <v>49</v>
      </c>
      <c r="B28" s="1" t="s">
        <v>148</v>
      </c>
      <c r="C28" s="3">
        <f>LEN(Tabla2[[#This Row],[nombre]])</f>
        <v>20</v>
      </c>
      <c r="D28" s="3" t="s">
        <v>246</v>
      </c>
      <c r="E28" s="3">
        <f>LEN(Tabla2[[#This Row],[nomb_corto]])</f>
        <v>16</v>
      </c>
      <c r="F28" s="3">
        <v>1800</v>
      </c>
      <c r="H28" t="str">
        <f>"['nombre'=&gt; '"&amp;Tabla2[[#This Row],[nombre]]&amp;"', 'nomb_corto'=&gt; '"&amp;Tabla2[[#This Row],[nomb_corto]]&amp;"','precio'=&gt; "&amp;Tabla2[[#This Row],[precio_venta]]&amp;"]"</f>
        <v>['nombre'=&gt; 'Cirugias Gra. Orejas', 'nomb_corto'=&gt; 'Cir. Gra. Orejas','precio'=&gt; 1800]</v>
      </c>
    </row>
    <row r="29" spans="1:8">
      <c r="A29" s="2">
        <v>50</v>
      </c>
      <c r="B29" s="1" t="s">
        <v>158</v>
      </c>
      <c r="C29" s="3">
        <f>LEN(Tabla2[[#This Row],[nombre]])</f>
        <v>20</v>
      </c>
      <c r="D29" s="3" t="s">
        <v>247</v>
      </c>
      <c r="E29" s="3">
        <f>LEN(Tabla2[[#This Row],[nomb_corto]])</f>
        <v>16</v>
      </c>
      <c r="F29" s="3">
        <v>1500</v>
      </c>
      <c r="H29" t="str">
        <f>"['nombre'=&gt; '"&amp;Tabla2[[#This Row],[nombre]]&amp;"', 'nomb_corto'=&gt; '"&amp;Tabla2[[#This Row],[nomb_corto]]&amp;"','precio'=&gt; "&amp;Tabla2[[#This Row],[precio_venta]]&amp;"]"</f>
        <v>['nombre'=&gt; 'Cirugias menor Oreja', 'nomb_corto'=&gt; 'Cir. Mnr. Orejas','precio'=&gt; 1500]</v>
      </c>
    </row>
    <row r="30" spans="1:8">
      <c r="A30" s="2">
        <v>19</v>
      </c>
      <c r="B30" s="1" t="s">
        <v>27</v>
      </c>
      <c r="C30" s="3">
        <f>LEN(Tabla2[[#This Row],[nombre]])</f>
        <v>10</v>
      </c>
      <c r="D30" s="3" t="s">
        <v>27</v>
      </c>
      <c r="E30" s="3">
        <f>LEN(Tabla2[[#This Row],[nomb_corto]])</f>
        <v>10</v>
      </c>
      <c r="F30" s="3">
        <v>70</v>
      </c>
      <c r="H30" t="str">
        <f>"['nombre'=&gt; '"&amp;Tabla2[[#This Row],[nombre]]&amp;"', 'nomb_corto'=&gt; '"&amp;Tabla2[[#This Row],[nomb_corto]]&amp;"','precio'=&gt; "&amp;Tabla2[[#This Row],[precio_venta]]&amp;"]"</f>
        <v>['nombre'=&gt; 'Colesterol', 'nomb_corto'=&gt; 'Colesterol','precio'=&gt; 70]</v>
      </c>
    </row>
    <row r="31" spans="1:8">
      <c r="A31" s="2">
        <v>45</v>
      </c>
      <c r="B31" s="1" t="s">
        <v>73</v>
      </c>
      <c r="C31" s="3">
        <f>LEN(Tabla2[[#This Row],[nombre]])</f>
        <v>15</v>
      </c>
      <c r="D31" s="3" t="s">
        <v>73</v>
      </c>
      <c r="E31" s="3">
        <f>LEN(Tabla2[[#This Row],[nomb_corto]])</f>
        <v>15</v>
      </c>
      <c r="F31" s="3">
        <v>25</v>
      </c>
      <c r="H31" t="str">
        <f>"['nombre'=&gt; '"&amp;Tabla2[[#This Row],[nombre]]&amp;"', 'nomb_corto'=&gt; '"&amp;Tabla2[[#This Row],[nomb_corto]]&amp;"','precio'=&gt; "&amp;Tabla2[[#This Row],[precio_venta]]&amp;"]"</f>
        <v>['nombre'=&gt; 'Complementarias', 'nomb_corto'=&gt; 'Complementarias','precio'=&gt; 25]</v>
      </c>
    </row>
    <row r="32" spans="1:8">
      <c r="A32" s="2">
        <v>36</v>
      </c>
      <c r="B32" s="1" t="s">
        <v>58</v>
      </c>
      <c r="C32" s="3">
        <f>LEN(Tabla2[[#This Row],[nombre]])</f>
        <v>9</v>
      </c>
      <c r="D32" s="3" t="s">
        <v>58</v>
      </c>
      <c r="E32" s="3">
        <f>LEN(Tabla2[[#This Row],[nomb_corto]])</f>
        <v>9</v>
      </c>
      <c r="F32" s="3">
        <v>200</v>
      </c>
      <c r="H32" t="str">
        <f>"['nombre'=&gt; '"&amp;Tabla2[[#This Row],[nombre]]&amp;"', 'nomb_corto'=&gt; '"&amp;Tabla2[[#This Row],[nomb_corto]]&amp;"','precio'=&gt; "&amp;Tabla2[[#This Row],[precio_venta]]&amp;"]"</f>
        <v>['nombre'=&gt; 'Consultas', 'nomb_corto'=&gt; 'Consultas','precio'=&gt; 200]</v>
      </c>
    </row>
    <row r="33" spans="1:8">
      <c r="A33" s="2">
        <v>56</v>
      </c>
      <c r="B33" s="1" t="s">
        <v>267</v>
      </c>
      <c r="C33" s="3">
        <f>LEN(Tabla2[[#This Row],[nombre]])</f>
        <v>14</v>
      </c>
      <c r="D33" s="3" t="s">
        <v>267</v>
      </c>
      <c r="E33" s="3">
        <f>LEN(Tabla2[[#This Row],[nomb_corto]])</f>
        <v>14</v>
      </c>
      <c r="F33" s="3">
        <v>1</v>
      </c>
      <c r="H33" t="str">
        <f>"['nombre'=&gt; '"&amp;Tabla2[[#This Row],[nombre]]&amp;"', 'nomb_corto'=&gt; '"&amp;Tabla2[[#This Row],[nomb_corto]]&amp;"','precio'=&gt; "&amp;Tabla2[[#This Row],[precio_venta]]&amp;"]"</f>
        <v>['nombre'=&gt; 'Copias/Platino', 'nomb_corto'=&gt; 'Copias/Platino','precio'=&gt; 1]</v>
      </c>
    </row>
    <row r="34" spans="1:8">
      <c r="A34" s="2">
        <v>1</v>
      </c>
      <c r="B34" s="1" t="s">
        <v>9</v>
      </c>
      <c r="C34" s="3">
        <f>LEN(Tabla2[[#This Row],[nombre]])</f>
        <v>21</v>
      </c>
      <c r="D34" s="3" t="s">
        <v>248</v>
      </c>
      <c r="E34" s="3">
        <f>LEN(Tabla2[[#This Row],[nomb_corto]])</f>
        <v>15</v>
      </c>
      <c r="F34" s="3">
        <v>60</v>
      </c>
      <c r="H34" t="str">
        <f>"['nombre'=&gt; '"&amp;Tabla2[[#This Row],[nombre]]&amp;"', 'nomb_corto'=&gt; '"&amp;Tabla2[[#This Row],[nomb_corto]]&amp;"','precio'=&gt; "&amp;Tabla2[[#This Row],[precio_venta]]&amp;"]"</f>
        <v>['nombre'=&gt; 'Copro Bovinos/Equinos', 'nomb_corto'=&gt; 'Copro Bov./Equ.','precio'=&gt; 60]</v>
      </c>
    </row>
    <row r="35" spans="1:8">
      <c r="A35" s="2">
        <v>28</v>
      </c>
      <c r="B35" s="1" t="s">
        <v>36</v>
      </c>
      <c r="C35" s="3">
        <f>LEN(Tabla2[[#This Row],[nombre]])</f>
        <v>23</v>
      </c>
      <c r="D35" s="3" t="s">
        <v>249</v>
      </c>
      <c r="E35" s="3">
        <f>LEN(Tabla2[[#This Row],[nomb_corto]])</f>
        <v>13</v>
      </c>
      <c r="F35" s="3">
        <v>100</v>
      </c>
      <c r="H35" t="str">
        <f>"['nombre'=&gt; '"&amp;Tabla2[[#This Row],[nombre]]&amp;"', 'nomb_corto'=&gt; '"&amp;Tabla2[[#This Row],[nomb_corto]]&amp;"','precio'=&gt; "&amp;Tabla2[[#This Row],[precio_venta]]&amp;"]"</f>
        <v>['nombre'=&gt; 'Copro felinos y Caninos', 'nomb_corto'=&gt; 'Copro Fel/Can','precio'=&gt; 100]</v>
      </c>
    </row>
    <row r="36" spans="1:8">
      <c r="A36" s="2">
        <v>31</v>
      </c>
      <c r="B36" s="1" t="s">
        <v>52</v>
      </c>
      <c r="C36" s="3">
        <f>LEN(Tabla2[[#This Row],[nombre]])</f>
        <v>11</v>
      </c>
      <c r="D36" s="3" t="s">
        <v>52</v>
      </c>
      <c r="E36" s="3">
        <f>LEN(Tabla2[[#This Row],[nomb_corto]])</f>
        <v>11</v>
      </c>
      <c r="F36" s="3">
        <v>60</v>
      </c>
      <c r="H36" t="str">
        <f>"['nombre'=&gt; '"&amp;Tabla2[[#This Row],[nombre]]&amp;"', 'nomb_corto'=&gt; '"&amp;Tabla2[[#This Row],[nomb_corto]]&amp;"','precio'=&gt; "&amp;Tabla2[[#This Row],[precio_venta]]&amp;"]"</f>
        <v>['nombre'=&gt; 'Copro Ovino', 'nomb_corto'=&gt; 'Copro Ovino','precio'=&gt; 60]</v>
      </c>
    </row>
    <row r="37" spans="1:8">
      <c r="A37" s="2">
        <v>67</v>
      </c>
      <c r="B37" s="1" t="s">
        <v>187</v>
      </c>
      <c r="C37" s="3">
        <f>LEN(Tabla2[[#This Row],[nombre]])</f>
        <v>18</v>
      </c>
      <c r="D37" s="3" t="s">
        <v>187</v>
      </c>
      <c r="E37" s="3">
        <f>LEN(Tabla2[[#This Row],[nomb_corto]])</f>
        <v>18</v>
      </c>
      <c r="F37" s="3">
        <v>70</v>
      </c>
      <c r="H37" t="str">
        <f>"['nombre'=&gt; '"&amp;Tabla2[[#This Row],[nombre]]&amp;"', 'nomb_corto'=&gt; '"&amp;Tabla2[[#This Row],[nomb_corto]]&amp;"','precio'=&gt; "&amp;Tabla2[[#This Row],[precio_venta]]&amp;"]"</f>
        <v>['nombre'=&gt; 'Creatinfosfokinasa', 'nomb_corto'=&gt; 'Creatinfosfokinasa','precio'=&gt; 70]</v>
      </c>
    </row>
    <row r="38" spans="1:8">
      <c r="A38" s="2">
        <v>17</v>
      </c>
      <c r="B38" s="1" t="s">
        <v>25</v>
      </c>
      <c r="C38" s="3">
        <f>LEN(Tabla2[[#This Row],[nombre]])</f>
        <v>10</v>
      </c>
      <c r="D38" s="3" t="s">
        <v>25</v>
      </c>
      <c r="E38" s="3">
        <f>LEN(Tabla2[[#This Row],[nomb_corto]])</f>
        <v>10</v>
      </c>
      <c r="F38" s="3">
        <v>70</v>
      </c>
      <c r="H38" t="str">
        <f>"['nombre'=&gt; '"&amp;Tabla2[[#This Row],[nombre]]&amp;"', 'nomb_corto'=&gt; '"&amp;Tabla2[[#This Row],[nomb_corto]]&amp;"','precio'=&gt; "&amp;Tabla2[[#This Row],[precio_venta]]&amp;"]"</f>
        <v>['nombre'=&gt; 'Creatinina', 'nomb_corto'=&gt; 'Creatinina','precio'=&gt; 70]</v>
      </c>
    </row>
    <row r="39" spans="1:8">
      <c r="A39" s="2">
        <v>69</v>
      </c>
      <c r="B39" s="1" t="s">
        <v>193</v>
      </c>
      <c r="C39" s="3">
        <f>LEN(Tabla2[[#This Row],[nombre]])</f>
        <v>22</v>
      </c>
      <c r="D39" s="3" t="s">
        <v>250</v>
      </c>
      <c r="E39" s="3">
        <f>LEN(Tabla2[[#This Row],[nomb_corto]])</f>
        <v>13</v>
      </c>
      <c r="F39" s="3">
        <v>500</v>
      </c>
      <c r="H39" t="str">
        <f>"['nombre'=&gt; '"&amp;Tabla2[[#This Row],[nombre]]&amp;"', 'nomb_corto'=&gt; '"&amp;Tabla2[[#This Row],[nomb_corto]]&amp;"','precio'=&gt; "&amp;Tabla2[[#This Row],[precio_venta]]&amp;"]"</f>
        <v>['nombre'=&gt; 'Cultivo bacteriologico', 'nomb_corto'=&gt; 'Cultivo.Bact.','precio'=&gt; 500]</v>
      </c>
    </row>
    <row r="40" spans="1:8">
      <c r="A40" s="2">
        <v>9</v>
      </c>
      <c r="B40" s="1" t="s">
        <v>17</v>
      </c>
      <c r="C40" s="3">
        <f>LEN(Tabla2[[#This Row],[nombre]])</f>
        <v>32</v>
      </c>
      <c r="D40" s="3" t="s">
        <v>251</v>
      </c>
      <c r="E40" s="3">
        <f>LEN(Tabla2[[#This Row],[nomb_corto]])</f>
        <v>19</v>
      </c>
      <c r="F40" s="3">
        <v>350</v>
      </c>
      <c r="H40" t="str">
        <f>"['nombre'=&gt; '"&amp;Tabla2[[#This Row],[nombre]]&amp;"', 'nomb_corto'=&gt; '"&amp;Tabla2[[#This Row],[nomb_corto]]&amp;"','precio'=&gt; "&amp;Tabla2[[#This Row],[precio_venta]]&amp;"]"</f>
        <v>['nombre'=&gt; 'Cultivos de leche y antibiograma', 'nomb_corto'=&gt; 'Cult. LecheyAntibi.','precio'=&gt; 350]</v>
      </c>
    </row>
    <row r="41" spans="1:8">
      <c r="A41" s="2">
        <v>26</v>
      </c>
      <c r="B41" s="1" t="s">
        <v>34</v>
      </c>
      <c r="C41" s="3">
        <f>LEN(Tabla2[[#This Row],[nombre]])</f>
        <v>24</v>
      </c>
      <c r="D41" s="3" t="s">
        <v>242</v>
      </c>
      <c r="E41" s="3">
        <f>LEN(Tabla2[[#This Row],[nomb_corto]])</f>
        <v>19</v>
      </c>
      <c r="F41" s="3">
        <v>350</v>
      </c>
      <c r="H41" t="str">
        <f>"['nombre'=&gt; '"&amp;Tabla2[[#This Row],[nombre]]&amp;"', 'nomb_corto'=&gt; '"&amp;Tabla2[[#This Row],[nomb_corto]]&amp;"','precio'=&gt; "&amp;Tabla2[[#This Row],[precio_venta]]&amp;"]"</f>
        <v>['nombre'=&gt; 'Cultivos y Antibiogramas', 'nomb_corto'=&gt; 'Cult. Antibiogramas','precio'=&gt; 350]</v>
      </c>
    </row>
    <row r="42" spans="1:8">
      <c r="A42" s="2">
        <v>47</v>
      </c>
      <c r="B42" s="1" t="s">
        <v>75</v>
      </c>
      <c r="C42" s="3">
        <f>LEN(Tabla2[[#This Row],[nombre]])</f>
        <v>16</v>
      </c>
      <c r="D42" s="3" t="s">
        <v>75</v>
      </c>
      <c r="E42" s="3">
        <f>LEN(Tabla2[[#This Row],[nomb_corto]])</f>
        <v>16</v>
      </c>
      <c r="F42" s="3">
        <v>200</v>
      </c>
      <c r="H42" t="str">
        <f>"['nombre'=&gt; '"&amp;Tabla2[[#This Row],[nombre]]&amp;"', 'nomb_corto'=&gt; '"&amp;Tabla2[[#This Row],[nomb_corto]]&amp;"','precio'=&gt; "&amp;Tabla2[[#This Row],[precio_venta]]&amp;"]"</f>
        <v>['nombre'=&gt; 'Curacion general', 'nomb_corto'=&gt; 'Curacion general','precio'=&gt; 200]</v>
      </c>
    </row>
    <row r="43" spans="1:8">
      <c r="A43" s="2">
        <v>46</v>
      </c>
      <c r="B43" s="1" t="s">
        <v>74</v>
      </c>
      <c r="C43" s="3">
        <f>LEN(Tabla2[[#This Row],[nombre]])</f>
        <v>13</v>
      </c>
      <c r="D43" s="3" t="s">
        <v>74</v>
      </c>
      <c r="E43" s="3">
        <f>LEN(Tabla2[[#This Row],[nomb_corto]])</f>
        <v>13</v>
      </c>
      <c r="F43" s="3">
        <v>35</v>
      </c>
      <c r="H43" t="str">
        <f>"['nombre'=&gt; '"&amp;Tabla2[[#This Row],[nombre]]&amp;"', 'nomb_corto'=&gt; '"&amp;Tabla2[[#This Row],[nomb_corto]]&amp;"','precio'=&gt; "&amp;Tabla2[[#This Row],[precio_venta]]&amp;"]"</f>
        <v>['nombre'=&gt; 'Dict. Externo', 'nomb_corto'=&gt; 'Dict. Externo','precio'=&gt; 35]</v>
      </c>
    </row>
    <row r="44" spans="1:8">
      <c r="A44" s="2">
        <v>43</v>
      </c>
      <c r="B44" s="1" t="s">
        <v>70</v>
      </c>
      <c r="C44" s="3">
        <f>LEN(Tabla2[[#This Row],[nombre]])</f>
        <v>11</v>
      </c>
      <c r="D44" s="3" t="s">
        <v>70</v>
      </c>
      <c r="E44" s="3">
        <f>LEN(Tabla2[[#This Row],[nomb_corto]])</f>
        <v>11</v>
      </c>
      <c r="F44" s="3">
        <v>49</v>
      </c>
      <c r="H44" t="str">
        <f>"['nombre'=&gt; '"&amp;Tabla2[[#This Row],[nombre]]&amp;"', 'nomb_corto'=&gt; '"&amp;Tabla2[[#This Row],[nomb_corto]]&amp;"','precio'=&gt; "&amp;Tabla2[[#This Row],[precio_venta]]&amp;"]"</f>
        <v>['nombre'=&gt; 'Envio Teapa', 'nomb_corto'=&gt; 'Envio Teapa','precio'=&gt; 49]</v>
      </c>
    </row>
    <row r="45" spans="1:8">
      <c r="A45" s="2">
        <v>41</v>
      </c>
      <c r="B45" s="1" t="s">
        <v>66</v>
      </c>
      <c r="C45" s="3">
        <f>LEN(Tabla2[[#This Row],[nombre]])</f>
        <v>20</v>
      </c>
      <c r="D45" s="3" t="s">
        <v>252</v>
      </c>
      <c r="E45" s="3">
        <f>LEN(Tabla2[[#This Row],[nomb_corto]])</f>
        <v>12</v>
      </c>
      <c r="F45" s="3">
        <v>350</v>
      </c>
      <c r="H45" t="str">
        <f>"['nombre'=&gt; '"&amp;Tabla2[[#This Row],[nombre]]&amp;"', 'nomb_corto'=&gt; '"&amp;Tabla2[[#This Row],[nomb_corto]]&amp;"','precio'=&gt; "&amp;Tabla2[[#This Row],[precio_venta]]&amp;"]"</f>
        <v>['nombre'=&gt; 'Envios de Paqueteria', 'nomb_corto'=&gt; 'Envio.Paque.','precio'=&gt; 350]</v>
      </c>
    </row>
    <row r="46" spans="1:8">
      <c r="A46" s="2">
        <v>53</v>
      </c>
      <c r="B46" s="1" t="s">
        <v>174</v>
      </c>
      <c r="C46" s="3">
        <f>LEN(Tabla2[[#This Row],[nombre]])</f>
        <v>18</v>
      </c>
      <c r="D46" s="3" t="s">
        <v>174</v>
      </c>
      <c r="E46" s="3">
        <f>LEN(Tabla2[[#This Row],[nomb_corto]])</f>
        <v>18</v>
      </c>
      <c r="F46" s="3">
        <v>400</v>
      </c>
      <c r="H46" t="str">
        <f>"['nombre'=&gt; '"&amp;Tabla2[[#This Row],[nombre]]&amp;"', 'nomb_corto'=&gt; '"&amp;Tabla2[[#This Row],[nomb_corto]]&amp;"','precio'=&gt; "&amp;Tabla2[[#This Row],[precio_venta]]&amp;"]"</f>
        <v>['nombre'=&gt; 'Espermatobioscopia', 'nomb_corto'=&gt; 'Espermatobioscopia','precio'=&gt; 400]</v>
      </c>
    </row>
    <row r="47" spans="1:8">
      <c r="A47" s="2">
        <v>75</v>
      </c>
      <c r="B47" s="1" t="s">
        <v>221</v>
      </c>
      <c r="C47" s="3">
        <f>LEN(Tabla2[[#This Row],[nombre]])</f>
        <v>26</v>
      </c>
      <c r="D47" s="3" t="s">
        <v>253</v>
      </c>
      <c r="E47" s="3">
        <f>LEN(Tabla2[[#This Row],[nomb_corto]])</f>
        <v>14</v>
      </c>
      <c r="F47" s="3">
        <v>2000</v>
      </c>
      <c r="H47" t="str">
        <f>"['nombre'=&gt; '"&amp;Tabla2[[#This Row],[nombre]]&amp;"', 'nomb_corto'=&gt; '"&amp;Tabla2[[#This Row],[nomb_corto]]&amp;"','precio'=&gt; "&amp;Tabla2[[#This Row],[precio_venta]]&amp;"]"</f>
        <v>['nombre'=&gt; 'Esteriliazcion perro chico', 'nomb_corto'=&gt; 'Ester.Perro Ch','precio'=&gt; 2000]</v>
      </c>
    </row>
    <row r="48" spans="1:8">
      <c r="A48" s="2">
        <v>76</v>
      </c>
      <c r="B48" s="1" t="s">
        <v>222</v>
      </c>
      <c r="C48" s="3">
        <f>LEN(Tabla2[[#This Row],[nombre]])</f>
        <v>27</v>
      </c>
      <c r="D48" s="3" t="s">
        <v>254</v>
      </c>
      <c r="E48" s="3">
        <f>LEN(Tabla2[[#This Row],[nomb_corto]])</f>
        <v>15</v>
      </c>
      <c r="F48" s="3">
        <v>2500</v>
      </c>
      <c r="H48" t="str">
        <f>"['nombre'=&gt; '"&amp;Tabla2[[#This Row],[nombre]]&amp;"', 'nomb_corto'=&gt; '"&amp;Tabla2[[#This Row],[nomb_corto]]&amp;"','precio'=&gt; "&amp;Tabla2[[#This Row],[precio_venta]]&amp;"]"</f>
        <v>['nombre'=&gt; 'Esteriliazcion perro grande', 'nomb_corto'=&gt; 'Ester.Perro Gde','precio'=&gt; 2500]</v>
      </c>
    </row>
    <row r="49" spans="1:8">
      <c r="A49" s="2">
        <v>68</v>
      </c>
      <c r="B49" s="1" t="s">
        <v>189</v>
      </c>
      <c r="C49" s="3">
        <f>LEN(Tabla2[[#This Row],[nombre]])</f>
        <v>20</v>
      </c>
      <c r="D49" s="3" t="s">
        <v>255</v>
      </c>
      <c r="E49" s="3">
        <f>LEN(Tabla2[[#This Row],[nomb_corto]])</f>
        <v>12</v>
      </c>
      <c r="F49" s="3">
        <v>1200</v>
      </c>
      <c r="H49" t="str">
        <f>"['nombre'=&gt; '"&amp;Tabla2[[#This Row],[nombre]]&amp;"', 'nomb_corto'=&gt; '"&amp;Tabla2[[#This Row],[nomb_corto]]&amp;"','precio'=&gt; "&amp;Tabla2[[#This Row],[precio_venta]]&amp;"]"</f>
        <v>['nombre'=&gt; 'Esterilizacion gatos', 'nomb_corto'=&gt; 'Estrt. Gatos','precio'=&gt; 1200]</v>
      </c>
    </row>
    <row r="50" spans="1:8">
      <c r="A50" s="2">
        <v>6</v>
      </c>
      <c r="B50" s="1" t="s">
        <v>14</v>
      </c>
      <c r="C50" s="3">
        <f>LEN(Tabla2[[#This Row],[nombre]])</f>
        <v>15</v>
      </c>
      <c r="D50" s="3" t="s">
        <v>14</v>
      </c>
      <c r="E50" s="3">
        <f>LEN(Tabla2[[#This Row],[nomb_corto]])</f>
        <v>15</v>
      </c>
      <c r="F50" s="3">
        <v>100</v>
      </c>
      <c r="H50" t="str">
        <f>"['nombre'=&gt; '"&amp;Tabla2[[#This Row],[nombre]]&amp;"', 'nomb_corto'=&gt; '"&amp;Tabla2[[#This Row],[nomb_corto]]&amp;"','precio'=&gt; "&amp;Tabla2[[#This Row],[precio_venta]]&amp;"]"</f>
        <v>['nombre'=&gt; 'Examen de Orina', 'nomb_corto'=&gt; 'Examen de Orina','precio'=&gt; 100]</v>
      </c>
    </row>
    <row r="51" spans="1:8">
      <c r="A51" s="2">
        <v>39</v>
      </c>
      <c r="B51" s="1" t="s">
        <v>64</v>
      </c>
      <c r="C51" s="3">
        <f>LEN(Tabla2[[#This Row],[nombre]])</f>
        <v>15</v>
      </c>
      <c r="D51" s="3" t="s">
        <v>64</v>
      </c>
      <c r="E51" s="3">
        <f>LEN(Tabla2[[#This Row],[nomb_corto]])</f>
        <v>15</v>
      </c>
      <c r="F51" s="3">
        <v>350</v>
      </c>
      <c r="H51" t="str">
        <f>"['nombre'=&gt; '"&amp;Tabla2[[#This Row],[nombre]]&amp;"', 'nomb_corto'=&gt; '"&amp;Tabla2[[#This Row],[nomb_corto]]&amp;"','precio'=&gt; "&amp;Tabla2[[#This Row],[precio_venta]]&amp;"]"</f>
        <v>['nombre'=&gt; 'Exudado Vaginal', 'nomb_corto'=&gt; 'Exudado Vaginal','precio'=&gt; 350]</v>
      </c>
    </row>
    <row r="52" spans="1:8">
      <c r="A52" s="2">
        <v>37</v>
      </c>
      <c r="B52" s="1" t="s">
        <v>59</v>
      </c>
      <c r="C52" s="3">
        <f>LEN(Tabla2[[#This Row],[nombre]])</f>
        <v>23</v>
      </c>
      <c r="D52" s="3" t="s">
        <v>256</v>
      </c>
      <c r="E52" s="3">
        <f>LEN(Tabla2[[#This Row],[nomb_corto]])</f>
        <v>16</v>
      </c>
      <c r="F52" s="3">
        <v>70</v>
      </c>
      <c r="H52" t="str">
        <f>"['nombre'=&gt; '"&amp;Tabla2[[#This Row],[nombre]]&amp;"', 'nomb_corto'=&gt; '"&amp;Tabla2[[#This Row],[nomb_corto]]&amp;"','precio'=&gt; "&amp;Tabla2[[#This Row],[precio_venta]]&amp;"]"</f>
        <v>['nombre'=&gt; 'Fijacion de Complemento', 'nomb_corto'=&gt; 'Fij. Complemento','precio'=&gt; 70]</v>
      </c>
    </row>
    <row r="53" spans="1:8">
      <c r="A53" s="2">
        <v>13</v>
      </c>
      <c r="B53" s="1" t="s">
        <v>21</v>
      </c>
      <c r="C53" s="3">
        <f>LEN(Tabla2[[#This Row],[nombre]])</f>
        <v>7</v>
      </c>
      <c r="D53" s="3" t="s">
        <v>21</v>
      </c>
      <c r="E53" s="3">
        <f>LEN(Tabla2[[#This Row],[nomb_corto]])</f>
        <v>7</v>
      </c>
      <c r="F53" s="3">
        <v>70</v>
      </c>
      <c r="H53" t="str">
        <f>"['nombre'=&gt; '"&amp;Tabla2[[#This Row],[nombre]]&amp;"', 'nomb_corto'=&gt; '"&amp;Tabla2[[#This Row],[nomb_corto]]&amp;"','precio'=&gt; "&amp;Tabla2[[#This Row],[precio_venta]]&amp;"]"</f>
        <v>['nombre'=&gt; 'Fosforo', 'nomb_corto'=&gt; 'Fosforo','precio'=&gt; 70]</v>
      </c>
    </row>
    <row r="54" spans="1:8">
      <c r="A54" s="2">
        <v>63</v>
      </c>
      <c r="B54" s="1" t="s">
        <v>183</v>
      </c>
      <c r="C54" s="3">
        <f>LEN(Tabla2[[#This Row],[nombre]])</f>
        <v>9</v>
      </c>
      <c r="D54" s="3" t="s">
        <v>183</v>
      </c>
      <c r="E54" s="3">
        <f>LEN(Tabla2[[#This Row],[nomb_corto]])</f>
        <v>9</v>
      </c>
      <c r="F54" s="3">
        <v>70</v>
      </c>
      <c r="H54" t="str">
        <f>"['nombre'=&gt; '"&amp;Tabla2[[#This Row],[nombre]]&amp;"', 'nomb_corto'=&gt; '"&amp;Tabla2[[#This Row],[nomb_corto]]&amp;"','precio'=&gt; "&amp;Tabla2[[#This Row],[precio_venta]]&amp;"]"</f>
        <v>['nombre'=&gt; 'Globulina', 'nomb_corto'=&gt; 'Globulina','precio'=&gt; 70]</v>
      </c>
    </row>
    <row r="55" spans="1:8">
      <c r="A55" s="2">
        <v>15</v>
      </c>
      <c r="B55" s="1" t="s">
        <v>23</v>
      </c>
      <c r="C55" s="3">
        <f>LEN(Tabla2[[#This Row],[nombre]])</f>
        <v>7</v>
      </c>
      <c r="D55" s="3" t="s">
        <v>23</v>
      </c>
      <c r="E55" s="3">
        <f>LEN(Tabla2[[#This Row],[nomb_corto]])</f>
        <v>7</v>
      </c>
      <c r="F55" s="3">
        <v>70</v>
      </c>
      <c r="H55" t="str">
        <f>"['nombre'=&gt; '"&amp;Tabla2[[#This Row],[nombre]]&amp;"', 'nomb_corto'=&gt; '"&amp;Tabla2[[#This Row],[nomb_corto]]&amp;"','precio'=&gt; "&amp;Tabla2[[#This Row],[precio_venta]]&amp;"]"</f>
        <v>['nombre'=&gt; 'Glucosa', 'nomb_corto'=&gt; 'Glucosa','precio'=&gt; 70]</v>
      </c>
    </row>
    <row r="56" spans="1:8">
      <c r="A56" s="2">
        <v>70</v>
      </c>
      <c r="B56" s="1" t="s">
        <v>194</v>
      </c>
      <c r="C56" s="3">
        <f>LEN(Tabla2[[#This Row],[nombre]])</f>
        <v>12</v>
      </c>
      <c r="D56" s="3" t="s">
        <v>194</v>
      </c>
      <c r="E56" s="3">
        <f>LEN(Tabla2[[#This Row],[nomb_corto]])</f>
        <v>12</v>
      </c>
      <c r="F56" s="3">
        <v>365</v>
      </c>
      <c r="H56" t="str">
        <f>"['nombre'=&gt; '"&amp;Tabla2[[#This Row],[nombre]]&amp;"', 'nomb_corto'=&gt; '"&amp;Tabla2[[#This Row],[nomb_corto]]&amp;"','precio'=&gt; "&amp;Tabla2[[#This Row],[precio_venta]]&amp;"]"</f>
        <v>['nombre'=&gt; 'Hipoteroides', 'nomb_corto'=&gt; 'Hipoteroides','precio'=&gt; 365]</v>
      </c>
    </row>
    <row r="57" spans="1:8">
      <c r="A57" s="2">
        <v>48</v>
      </c>
      <c r="B57" s="1" t="s">
        <v>145</v>
      </c>
      <c r="C57" s="3">
        <f>LEN(Tabla2[[#This Row],[nombre]])</f>
        <v>17</v>
      </c>
      <c r="D57" s="3" t="s">
        <v>145</v>
      </c>
      <c r="E57" s="3">
        <f>LEN(Tabla2[[#This Row],[nomb_corto]])</f>
        <v>17</v>
      </c>
      <c r="F57" s="3">
        <v>50</v>
      </c>
      <c r="H57" t="str">
        <f>"['nombre'=&gt; '"&amp;Tabla2[[#This Row],[nombre]]&amp;"', 'nomb_corto'=&gt; '"&amp;Tabla2[[#This Row],[nomb_corto]]&amp;"','precio'=&gt; "&amp;Tabla2[[#This Row],[precio_venta]]&amp;"]"</f>
        <v>['nombre'=&gt; 'Inyeccion general', 'nomb_corto'=&gt; 'Inyeccion general','precio'=&gt; 50]</v>
      </c>
    </row>
    <row r="58" spans="1:8">
      <c r="A58" s="2">
        <v>29</v>
      </c>
      <c r="B58" s="1" t="s">
        <v>37</v>
      </c>
      <c r="C58" s="3">
        <f>LEN(Tabla2[[#This Row],[nombre]])</f>
        <v>10</v>
      </c>
      <c r="D58" s="3" t="s">
        <v>37</v>
      </c>
      <c r="E58" s="3">
        <f>LEN(Tabla2[[#This Row],[nomb_corto]])</f>
        <v>10</v>
      </c>
      <c r="F58" s="3">
        <v>90</v>
      </c>
      <c r="H58" t="str">
        <f>"['nombre'=&gt; '"&amp;Tabla2[[#This Row],[nombre]]&amp;"', 'nomb_corto'=&gt; '"&amp;Tabla2[[#This Row],[nomb_corto]]&amp;"','precio'=&gt; "&amp;Tabla2[[#This Row],[precio_venta]]&amp;"]"</f>
        <v>['nombre'=&gt; 'Leptospira', 'nomb_corto'=&gt; 'Leptospira','precio'=&gt; 90]</v>
      </c>
    </row>
    <row r="59" spans="1:8">
      <c r="A59" s="2">
        <v>42</v>
      </c>
      <c r="B59" s="1" t="s">
        <v>68</v>
      </c>
      <c r="C59" s="3">
        <f>LEN(Tabla2[[#This Row],[nombre]])</f>
        <v>23</v>
      </c>
      <c r="D59" s="3" t="s">
        <v>257</v>
      </c>
      <c r="E59" s="3">
        <f>LEN(Tabla2[[#This Row],[nomb_corto]])</f>
        <v>17</v>
      </c>
      <c r="F59" s="3">
        <v>600</v>
      </c>
      <c r="H59" t="str">
        <f>"['nombre'=&gt; '"&amp;Tabla2[[#This Row],[nombre]]&amp;"', 'nomb_corto'=&gt; '"&amp;Tabla2[[#This Row],[nomb_corto]]&amp;"','precio'=&gt; "&amp;Tabla2[[#This Row],[precio_venta]]&amp;"]"</f>
        <v>['nombre'=&gt; 'Limpieza Dental P.Chico', 'nomb_corto'=&gt; 'Limp. Detal P. Ch','precio'=&gt; 600]</v>
      </c>
    </row>
    <row r="60" spans="1:8">
      <c r="A60" s="2">
        <v>62</v>
      </c>
      <c r="B60" s="1" t="s">
        <v>182</v>
      </c>
      <c r="C60" s="3">
        <f>LEN(Tabla2[[#This Row],[nombre]])</f>
        <v>16</v>
      </c>
      <c r="D60" s="3" t="s">
        <v>182</v>
      </c>
      <c r="E60" s="3">
        <f>LEN(Tabla2[[#This Row],[nomb_corto]])</f>
        <v>16</v>
      </c>
      <c r="F60" s="3">
        <v>70</v>
      </c>
      <c r="H60" t="str">
        <f>"['nombre'=&gt; '"&amp;Tabla2[[#This Row],[nombre]]&amp;"', 'nomb_corto'=&gt; '"&amp;Tabla2[[#This Row],[nomb_corto]]&amp;"','precio'=&gt; "&amp;Tabla2[[#This Row],[precio_venta]]&amp;"]"</f>
        <v>['nombre'=&gt; 'Nitrogeno ureico', 'nomb_corto'=&gt; 'Nitrogeno ureico','precio'=&gt; 70]</v>
      </c>
    </row>
    <row r="61" spans="1:8">
      <c r="A61" s="2">
        <v>71</v>
      </c>
      <c r="B61" s="1" t="s">
        <v>210</v>
      </c>
      <c r="C61" s="3">
        <f>LEN(Tabla2[[#This Row],[nombre]])</f>
        <v>10</v>
      </c>
      <c r="D61" s="3" t="s">
        <v>210</v>
      </c>
      <c r="E61" s="3">
        <f>LEN(Tabla2[[#This Row],[nomb_corto]])</f>
        <v>10</v>
      </c>
      <c r="F61" s="3">
        <v>500</v>
      </c>
      <c r="H61" t="str">
        <f>"['nombre'=&gt; '"&amp;Tabla2[[#This Row],[nombre]]&amp;"', 'nomb_corto'=&gt; '"&amp;Tabla2[[#This Row],[nomb_corto]]&amp;"','precio'=&gt; "&amp;Tabla2[[#This Row],[precio_venta]]&amp;"]"</f>
        <v>['nombre'=&gt; 'Parvovirus', 'nomb_corto'=&gt; 'Parvovirus','precio'=&gt; 500]</v>
      </c>
    </row>
    <row r="62" spans="1:8">
      <c r="A62" s="2">
        <v>7</v>
      </c>
      <c r="B62" s="1" t="s">
        <v>15</v>
      </c>
      <c r="C62" s="3">
        <f>LEN(Tabla2[[#This Row],[nombre]])</f>
        <v>15</v>
      </c>
      <c r="D62" s="3" t="s">
        <v>15</v>
      </c>
      <c r="E62" s="3">
        <f>LEN(Tabla2[[#This Row],[nomb_corto]])</f>
        <v>15</v>
      </c>
      <c r="F62" s="3">
        <v>300</v>
      </c>
      <c r="H62" t="str">
        <f>"['nombre'=&gt; '"&amp;Tabla2[[#This Row],[nombre]]&amp;"', 'nomb_corto'=&gt; '"&amp;Tabla2[[#This Row],[nomb_corto]]&amp;"','precio'=&gt; "&amp;Tabla2[[#This Row],[precio_venta]]&amp;"]"</f>
        <v>['nombre'=&gt; 'Perfil Cardiaco', 'nomb_corto'=&gt; 'Perfil Cardiaco','precio'=&gt; 300]</v>
      </c>
    </row>
    <row r="63" spans="1:8">
      <c r="A63" s="2">
        <v>4</v>
      </c>
      <c r="B63" s="1" t="s">
        <v>12</v>
      </c>
      <c r="C63" s="3">
        <f>LEN(Tabla2[[#This Row],[nombre]])</f>
        <v>15</v>
      </c>
      <c r="D63" s="3" t="s">
        <v>12</v>
      </c>
      <c r="E63" s="3">
        <f>LEN(Tabla2[[#This Row],[nomb_corto]])</f>
        <v>15</v>
      </c>
      <c r="F63" s="3">
        <v>240</v>
      </c>
      <c r="H63" t="str">
        <f>"['nombre'=&gt; '"&amp;Tabla2[[#This Row],[nombre]]&amp;"', 'nomb_corto'=&gt; '"&amp;Tabla2[[#This Row],[nomb_corto]]&amp;"','precio'=&gt; "&amp;Tabla2[[#This Row],[precio_venta]]&amp;"]"</f>
        <v>['nombre'=&gt; 'Perfil Hepatico', 'nomb_corto'=&gt; 'Perfil Hepatico','precio'=&gt; 240]</v>
      </c>
    </row>
    <row r="64" spans="1:8">
      <c r="A64" s="2">
        <v>52</v>
      </c>
      <c r="B64" s="1" t="s">
        <v>171</v>
      </c>
      <c r="C64" s="3">
        <f>LEN(Tabla2[[#This Row],[nombre]])</f>
        <v>18</v>
      </c>
      <c r="D64" s="3" t="s">
        <v>171</v>
      </c>
      <c r="E64" s="3">
        <f>LEN(Tabla2[[#This Row],[nomb_corto]])</f>
        <v>18</v>
      </c>
      <c r="F64" s="3">
        <v>200</v>
      </c>
      <c r="H64" t="str">
        <f>"['nombre'=&gt; '"&amp;Tabla2[[#This Row],[nombre]]&amp;"', 'nomb_corto'=&gt; '"&amp;Tabla2[[#This Row],[nomb_corto]]&amp;"','precio'=&gt; "&amp;Tabla2[[#This Row],[precio_venta]]&amp;"]"</f>
        <v>['nombre'=&gt; 'Perfil pancreatico', 'nomb_corto'=&gt; 'Perfil pancreatico','precio'=&gt; 200]</v>
      </c>
    </row>
    <row r="65" spans="1:8">
      <c r="A65" s="2">
        <v>5</v>
      </c>
      <c r="B65" s="1" t="s">
        <v>13</v>
      </c>
      <c r="C65" s="3">
        <f>LEN(Tabla2[[#This Row],[nombre]])</f>
        <v>12</v>
      </c>
      <c r="D65" s="3" t="s">
        <v>13</v>
      </c>
      <c r="E65" s="3">
        <f>LEN(Tabla2[[#This Row],[nomb_corto]])</f>
        <v>12</v>
      </c>
      <c r="F65" s="3">
        <v>300</v>
      </c>
      <c r="H65" t="str">
        <f>"['nombre'=&gt; '"&amp;Tabla2[[#This Row],[nombre]]&amp;"', 'nomb_corto'=&gt; '"&amp;Tabla2[[#This Row],[nomb_corto]]&amp;"','precio'=&gt; "&amp;Tabla2[[#This Row],[precio_venta]]&amp;"]"</f>
        <v>['nombre'=&gt; 'Perfil Renal', 'nomb_corto'=&gt; 'Perfil Renal','precio'=&gt; 300]</v>
      </c>
    </row>
    <row r="66" spans="1:8">
      <c r="A66" s="2">
        <v>23</v>
      </c>
      <c r="B66" s="1" t="s">
        <v>31</v>
      </c>
      <c r="C66" s="3">
        <f>LEN(Tabla2[[#This Row],[nombre]])</f>
        <v>20</v>
      </c>
      <c r="D66" s="3" t="s">
        <v>258</v>
      </c>
      <c r="E66" s="3">
        <f>LEN(Tabla2[[#This Row],[nomb_corto]])</f>
        <v>20</v>
      </c>
      <c r="F66" s="3">
        <v>350</v>
      </c>
      <c r="H66" t="str">
        <f>"['nombre'=&gt; '"&amp;Tabla2[[#This Row],[nombre]]&amp;"', 'nomb_corto'=&gt; '"&amp;Tabla2[[#This Row],[nomb_corto]]&amp;"','precio'=&gt; "&amp;Tabla2[[#This Row],[precio_venta]]&amp;"]"</f>
        <v>['nombre'=&gt; 'Piroplasmosis equina', 'nomb_corto'=&gt; 'Piroplasmosis Equina','precio'=&gt; 350]</v>
      </c>
    </row>
    <row r="67" spans="1:8">
      <c r="A67" s="2">
        <v>60</v>
      </c>
      <c r="B67" s="1" t="s">
        <v>180</v>
      </c>
      <c r="C67" s="3">
        <f>LEN(Tabla2[[#This Row],[nombre]])</f>
        <v>17</v>
      </c>
      <c r="D67" s="3" t="s">
        <v>180</v>
      </c>
      <c r="E67" s="3">
        <f>LEN(Tabla2[[#This Row],[nomb_corto]])</f>
        <v>17</v>
      </c>
      <c r="F67" s="3">
        <v>70</v>
      </c>
      <c r="H67" t="str">
        <f>"['nombre'=&gt; '"&amp;Tabla2[[#This Row],[nombre]]&amp;"', 'nomb_corto'=&gt; '"&amp;Tabla2[[#This Row],[nomb_corto]]&amp;"','precio'=&gt; "&amp;Tabla2[[#This Row],[precio_venta]]&amp;"]"</f>
        <v>['nombre'=&gt; 'Proteinas totales', 'nomb_corto'=&gt; 'Proteinas totales','precio'=&gt; 70]</v>
      </c>
    </row>
    <row r="68" spans="1:8">
      <c r="A68" s="2">
        <v>59</v>
      </c>
      <c r="B68" s="1" t="s">
        <v>179</v>
      </c>
      <c r="C68" s="3">
        <f>LEN(Tabla2[[#This Row],[nombre]])</f>
        <v>15</v>
      </c>
      <c r="D68" s="3" t="s">
        <v>179</v>
      </c>
      <c r="E68" s="3">
        <f>LEN(Tabla2[[#This Row],[nomb_corto]])</f>
        <v>15</v>
      </c>
      <c r="F68" s="3">
        <v>0</v>
      </c>
      <c r="H68" t="str">
        <f>"['nombre'=&gt; '"&amp;Tabla2[[#This Row],[nombre]]&amp;"', 'nomb_corto'=&gt; '"&amp;Tabla2[[#This Row],[nomb_corto]]&amp;"','precio'=&gt; "&amp;Tabla2[[#This Row],[precio_venta]]&amp;"]"</f>
        <v>['nombre'=&gt; 'Quimica Clinica', 'nomb_corto'=&gt; 'Quimica Clinica','precio'=&gt; 0]</v>
      </c>
    </row>
    <row r="69" spans="1:8">
      <c r="A69" s="2">
        <v>57</v>
      </c>
      <c r="B69" s="1" t="s">
        <v>177</v>
      </c>
      <c r="C69" s="3">
        <f>LEN(Tabla2[[#This Row],[nombre]])</f>
        <v>20</v>
      </c>
      <c r="D69" s="3" t="s">
        <v>177</v>
      </c>
      <c r="E69" s="3">
        <f>LEN(Tabla2[[#This Row],[nomb_corto]])</f>
        <v>20</v>
      </c>
      <c r="F69" s="3">
        <v>800</v>
      </c>
      <c r="H69" t="str">
        <f>"['nombre'=&gt; '"&amp;Tabla2[[#This Row],[nombre]]&amp;"', 'nomb_corto'=&gt; '"&amp;Tabla2[[#This Row],[nomb_corto]]&amp;"','precio'=&gt; "&amp;Tabla2[[#This Row],[precio_venta]]&amp;"]"</f>
        <v>['nombre'=&gt; 'Quimica Sanguinea 12', 'nomb_corto'=&gt; 'Quimica Sanguinea 12','precio'=&gt; 800]</v>
      </c>
    </row>
    <row r="70" spans="1:8">
      <c r="A70" s="2">
        <v>8</v>
      </c>
      <c r="B70" s="1" t="s">
        <v>16</v>
      </c>
      <c r="C70" s="3">
        <f>LEN(Tabla2[[#This Row],[nombre]])</f>
        <v>19</v>
      </c>
      <c r="D70" s="3" t="s">
        <v>16</v>
      </c>
      <c r="E70" s="3">
        <f>LEN(Tabla2[[#This Row],[nomb_corto]])</f>
        <v>19</v>
      </c>
      <c r="F70" s="3">
        <v>240</v>
      </c>
      <c r="H70" t="str">
        <f>"['nombre'=&gt; '"&amp;Tabla2[[#This Row],[nombre]]&amp;"', 'nomb_corto'=&gt; '"&amp;Tabla2[[#This Row],[nomb_corto]]&amp;"','precio'=&gt; "&amp;Tabla2[[#This Row],[precio_venta]]&amp;"]"</f>
        <v>['nombre'=&gt; 'Quimica Sanguinea 4', 'nomb_corto'=&gt; 'Quimica Sanguinea 4','precio'=&gt; 240]</v>
      </c>
    </row>
    <row r="71" spans="1:8">
      <c r="A71" s="2">
        <v>58</v>
      </c>
      <c r="B71" s="1" t="s">
        <v>178</v>
      </c>
      <c r="C71" s="3">
        <f>LEN(Tabla2[[#This Row],[nombre]])</f>
        <v>19</v>
      </c>
      <c r="D71" s="3" t="s">
        <v>178</v>
      </c>
      <c r="E71" s="3">
        <f>LEN(Tabla2[[#This Row],[nomb_corto]])</f>
        <v>19</v>
      </c>
      <c r="F71" s="3">
        <v>400</v>
      </c>
      <c r="H71" t="str">
        <f>"['nombre'=&gt; '"&amp;Tabla2[[#This Row],[nombre]]&amp;"', 'nomb_corto'=&gt; '"&amp;Tabla2[[#This Row],[nomb_corto]]&amp;"','precio'=&gt; "&amp;Tabla2[[#This Row],[precio_venta]]&amp;"]"</f>
        <v>['nombre'=&gt; 'Quimica Sanguinea 6', 'nomb_corto'=&gt; 'Quimica Sanguinea 6','precio'=&gt; 400]</v>
      </c>
    </row>
    <row r="72" spans="1:8">
      <c r="A72" s="2">
        <v>3</v>
      </c>
      <c r="B72" s="1" t="s">
        <v>11</v>
      </c>
      <c r="C72" s="3">
        <f>LEN(Tabla2[[#This Row],[nombre]])</f>
        <v>25</v>
      </c>
      <c r="D72" s="3" t="s">
        <v>259</v>
      </c>
      <c r="E72" s="3">
        <f>LEN(Tabla2[[#This Row],[nomb_corto]])</f>
        <v>17</v>
      </c>
      <c r="F72" s="3">
        <v>150</v>
      </c>
      <c r="H72" t="str">
        <f>"['nombre'=&gt; '"&amp;Tabla2[[#This Row],[nombre]]&amp;"', 'nomb_corto'=&gt; '"&amp;Tabla2[[#This Row],[nomb_corto]]&amp;"','precio'=&gt; "&amp;Tabla2[[#This Row],[precio_venta]]&amp;"]"</f>
        <v>['nombre'=&gt; 'Raspado (acaros y hongos)', 'nomb_corto'=&gt; 'Rasp. (acar/hong)','precio'=&gt; 150]</v>
      </c>
    </row>
    <row r="73" spans="1:8">
      <c r="A73" s="2">
        <v>14</v>
      </c>
      <c r="B73" s="1" t="s">
        <v>22</v>
      </c>
      <c r="C73" s="3">
        <f>LEN(Tabla2[[#This Row],[nombre]])</f>
        <v>30</v>
      </c>
      <c r="D73" s="3" t="s">
        <v>260</v>
      </c>
      <c r="E73" s="3">
        <f>LEN(Tabla2[[#This Row],[nomb_corto]])</f>
        <v>19</v>
      </c>
      <c r="F73" s="3">
        <v>150</v>
      </c>
      <c r="H73" t="str">
        <f>"['nombre'=&gt; '"&amp;Tabla2[[#This Row],[nombre]]&amp;"', 'nomb_corto'=&gt; '"&amp;Tabla2[[#This Row],[nomb_corto]]&amp;"','precio'=&gt; "&amp;Tabla2[[#This Row],[precio_venta]]&amp;"]"</f>
        <v>['nombre'=&gt; 'Recuentos de celulas somaticas', 'nomb_corto'=&gt; 'Rec. Cels Somaticas','precio'=&gt; 150]</v>
      </c>
    </row>
    <row r="74" spans="1:8">
      <c r="A74" s="2">
        <v>10</v>
      </c>
      <c r="B74" s="1" t="s">
        <v>18</v>
      </c>
      <c r="C74" s="3">
        <f>LEN(Tabla2[[#This Row],[nombre]])</f>
        <v>2</v>
      </c>
      <c r="D74" s="3" t="s">
        <v>18</v>
      </c>
      <c r="E74" s="3">
        <f>LEN(Tabla2[[#This Row],[nomb_corto]])</f>
        <v>2</v>
      </c>
      <c r="F74" s="3">
        <v>70</v>
      </c>
      <c r="H74" t="str">
        <f>"['nombre'=&gt; '"&amp;Tabla2[[#This Row],[nombre]]&amp;"', 'nomb_corto'=&gt; '"&amp;Tabla2[[#This Row],[nomb_corto]]&amp;"','precio'=&gt; "&amp;Tabla2[[#This Row],[precio_venta]]&amp;"]"</f>
        <v>['nombre'=&gt; 'TP', 'nomb_corto'=&gt; 'TP','precio'=&gt; 70]</v>
      </c>
    </row>
    <row r="75" spans="1:8">
      <c r="A75" s="2">
        <v>11</v>
      </c>
      <c r="B75" s="1" t="s">
        <v>19</v>
      </c>
      <c r="C75" s="3">
        <f>LEN(Tabla2[[#This Row],[nombre]])</f>
        <v>3</v>
      </c>
      <c r="D75" s="3" t="s">
        <v>19</v>
      </c>
      <c r="E75" s="3">
        <f>LEN(Tabla2[[#This Row],[nomb_corto]])</f>
        <v>3</v>
      </c>
      <c r="F75" s="3">
        <v>70</v>
      </c>
      <c r="H75" t="str">
        <f>"['nombre'=&gt; '"&amp;Tabla2[[#This Row],[nombre]]&amp;"', 'nomb_corto'=&gt; '"&amp;Tabla2[[#This Row],[nomb_corto]]&amp;"','precio'=&gt; "&amp;Tabla2[[#This Row],[precio_venta]]&amp;"]"</f>
        <v>['nombre'=&gt; 'TPT', 'nomb_corto'=&gt; 'TPT','precio'=&gt; 70]</v>
      </c>
    </row>
    <row r="76" spans="1:8">
      <c r="A76" s="2">
        <v>20</v>
      </c>
      <c r="B76" s="1" t="s">
        <v>28</v>
      </c>
      <c r="C76" s="3">
        <f>LEN(Tabla2[[#This Row],[nombre]])</f>
        <v>13</v>
      </c>
      <c r="D76" s="3" t="s">
        <v>28</v>
      </c>
      <c r="E76" s="3">
        <f>LEN(Tabla2[[#This Row],[nomb_corto]])</f>
        <v>13</v>
      </c>
      <c r="F76" s="3">
        <v>70</v>
      </c>
      <c r="H76" t="str">
        <f>"['nombre'=&gt; '"&amp;Tabla2[[#This Row],[nombre]]&amp;"', 'nomb_corto'=&gt; '"&amp;Tabla2[[#This Row],[nomb_corto]]&amp;"','precio'=&gt; "&amp;Tabla2[[#This Row],[precio_venta]]&amp;"]"</f>
        <v>['nombre'=&gt; 'Trigliceridos', 'nomb_corto'=&gt; 'Trigliceridos','precio'=&gt; 70]</v>
      </c>
    </row>
    <row r="77" spans="1:8">
      <c r="A77" s="4">
        <v>16</v>
      </c>
      <c r="B77" s="5" t="s">
        <v>24</v>
      </c>
      <c r="C77" s="6">
        <f>LEN(Tabla2[[#This Row],[nombre]])</f>
        <v>4</v>
      </c>
      <c r="D77" s="3" t="s">
        <v>24</v>
      </c>
      <c r="E77" s="6">
        <f>LEN(Tabla2[[#This Row],[nomb_corto]])</f>
        <v>4</v>
      </c>
      <c r="F77" s="6">
        <v>70</v>
      </c>
      <c r="H77" t="str">
        <f>"['nombre'=&gt; '"&amp;Tabla2[[#This Row],[nombre]]&amp;"', 'nomb_corto'=&gt; '"&amp;Tabla2[[#This Row],[nomb_corto]]&amp;"','precio'=&gt; "&amp;Tabla2[[#This Row],[precio_venta]]&amp;"]"</f>
        <v>['nombre'=&gt; 'Urea', 'nomb_corto'=&gt; 'Urea','precio'=&gt; 70]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3" verticalDpi="4294967293" r:id="rId1"/>
  <headerFooter>
    <oddHeader>&amp;Llaboratorios Platino&amp;C&amp;"Calibri,Negrita"Catálogo de Servicios&amp;R&amp;9Página &amp;P de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servicios</vt:lpstr>
      <vt:lpstr>productos!Área_de_impresión</vt:lpstr>
      <vt:lpstr>productos!Títulos_a_imprimir</vt:lpstr>
      <vt:lpstr>servicios!Títulos_a_imprimir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Aguilar</cp:lastModifiedBy>
  <cp:lastPrinted>2018-07-24T17:40:10Z</cp:lastPrinted>
  <dcterms:modified xsi:type="dcterms:W3CDTF">2018-07-29T01:46:18Z</dcterms:modified>
</cp:coreProperties>
</file>