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onblo/Documents/GitHub/BMSTU_IU7_7_SEM/Economics/"/>
    </mc:Choice>
  </mc:AlternateContent>
  <xr:revisionPtr revIDLastSave="0" documentId="10_ncr:8100000_{29A461CD-62DB-CE42-9422-A1B39519DF14}" xr6:coauthVersionLast="34" xr6:coauthVersionMax="34" xr10:uidLastSave="{00000000-0000-0000-0000-000000000000}"/>
  <bookViews>
    <workbookView xWindow="0" yWindow="0" windowWidth="28800" windowHeight="18000" xr2:uid="{5084E25F-3A19-574A-A34C-C80EBF9450FD}"/>
  </bookViews>
  <sheets>
    <sheet name="Лист1" sheetId="1" r:id="rId1"/>
  </sheets>
  <definedNames>
    <definedName name="solver_adj" localSheetId="0" hidden="1">Лист1!$G$16:$I$16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Лист1!$L$19:$L$22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Лист1!$H$28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Лист1!$L$7:$L$10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G22" i="1"/>
  <c r="I21" i="1"/>
  <c r="H21" i="1"/>
  <c r="G21" i="1"/>
  <c r="I20" i="1"/>
  <c r="H20" i="1"/>
  <c r="G20" i="1"/>
  <c r="I19" i="1"/>
  <c r="H19" i="1"/>
  <c r="G19" i="1"/>
  <c r="L22" i="1" l="1"/>
  <c r="H28" i="1" s="1"/>
  <c r="L21" i="1"/>
  <c r="L19" i="1"/>
  <c r="L20" i="1"/>
</calcChain>
</file>

<file path=xl/sharedStrings.xml><?xml version="1.0" encoding="utf-8"?>
<sst xmlns="http://schemas.openxmlformats.org/spreadsheetml/2006/main" count="12" uniqueCount="12">
  <si>
    <t>Исходный ресурс</t>
  </si>
  <si>
    <t>Полуфабрикаты</t>
  </si>
  <si>
    <t>Трудовыересурсы</t>
  </si>
  <si>
    <t>Готовая продукция</t>
  </si>
  <si>
    <t>Нормы участия</t>
  </si>
  <si>
    <t>Ограничения обмена со средой</t>
  </si>
  <si>
    <t>(единиц ингридиента)</t>
  </si>
  <si>
    <t>i</t>
  </si>
  <si>
    <t>S1</t>
  </si>
  <si>
    <t>S2</t>
  </si>
  <si>
    <t>S3</t>
  </si>
  <si>
    <t>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</si>
</sst>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1625600</xdr:colOff>
      <xdr:row>2</xdr:row>
      <xdr:rowOff>292100</xdr:rowOff>
    </xdr:from>
    <xdr:ext cx="3009900" cy="5009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0B905FE-A58A-BC4E-871E-925B13E2A3A8}"/>
                </a:ext>
              </a:extLst>
            </xdr:cNvPr>
            <xdr:cNvSpPr txBox="1"/>
          </xdr:nvSpPr>
          <xdr:spPr>
            <a:xfrm>
              <a:off x="4724400" y="698500"/>
              <a:ext cx="300990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3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𝑖𝑠</m:t>
                        </m:r>
                      </m:sub>
                    </m:sSub>
                  </m:oMath>
                </m:oMathPara>
              </a14:m>
              <a:endParaRPr lang="ru-RU" sz="3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0B905FE-A58A-BC4E-871E-925B13E2A3A8}"/>
                </a:ext>
              </a:extLst>
            </xdr:cNvPr>
            <xdr:cNvSpPr txBox="1"/>
          </xdr:nvSpPr>
          <xdr:spPr>
            <a:xfrm>
              <a:off x="4724400" y="698500"/>
              <a:ext cx="300990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𝑎</a:t>
              </a:r>
              <a:r>
                <a:rPr lang="ru-RU" sz="3200" b="0" i="0">
                  <a:latin typeface="Cambria Math" panose="02040503050406030204" pitchFamily="18" charset="0"/>
                </a:rPr>
                <a:t>_</a:t>
              </a:r>
              <a:r>
                <a:rPr lang="en-US" sz="3200" b="0" i="0">
                  <a:latin typeface="Cambria Math" panose="02040503050406030204" pitchFamily="18" charset="0"/>
                </a:rPr>
                <a:t>𝑖𝑠</a:t>
              </a:r>
              <a:endParaRPr lang="ru-RU" sz="3200"/>
            </a:p>
          </xdr:txBody>
        </xdr:sp>
      </mc:Fallback>
    </mc:AlternateContent>
    <xdr:clientData/>
  </xdr:oneCellAnchor>
  <xdr:oneCellAnchor>
    <xdr:from>
      <xdr:col>9</xdr:col>
      <xdr:colOff>584200</xdr:colOff>
      <xdr:row>4</xdr:row>
      <xdr:rowOff>76200</xdr:rowOff>
    </xdr:from>
    <xdr:ext cx="3009900" cy="5009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3E959F0-C6D9-484B-991F-0600BE9A2D2D}"/>
                </a:ext>
              </a:extLst>
            </xdr:cNvPr>
            <xdr:cNvSpPr txBox="1"/>
          </xdr:nvSpPr>
          <xdr:spPr>
            <a:xfrm>
              <a:off x="8013700" y="889000"/>
              <a:ext cx="300990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3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3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3E959F0-C6D9-484B-991F-0600BE9A2D2D}"/>
                </a:ext>
              </a:extLst>
            </xdr:cNvPr>
            <xdr:cNvSpPr txBox="1"/>
          </xdr:nvSpPr>
          <xdr:spPr>
            <a:xfrm>
              <a:off x="8013700" y="889000"/>
              <a:ext cx="300990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3200" b="0" i="0">
                  <a:latin typeface="Cambria Math" panose="02040503050406030204" pitchFamily="18" charset="0"/>
                </a:rPr>
                <a:t>𝑏</a:t>
              </a:r>
              <a:r>
                <a:rPr lang="ru-RU" sz="3200" b="0" i="0">
                  <a:latin typeface="Cambria Math" panose="02040503050406030204" pitchFamily="18" charset="0"/>
                </a:rPr>
                <a:t>_</a:t>
              </a:r>
              <a:r>
                <a:rPr lang="en-US" sz="3200" b="0" i="0">
                  <a:latin typeface="Cambria Math" panose="02040503050406030204" pitchFamily="18" charset="0"/>
                </a:rPr>
                <a:t>𝑖</a:t>
              </a:r>
              <a:endParaRPr lang="ru-RU" sz="3200"/>
            </a:p>
          </xdr:txBody>
        </xdr:sp>
      </mc:Fallback>
    </mc:AlternateContent>
    <xdr:clientData/>
  </xdr:oneCellAnchor>
  <xdr:oneCellAnchor>
    <xdr:from>
      <xdr:col>5</xdr:col>
      <xdr:colOff>1841501</xdr:colOff>
      <xdr:row>13</xdr:row>
      <xdr:rowOff>177800</xdr:rowOff>
    </xdr:from>
    <xdr:ext cx="2559050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1026E2-0AAD-AD4A-B303-CDBF337E0B7D}"/>
                </a:ext>
              </a:extLst>
            </xdr:cNvPr>
            <xdr:cNvSpPr txBox="1"/>
          </xdr:nvSpPr>
          <xdr:spPr>
            <a:xfrm flipH="1">
              <a:off x="4940301" y="3200400"/>
              <a:ext cx="25590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2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ru-RU" sz="2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1026E2-0AAD-AD4A-B303-CDBF337E0B7D}"/>
                </a:ext>
              </a:extLst>
            </xdr:cNvPr>
            <xdr:cNvSpPr txBox="1"/>
          </xdr:nvSpPr>
          <xdr:spPr>
            <a:xfrm flipH="1">
              <a:off x="4940301" y="3200400"/>
              <a:ext cx="25590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𝑥</a:t>
              </a:r>
              <a:r>
                <a:rPr lang="ru-RU" sz="2400" b="0" i="0">
                  <a:latin typeface="Cambria Math" panose="02040503050406030204" pitchFamily="18" charset="0"/>
                </a:rPr>
                <a:t>_</a:t>
              </a:r>
              <a:r>
                <a:rPr lang="en-US" sz="2400" b="0" i="0">
                  <a:latin typeface="Cambria Math" panose="02040503050406030204" pitchFamily="18" charset="0"/>
                </a:rPr>
                <a:t>𝑠</a:t>
              </a:r>
              <a:endParaRPr lang="ru-RU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FF13-EB57-5A4C-8B9D-C9A96EFE3CD5}">
  <dimension ref="D3:P28"/>
  <sheetViews>
    <sheetView tabSelected="1" workbookViewId="0">
      <selection activeCell="H28" sqref="H28"/>
    </sheetView>
  </sheetViews>
  <sheetFormatPr baseColWidth="10" defaultRowHeight="16" x14ac:dyDescent="0.2"/>
  <cols>
    <col min="4" max="4" width="8.1640625" customWidth="1"/>
    <col min="5" max="5" width="10.83203125" hidden="1" customWidth="1"/>
    <col min="6" max="6" width="24.33203125" customWidth="1"/>
  </cols>
  <sheetData>
    <row r="3" spans="4:16" ht="31" x14ac:dyDescent="0.35">
      <c r="H3" s="14" t="s">
        <v>4</v>
      </c>
      <c r="I3" s="13"/>
      <c r="J3" s="13"/>
      <c r="K3" s="13"/>
      <c r="L3" s="14" t="s">
        <v>5</v>
      </c>
      <c r="M3" s="13"/>
      <c r="N3" s="13"/>
      <c r="P3" s="14" t="s">
        <v>6</v>
      </c>
    </row>
    <row r="6" spans="4:16" ht="31" x14ac:dyDescent="0.35">
      <c r="D6" s="10" t="s">
        <v>7</v>
      </c>
      <c r="E6" s="11"/>
      <c r="F6" s="11"/>
      <c r="G6" s="10" t="s">
        <v>8</v>
      </c>
      <c r="H6" s="10" t="s">
        <v>9</v>
      </c>
      <c r="I6" s="10" t="s">
        <v>10</v>
      </c>
    </row>
    <row r="7" spans="4:16" x14ac:dyDescent="0.2">
      <c r="D7" s="12">
        <v>1</v>
      </c>
      <c r="E7" s="11"/>
      <c r="F7" s="12" t="s">
        <v>0</v>
      </c>
      <c r="G7" s="1">
        <v>-1</v>
      </c>
      <c r="H7" s="1">
        <v>0</v>
      </c>
      <c r="I7" s="2">
        <v>0</v>
      </c>
      <c r="L7" s="7">
        <v>-2</v>
      </c>
    </row>
    <row r="8" spans="4:16" x14ac:dyDescent="0.2">
      <c r="D8" s="12">
        <v>2</v>
      </c>
      <c r="E8" s="11"/>
      <c r="F8" s="12" t="s">
        <v>1</v>
      </c>
      <c r="G8" s="3">
        <v>1</v>
      </c>
      <c r="H8" s="3">
        <v>-1</v>
      </c>
      <c r="I8" s="4">
        <v>-1</v>
      </c>
      <c r="L8" s="8">
        <v>0</v>
      </c>
    </row>
    <row r="9" spans="4:16" x14ac:dyDescent="0.2">
      <c r="D9" s="12">
        <v>3</v>
      </c>
      <c r="E9" s="11"/>
      <c r="F9" s="12" t="s">
        <v>2</v>
      </c>
      <c r="G9" s="3">
        <v>-1</v>
      </c>
      <c r="H9" s="3">
        <v>-1</v>
      </c>
      <c r="I9" s="4">
        <v>-4</v>
      </c>
      <c r="L9" s="8">
        <v>-6</v>
      </c>
    </row>
    <row r="10" spans="4:16" x14ac:dyDescent="0.2">
      <c r="D10" s="12">
        <v>4</v>
      </c>
      <c r="E10" s="11"/>
      <c r="F10" s="12" t="s">
        <v>3</v>
      </c>
      <c r="G10" s="5">
        <v>0</v>
      </c>
      <c r="H10" s="5">
        <v>1</v>
      </c>
      <c r="I10" s="6">
        <v>2</v>
      </c>
      <c r="L10" s="9">
        <v>0</v>
      </c>
    </row>
    <row r="15" spans="4:16" ht="31" x14ac:dyDescent="0.35">
      <c r="H15" s="13"/>
    </row>
    <row r="16" spans="4:16" ht="13" x14ac:dyDescent="0.2">
      <c r="G16">
        <v>2</v>
      </c>
      <c r="H16">
        <v>1.3333333333333326</v>
      </c>
      <c r="I16">
        <v>0.66666666666666707</v>
      </c>
    </row>
    <row r="17" spans="7:12" ht="17" customHeight="1" x14ac:dyDescent="0.2"/>
    <row r="18" spans="7:12" ht="33" customHeight="1" x14ac:dyDescent="0.2"/>
    <row r="19" spans="7:12" x14ac:dyDescent="0.2">
      <c r="G19" s="15">
        <f>G7 * G$16</f>
        <v>-2</v>
      </c>
      <c r="H19" s="16">
        <f>H7 * H$16</f>
        <v>0</v>
      </c>
      <c r="I19" s="17">
        <f>I7 * I$16</f>
        <v>0</v>
      </c>
      <c r="L19" s="24">
        <f>SUM(G19:I19)</f>
        <v>-2</v>
      </c>
    </row>
    <row r="20" spans="7:12" x14ac:dyDescent="0.2">
      <c r="G20" s="18">
        <f>G8 * G$16</f>
        <v>2</v>
      </c>
      <c r="H20" s="19">
        <f>H8 * H$16</f>
        <v>-1.3333333333333326</v>
      </c>
      <c r="I20" s="20">
        <f>I8 * I$16</f>
        <v>-0.66666666666666707</v>
      </c>
      <c r="L20" s="25">
        <f>SUM(G20:I20)</f>
        <v>0</v>
      </c>
    </row>
    <row r="21" spans="7:12" x14ac:dyDescent="0.2">
      <c r="G21" s="18">
        <f>G9 * G$16</f>
        <v>-2</v>
      </c>
      <c r="H21" s="19">
        <f>H9 * H$16</f>
        <v>-1.3333333333333326</v>
      </c>
      <c r="I21" s="20">
        <f>I9 * I$16</f>
        <v>-2.6666666666666683</v>
      </c>
      <c r="L21" s="25">
        <f>SUM(G21:I21)</f>
        <v>-6.0000000000000009</v>
      </c>
    </row>
    <row r="22" spans="7:12" x14ac:dyDescent="0.2">
      <c r="G22" s="21">
        <f>G10 * G$16</f>
        <v>0</v>
      </c>
      <c r="H22" s="22">
        <f>H10 * H$16</f>
        <v>1.3333333333333326</v>
      </c>
      <c r="I22" s="23">
        <f>I10 * I$16</f>
        <v>1.3333333333333341</v>
      </c>
      <c r="L22" s="26">
        <f>SUM(G22:I22)</f>
        <v>2.666666666666667</v>
      </c>
    </row>
    <row r="28" spans="7:12" x14ac:dyDescent="0.2">
      <c r="G28" t="s">
        <v>11</v>
      </c>
      <c r="H28">
        <f>L22</f>
        <v>2.666666666666667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2022-11-03T12:59:53Z</dcterms:created>
  <dcterms:modified xsi:type="dcterms:W3CDTF">2022-11-04T19:56:45Z</dcterms:modified>
</cp:coreProperties>
</file>