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gstu\Documents\Personal projects\"/>
    </mc:Choice>
  </mc:AlternateContent>
  <xr:revisionPtr revIDLastSave="0" documentId="8_{8059E1F0-55B5-4726-963A-98760C2B1E9E}"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<sst xmlns="http://schemas.openxmlformats.org/spreadsheetml/2006/main" count="16274" uniqueCount="51">
  <si>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</si>
  <si>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</si>
  <si>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</si>
  <si>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</si>
  <si>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</si>
  <si>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</si>
  <si>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</si>
  <si>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</si>
  <si>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</si>
  <si>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</si>
  <si>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</si>
  <si>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</si>
  <si>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</si>
  <si>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</si>
  <si>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</si>
  <si>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</si>
  <si>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</si>
  <si>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</si>
  <si>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</si>
  <si>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</si>
  <si>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</si>
  <si>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</si>
  <si>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</si>
  <si>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</si>
  <si>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</si>
  <si>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</si>
  <si>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</si>
  <si>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</si>
  <si>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</si>
  <si>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</si>
  <si>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</si>
  <si>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</si>
  <si>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</si>
  <si>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</si>
  <si>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</si>
  <si>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</si>
  <si>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</si>
  <si>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</si>
  <si>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</si>
  <si>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</si>
  <si>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</si>
  <si>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</si>
  <si>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</si>
  <si>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</si>
  <si>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</si>
  <si>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</si>
  <si>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More than 10 miles</t>
  </si>
  <si>
    <t>Under 30</t>
  </si>
  <si>
    <t>Under 55</t>
  </si>
  <si>
    <t>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</si>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</sst>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37-4B82-91FA-3E91A4F035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37-4B82-91FA-3E91A4F0358C}"/>
            </c:ext>
          </c:extLst>
        </c:ser>
        <c:dLbls>
          <c:showLegendKey val="0"/>
          <c:showVal val="0"/>
          <c:showCatName val="0"/>
          <c:showSerName val="0"/>
          <c:showPercent val="0"/>
          <c:showBubbleSize val="0"/>
        </c:dLbls>
        <c:smooth val="0"/>
        <c:axId val="177144352"/>
        <c:axId val="112326832"/>
      </c:lineChart>
      <c:catAx>
        <c:axId val="1771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6832"/>
        <c:crosses val="autoZero"/>
        <c:auto val="1"/>
        <c:lblAlgn val="ctr"/>
        <c:lblOffset val="100"/>
        <c:noMultiLvlLbl val="0"/>
      </c:catAx>
      <c:valAx>
        <c:axId val="11232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62D-4CF4-A071-CDB00C4C41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62D-4CF4-A071-CDB00C4C411B}"/>
            </c:ext>
          </c:extLst>
        </c:ser>
        <c:dLbls>
          <c:showLegendKey val="0"/>
          <c:showVal val="0"/>
          <c:showCatName val="0"/>
          <c:showSerName val="0"/>
          <c:showPercent val="0"/>
          <c:showBubbleSize val="0"/>
        </c:dLbls>
        <c:gapWidth val="219"/>
        <c:overlap val="-27"/>
        <c:axId val="113092704"/>
        <c:axId val="113089376"/>
      </c:barChart>
      <c:catAx>
        <c:axId val="11309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9376"/>
        <c:crosses val="autoZero"/>
        <c:auto val="1"/>
        <c:lblAlgn val="ctr"/>
        <c:lblOffset val="100"/>
        <c:noMultiLvlLbl val="0"/>
      </c:catAx>
      <c:valAx>
        <c:axId val="11308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of customer</a:t>
            </a:r>
            <a:r>
              <a:rPr lang="en-AU" baseline="0"/>
              <a:t> at bike sale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15-4F16-B91C-F5B1BAD00890}"/>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15-4F16-B91C-F5B1BAD00890}"/>
            </c:ext>
          </c:extLst>
        </c:ser>
        <c:dLbls>
          <c:showLegendKey val="0"/>
          <c:showVal val="0"/>
          <c:showCatName val="0"/>
          <c:showSerName val="0"/>
          <c:showPercent val="0"/>
          <c:showBubbleSize val="0"/>
        </c:dLbls>
        <c:smooth val="0"/>
        <c:axId val="177144768"/>
        <c:axId val="177145184"/>
      </c:lineChart>
      <c:catAx>
        <c:axId val="17714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5184"/>
        <c:crosses val="autoZero"/>
        <c:auto val="1"/>
        <c:lblAlgn val="ctr"/>
        <c:lblOffset val="100"/>
        <c:noMultiLvlLbl val="0"/>
      </c:catAx>
      <c:valAx>
        <c:axId val="17714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6F9F-4B48-8D07-E594484E4B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F9F-4B48-8D07-E594484E4BCA}"/>
            </c:ext>
          </c:extLst>
        </c:ser>
        <c:dLbls>
          <c:showLegendKey val="0"/>
          <c:showVal val="0"/>
          <c:showCatName val="0"/>
          <c:showSerName val="0"/>
          <c:showPercent val="0"/>
          <c:showBubbleSize val="0"/>
        </c:dLbls>
        <c:gapWidth val="219"/>
        <c:overlap val="-27"/>
        <c:axId val="113092704"/>
        <c:axId val="113089376"/>
      </c:barChart>
      <c:catAx>
        <c:axId val="11309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9376"/>
        <c:crosses val="autoZero"/>
        <c:auto val="1"/>
        <c:lblAlgn val="ctr"/>
        <c:lblOffset val="100"/>
        <c:noMultiLvlLbl val="0"/>
      </c:catAx>
      <c:valAx>
        <c:axId val="11308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39-4532-9FA2-697D6D0B7C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39-4532-9FA2-697D6D0B7CD2}"/>
            </c:ext>
          </c:extLst>
        </c:ser>
        <c:dLbls>
          <c:showLegendKey val="0"/>
          <c:showVal val="0"/>
          <c:showCatName val="0"/>
          <c:showSerName val="0"/>
          <c:showPercent val="0"/>
          <c:showBubbleSize val="0"/>
        </c:dLbls>
        <c:smooth val="0"/>
        <c:axId val="177144352"/>
        <c:axId val="112326832"/>
      </c:lineChart>
      <c:catAx>
        <c:axId val="1771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6832"/>
        <c:crosses val="autoZero"/>
        <c:auto val="1"/>
        <c:lblAlgn val="ctr"/>
        <c:lblOffset val="100"/>
        <c:noMultiLvlLbl val="0"/>
      </c:catAx>
      <c:valAx>
        <c:axId val="11232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Under 30</c:v>
                </c:pt>
                <c:pt idx="1">
                  <c:v>Under 55</c:v>
                </c:pt>
                <c:pt idx="2">
                  <c:v>55+</c:v>
                </c:pt>
              </c:strCache>
            </c:strRef>
          </c:cat>
          <c:val>
            <c:numRef>
              <c:f>'Pivot table'!$B$39:$B$42</c:f>
              <c:numCache>
                <c:formatCode>General</c:formatCode>
                <c:ptCount val="3"/>
                <c:pt idx="0">
                  <c:v>48</c:v>
                </c:pt>
                <c:pt idx="1">
                  <c:v>367</c:v>
                </c:pt>
                <c:pt idx="2">
                  <c:v>104</c:v>
                </c:pt>
              </c:numCache>
            </c:numRef>
          </c:val>
          <c:smooth val="0"/>
          <c:extLst>
            <c:ext xmlns:c16="http://schemas.microsoft.com/office/drawing/2014/chart" uri="{C3380CC4-5D6E-409C-BE32-E72D297353CC}">
              <c16:uniqueId val="{00000000-2E98-4905-AFBC-F7062A8493A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Under 30</c:v>
                </c:pt>
                <c:pt idx="1">
                  <c:v>Under 55</c:v>
                </c:pt>
                <c:pt idx="2">
                  <c:v>55+</c:v>
                </c:pt>
              </c:strCache>
            </c:strRef>
          </c:cat>
          <c:val>
            <c:numRef>
              <c:f>'Pivot table'!$C$39:$C$42</c:f>
              <c:numCache>
                <c:formatCode>General</c:formatCode>
                <c:ptCount val="3"/>
                <c:pt idx="0">
                  <c:v>35</c:v>
                </c:pt>
                <c:pt idx="1">
                  <c:v>395</c:v>
                </c:pt>
                <c:pt idx="2">
                  <c:v>51</c:v>
                </c:pt>
              </c:numCache>
            </c:numRef>
          </c:val>
          <c:smooth val="0"/>
          <c:extLst>
            <c:ext xmlns:c16="http://schemas.microsoft.com/office/drawing/2014/chart" uri="{C3380CC4-5D6E-409C-BE32-E72D297353CC}">
              <c16:uniqueId val="{00000001-2E98-4905-AFBC-F7062A8493A7}"/>
            </c:ext>
          </c:extLst>
        </c:ser>
        <c:dLbls>
          <c:showLegendKey val="0"/>
          <c:showVal val="0"/>
          <c:showCatName val="0"/>
          <c:showSerName val="0"/>
          <c:showPercent val="0"/>
          <c:showBubbleSize val="0"/>
        </c:dLbls>
        <c:marker val="1"/>
        <c:smooth val="0"/>
        <c:axId val="177317120"/>
        <c:axId val="177317952"/>
      </c:lineChart>
      <c:catAx>
        <c:axId val="17731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7952"/>
        <c:crosses val="autoZero"/>
        <c:auto val="1"/>
        <c:lblAlgn val="ctr"/>
        <c:lblOffset val="100"/>
        <c:noMultiLvlLbl val="0"/>
      </c:catAx>
      <c:valAx>
        <c:axId val="17731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1A-472F-8516-382B4CA5E1EF}"/>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1A-472F-8516-382B4CA5E1EF}"/>
            </c:ext>
          </c:extLst>
        </c:ser>
        <c:dLbls>
          <c:showLegendKey val="0"/>
          <c:showVal val="0"/>
          <c:showCatName val="0"/>
          <c:showSerName val="0"/>
          <c:showPercent val="0"/>
          <c:showBubbleSize val="0"/>
        </c:dLbls>
        <c:smooth val="0"/>
        <c:axId val="177144768"/>
        <c:axId val="177145184"/>
      </c:lineChart>
      <c:catAx>
        <c:axId val="1771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5184"/>
        <c:crosses val="autoZero"/>
        <c:auto val="1"/>
        <c:lblAlgn val="ctr"/>
        <c:lblOffset val="100"/>
        <c:noMultiLvlLbl val="0"/>
      </c:catAx>
      <c:valAx>
        <c:axId val="17714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381000</xdr:colOff>
      <xdr:row>6</xdr:row>
      <xdr:rowOff>19050</xdr:rowOff>
    </xdr:from>
    <xdr:to>
      <xdr:col>22</xdr:col>
      <xdr:colOff>28575</xdr:colOff>
      <xdr:row>20</xdr:row>
      <xdr:rowOff>0</xdr:rowOff>
    </xdr:to>
    <xdr:graphicFrame macro="">
      <xdr:nvGraphicFramePr>
        <xdr:cNvPr id="3" name="Chart 2">
          <a:extLst>
            <a:ext uri="{FF2B5EF4-FFF2-40B4-BE49-F238E27FC236}">
              <a16:creationId xmlns:a16="http://schemas.microsoft.com/office/drawing/2014/main" id="{25383A12-2CB7-4D95-B0E1-AFFA994CA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22412</xdr:colOff>
      <xdr:row>6</xdr:row>
      <xdr:rowOff>19050</xdr:rowOff>
    </xdr:from>
    <xdr:to>
      <xdr:col>9</xdr:col>
      <xdr:colOff>369794</xdr:colOff>
      <xdr:row>19</xdr:row>
      <xdr:rowOff>180975</xdr:rowOff>
    </xdr:to>
    <xdr:graphicFrame macro="">
      <xdr:nvGraphicFramePr>
        <xdr:cNvPr id="4" name="Chart 3">
          <a:extLst>
            <a:ext uri="{FF2B5EF4-FFF2-40B4-BE49-F238E27FC236}">
              <a16:creationId xmlns:a16="http://schemas.microsoft.com/office/drawing/2014/main" id="{37A78ABE-EC42-4302-B56D-F4D46462C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11206</xdr:colOff>
      <xdr:row>19</xdr:row>
      <xdr:rowOff>171450</xdr:rowOff>
    </xdr:from>
    <xdr:to>
      <xdr:col>22</xdr:col>
      <xdr:colOff>28575</xdr:colOff>
      <xdr:row>38</xdr:row>
      <xdr:rowOff>95251</xdr:rowOff>
    </xdr:to>
    <xdr:graphicFrame macro="">
      <xdr:nvGraphicFramePr>
        <xdr:cNvPr id="5" name="Chart 4">
          <a:extLst>
            <a:ext uri="{FF2B5EF4-FFF2-40B4-BE49-F238E27FC236}">
              <a16:creationId xmlns:a16="http://schemas.microsoft.com/office/drawing/2014/main" id="{A211B825-1D9E-495C-B1C1-95924B8B2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9525</xdr:rowOff>
    </xdr:from>
    <xdr:to>
      <xdr:col>3</xdr:col>
      <xdr:colOff>9525</xdr:colOff>
      <xdr:row>11</xdr:row>
      <xdr:rowOff>33618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7A6FC7-B702-812A-CA75-33DED5528C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52525"/>
              <a:ext cx="1815353" cy="97659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119343</xdr:rowOff>
    </xdr:from>
    <xdr:to>
      <xdr:col>3</xdr:col>
      <xdr:colOff>0</xdr:colOff>
      <xdr:row>28</xdr:row>
      <xdr:rowOff>112059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294D66-2A6D-C063-B10E-DE6F37DE93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7843"/>
              <a:ext cx="1815353" cy="208821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36980</xdr:rowOff>
    </xdr:from>
    <xdr:to>
      <xdr:col>3</xdr:col>
      <xdr:colOff>0</xdr:colOff>
      <xdr:row>17</xdr:row>
      <xdr:rowOff>112059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E9F7EEF-84A2-A40F-DB8B-7BCC02950E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2480"/>
              <a:ext cx="1815353" cy="121807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2</xdr:row>
      <xdr:rowOff>9525</xdr:rowOff>
    </xdr:from>
    <xdr:to>
      <xdr:col>14</xdr:col>
      <xdr:colOff>590550</xdr:colOff>
      <xdr:row>16</xdr:row>
      <xdr:rowOff>85725</xdr:rowOff>
    </xdr:to>
    <xdr:graphicFrame macro="">
      <xdr:nvGraphicFramePr>
        <xdr:cNvPr id="2" name="Chart 1">
          <a:extLst>
            <a:ext uri="{FF2B5EF4-FFF2-40B4-BE49-F238E27FC236}">
              <a16:creationId xmlns:a16="http://schemas.microsoft.com/office/drawing/2014/main" id="{A1E748F8-46B0-B3B4-C2B6-CC8319D1C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17</xdr:row>
      <xdr:rowOff>171450</xdr:rowOff>
    </xdr:from>
    <xdr:to>
      <xdr:col>14</xdr:col>
      <xdr:colOff>485775</xdr:colOff>
      <xdr:row>32</xdr:row>
      <xdr:rowOff>57150</xdr:rowOff>
    </xdr:to>
    <xdr:graphicFrame macro="">
      <xdr:nvGraphicFramePr>
        <xdr:cNvPr id="3" name="Chart 2">
          <a:extLst>
            <a:ext uri="{FF2B5EF4-FFF2-40B4-BE49-F238E27FC236}">
              <a16:creationId xmlns:a16="http://schemas.microsoft.com/office/drawing/2014/main" id="{B3DA9A85-BF97-85CF-EC1B-6BB063602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19050</xdr:rowOff>
    </xdr:from>
    <xdr:to>
      <xdr:col>13</xdr:col>
      <xdr:colOff>304800</xdr:colOff>
      <xdr:row>49</xdr:row>
      <xdr:rowOff>95250</xdr:rowOff>
    </xdr:to>
    <xdr:graphicFrame macro="">
      <xdr:nvGraphicFramePr>
        <xdr:cNvPr id="4" name="Chart 3">
          <a:extLst>
            <a:ext uri="{FF2B5EF4-FFF2-40B4-BE49-F238E27FC236}">
              <a16:creationId xmlns:a16="http://schemas.microsoft.com/office/drawing/2014/main" id="{0D4A1515-9EFE-44A0-B01D-F5168142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104774</xdr:colOff>
      <xdr:row>57</xdr:row>
      <xdr:rowOff>28574</xdr:rowOff>
    </xdr:from>
    <xdr:to>
      <xdr:col>14</xdr:col>
      <xdr:colOff>304799</xdr:colOff>
      <xdr:row>75</xdr:row>
      <xdr:rowOff>142875</xdr:rowOff>
    </xdr:to>
    <xdr:graphicFrame macro="">
      <xdr:nvGraphicFramePr>
        <xdr:cNvPr id="5" name="Chart 4">
          <a:extLst>
            <a:ext uri="{FF2B5EF4-FFF2-40B4-BE49-F238E27FC236}">
              <a16:creationId xmlns:a16="http://schemas.microsoft.com/office/drawing/2014/main" id="{8E481116-1984-4393-E73E-1A4B7675A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tuart" refreshedDate="44934.599776388888" createdVersion="8" refreshedVersion="8" minRefreshableVersion="3" recordCount="1000" xr:uid="{3FE4BB12-D22B-4CBB-8FCC-1FA037046D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15 miles or more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5">
        <s v="Under 55"/>
        <s v="55+"/>
        <s v="Under 30"/>
        <s v="Over 55"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105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85787-9258-41DC-A755-7332D40BC5CD}"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m="1" x="4"/>
        <item m="1" x="3"/>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3C86A-90D7-4F9D-9A62-4F4C6738B65C}"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4"/>
        <item m="1" x="3"/>
        <item x="2"/>
        <item x="0"/>
        <item x="1"/>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E941D-47A7-4758-ACD1-BD710D42971A}"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D69E2-BA98-41F6-BB45-EB1BCC0D48DD}"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153645-296B-41CD-8B28-BDE3BE6E6E4E}" sourceName="Marital Status">
  <pivotTables>
    <pivotTable tabId="3" name="PivotTable1"/>
    <pivotTable tabId="3" name="PivotTable2"/>
    <pivotTable tabId="3" name="PivotTable3"/>
    <pivotTable tabId="3" name="PivotTable4"/>
  </pivotTables>
  <data>
    <tabular pivotCacheId="1691053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6357EA-36C3-4106-8295-D9F1C02295A6}" sourceName="Education">
  <pivotTables>
    <pivotTable tabId="3" name="PivotTable1"/>
    <pivotTable tabId="3" name="PivotTable2"/>
    <pivotTable tabId="3" name="PivotTable3"/>
    <pivotTable tabId="3" name="PivotTable4"/>
  </pivotTables>
  <data>
    <tabular pivotCacheId="1691053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AAC5D9-D731-492B-89BA-85CE37ADA105}" sourceName="Region">
  <pivotTables>
    <pivotTable tabId="3" name="PivotTable1"/>
    <pivotTable tabId="3" name="PivotTable2"/>
    <pivotTable tabId="3" name="PivotTable3"/>
    <pivotTable tabId="3" name="PivotTable4"/>
  </pivotTables>
  <data>
    <tabular pivotCacheId="1691053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00093C-A187-4C9A-80EC-9EF0924FADF8}" cache="Slicer_Marital_Status" caption="Marital Status" rowHeight="241300"/>
  <slicer name="Education" xr10:uid="{65420358-D2ED-42E8-9177-35C3AF6F3ECF}" cache="Slicer_Education" caption="Education" rowHeight="241300"/>
  <slicer name="Region" xr10:uid="{24596234-32E6-4FBE-A214-F3F95E5F5B7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DD585-C37D-47B5-B2D5-1993183C6207}">
  <dimension ref="A1:N1001"/>
  <sheetViews>
    <sheetView workbookViewId="0">
      <selection activeCell="T13" sqref="T13"/>
    </sheetView>
  </sheetViews>
  <sheetFormatPr defaultRowHeight="15" x14ac:dyDescent="0.25"/>
  <cols>
    <col min="1" max="1" width="6" bestFit="1" customWidth="1"/>
    <col min="2" max="2" width="15.5703125"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IF(L2&gt;56,"55+", IF(L2&gt;=30,"Under 55",IF(L2&lt;30,"Under 30","invalid")))</f>
        <v>Under 55</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IF(L3&gt;56,"55+", IF(L3&gt;=30,"Under 55",IF(L3&lt;30,"Under 30","invalid")))</f>
        <v>Under 55</v>
      </c>
      <c r="N3" t="s">
        <v>18</v>
      </c>
    </row>
    <row r="4" spans="1:14" x14ac:dyDescent="0.25">
      <c r="A4">
        <v>14177</v>
      </c>
      <c r="B4" t="s">
        <v>36</v>
      </c>
      <c r="C4" t="s">
        <v>38</v>
      </c>
      <c r="D4" s="1">
        <v>80000</v>
      </c>
      <c r="E4">
        <v>5</v>
      </c>
      <c r="F4" t="s">
        <v>19</v>
      </c>
      <c r="G4" t="s">
        <v>21</v>
      </c>
      <c r="H4" t="s">
        <v>18</v>
      </c>
      <c r="I4">
        <v>2</v>
      </c>
      <c r="J4" t="s">
        <v>22</v>
      </c>
      <c r="K4" t="s">
        <v>17</v>
      </c>
      <c r="L4">
        <v>60</v>
      </c>
      <c r="M4" t="str">
        <f t="shared" si="0"/>
        <v>55+</v>
      </c>
      <c r="N4" t="s">
        <v>18</v>
      </c>
    </row>
    <row r="5" spans="1:14" x14ac:dyDescent="0.25">
      <c r="A5">
        <v>24381</v>
      </c>
      <c r="B5" t="s">
        <v>37</v>
      </c>
      <c r="C5" t="s">
        <v>38</v>
      </c>
      <c r="D5" s="1">
        <v>70000</v>
      </c>
      <c r="E5">
        <v>0</v>
      </c>
      <c r="F5" t="s">
        <v>13</v>
      </c>
      <c r="G5" t="s">
        <v>21</v>
      </c>
      <c r="H5" t="s">
        <v>15</v>
      </c>
      <c r="I5">
        <v>1</v>
      </c>
      <c r="J5" t="s">
        <v>23</v>
      </c>
      <c r="K5" t="s">
        <v>24</v>
      </c>
      <c r="L5">
        <v>41</v>
      </c>
      <c r="M5" t="str">
        <f t="shared" si="0"/>
        <v>Under 55</v>
      </c>
      <c r="N5" t="s">
        <v>15</v>
      </c>
    </row>
    <row r="6" spans="1:14" x14ac:dyDescent="0.25">
      <c r="A6">
        <v>25597</v>
      </c>
      <c r="B6" t="s">
        <v>37</v>
      </c>
      <c r="C6" t="s">
        <v>38</v>
      </c>
      <c r="D6" s="1">
        <v>30000</v>
      </c>
      <c r="E6">
        <v>0</v>
      </c>
      <c r="F6" t="s">
        <v>13</v>
      </c>
      <c r="G6" t="s">
        <v>20</v>
      </c>
      <c r="H6" t="s">
        <v>18</v>
      </c>
      <c r="I6">
        <v>0</v>
      </c>
      <c r="J6" t="s">
        <v>16</v>
      </c>
      <c r="K6" t="s">
        <v>17</v>
      </c>
      <c r="L6">
        <v>36</v>
      </c>
      <c r="M6" t="str">
        <f t="shared" si="0"/>
        <v>Under 55</v>
      </c>
      <c r="N6" t="s">
        <v>15</v>
      </c>
    </row>
    <row r="7" spans="1:14" x14ac:dyDescent="0.25">
      <c r="A7">
        <v>13507</v>
      </c>
      <c r="B7" t="s">
        <v>36</v>
      </c>
      <c r="C7" t="s">
        <v>39</v>
      </c>
      <c r="D7" s="1">
        <v>10000</v>
      </c>
      <c r="E7">
        <v>2</v>
      </c>
      <c r="F7" t="s">
        <v>19</v>
      </c>
      <c r="G7" t="s">
        <v>25</v>
      </c>
      <c r="H7" t="s">
        <v>15</v>
      </c>
      <c r="I7">
        <v>0</v>
      </c>
      <c r="J7" t="s">
        <v>26</v>
      </c>
      <c r="K7" t="s">
        <v>17</v>
      </c>
      <c r="L7">
        <v>50</v>
      </c>
      <c r="M7" t="str">
        <f t="shared" si="0"/>
        <v>Under 55</v>
      </c>
      <c r="N7" t="s">
        <v>18</v>
      </c>
    </row>
    <row r="8" spans="1:14" x14ac:dyDescent="0.25">
      <c r="A8">
        <v>27974</v>
      </c>
      <c r="B8" t="s">
        <v>37</v>
      </c>
      <c r="C8" t="s">
        <v>38</v>
      </c>
      <c r="D8" s="1">
        <v>160000</v>
      </c>
      <c r="E8">
        <v>2</v>
      </c>
      <c r="F8" t="s">
        <v>27</v>
      </c>
      <c r="G8" t="s">
        <v>28</v>
      </c>
      <c r="H8" t="s">
        <v>15</v>
      </c>
      <c r="I8">
        <v>4</v>
      </c>
      <c r="J8" t="s">
        <v>16</v>
      </c>
      <c r="K8" t="s">
        <v>24</v>
      </c>
      <c r="L8">
        <v>33</v>
      </c>
      <c r="M8" t="str">
        <f t="shared" si="0"/>
        <v>Under 55</v>
      </c>
      <c r="N8" t="s">
        <v>15</v>
      </c>
    </row>
    <row r="9" spans="1:14" x14ac:dyDescent="0.25">
      <c r="A9">
        <v>19364</v>
      </c>
      <c r="B9" t="s">
        <v>36</v>
      </c>
      <c r="C9" t="s">
        <v>38</v>
      </c>
      <c r="D9" s="1">
        <v>40000</v>
      </c>
      <c r="E9">
        <v>1</v>
      </c>
      <c r="F9" t="s">
        <v>13</v>
      </c>
      <c r="G9" t="s">
        <v>14</v>
      </c>
      <c r="H9" t="s">
        <v>15</v>
      </c>
      <c r="I9">
        <v>0</v>
      </c>
      <c r="J9" t="s">
        <v>16</v>
      </c>
      <c r="K9" t="s">
        <v>17</v>
      </c>
      <c r="L9">
        <v>43</v>
      </c>
      <c r="M9" t="str">
        <f t="shared" si="0"/>
        <v>Under 55</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Under 55</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Under 55</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Under 55</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Under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Under 55</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Under 55</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Under 55</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Under 55</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Under 55</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Under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Under 55</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Under 55</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Under 55</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Under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Under 55</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Under 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Under 55</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Under 55</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Under 55</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Under 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Under 55</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Under 55</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Under 55</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Under 55</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Under 55</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Under 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Under 55</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Under 55</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Under 55</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Under 55</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Under 55</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Under 55</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Under 55</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Under 55</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Under 55</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Under 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Under 55</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Under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Under 55</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Under 55</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Under 55</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Under 55</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Under 55</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Under 55</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Under 55</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Under 55</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Under 55</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Under 55</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IF(L67&gt;56,"55+", IF(L67&gt;=30,"Under 55",IF(L67&lt;30,"Under 30","invalid")))</f>
        <v>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Under 55</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Under 55</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Under 55</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Under 55</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Under 55</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Under 55</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Under 55</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Under 55</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Under 55</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Under 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Under 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Under 55</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Under 55</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Under 55</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Under 55</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Under 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Under 55</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Under 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Under 55</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Under 55</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Under 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Under 55</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Under 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Under 55</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Under 55</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Under 55</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Under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Under 55</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Under 55</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Under 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Under 55</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Under 55</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Under 55</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Under 55</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Under 55</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Under 55</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Under 55</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Under 55</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Under 55</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Under 55</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Under 55</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Under 55</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Under 55</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Under 55</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Under 55</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Under 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Under 55</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Under 55</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Under 55</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Under 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Under 55</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Under 55</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Under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Under 55</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Under 55</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Under 55</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Under 55</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Under 55</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IF(L131&gt;56,"55+", IF(L131&gt;=30,"Under 55",IF(L131&lt;30,"Under 30","invalid")))</f>
        <v>Under 55</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Under 55</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Under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Under 55</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Under 55</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Under 55</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Under 55</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Under 55</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Under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Under 55</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Under 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Under 55</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Under 55</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Under 55</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Under 55</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Under 55</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Under 55</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Under 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Under 55</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Under 55</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Under 55</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Under 55</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Under 55</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Under 55</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Under 55</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Under 55</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Under 55</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Under 55</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Under 55</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Under 55</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Under 55</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Under 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Under 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Under 55</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Under 55</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Under 55</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Under 55</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Under 55</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Under 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Under 55</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Under 55</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Under 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Under 55</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Under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Under 55</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Under 55</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Under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Under 55</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Under 55</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Under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Under 55</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Under 55</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Under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Under 55</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IF(L195&gt;56,"55+", IF(L195&gt;=30,"Under 55",IF(L195&lt;30,"Under 30","invalid")))</f>
        <v>Under 55</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Under 55</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Under 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Under 55</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Under 55</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Under 55</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Under 55</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Under 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Under 55</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Under 55</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Under 55</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Under 55</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Under 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Under 55</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Under 55</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Under 55</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Under 55</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Under 55</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Under 55</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Under 55</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Under 55</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Under 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Under 55</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Under 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Under 55</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Under 55</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Under 55</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Under 55</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Under 55</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Under 55</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Under 55</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Under 55</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Under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Under 55</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Under 55</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Under 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Under 55</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Under 55</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Under 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Under 55</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Under 55</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Under 55</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Under 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Under 55</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Under 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Under 55</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Under 55</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Under 55</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Under 55</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Under 55</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Under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Under 55</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Under 55</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Under 55</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IF(L259&gt;56,"55+", IF(L259&gt;=30,"Under 55",IF(L259&lt;30,"Under 30","invalid")))</f>
        <v>Under 55</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Under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Under 55</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Under 55</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Under 55</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Under 55</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Under 55</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Under 55</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Under 55</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Under 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Under 55</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Under 55</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Under 55</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Under 55</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Under 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Under 55</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Under 55</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Under 55</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Under 55</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Under 55</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Under 55</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Under 55</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Under 55</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Under 55</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Under 55</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Under 55</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Under 55</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Under 55</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Under 55</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Under 55</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Under 55</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Under 55</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Under 55</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Under 55</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Under 55</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Under 55</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Under 55</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Under 55</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Under 55</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Under 55</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Under 55</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Under 55</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Under 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Under 55</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Under 55</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Under 55</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Under 55</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Under 55</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Under 55</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Under 55</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Under 55</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Under 55</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Under 55</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Under 55</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Under 55</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Under 55</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Under 55</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IF(L323&gt;56,"55+", IF(L323&gt;=30,"Under 55",IF(L323&lt;30,"Under 30","invalid")))</f>
        <v>Under 55</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Under 55</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Under 55</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Under 55</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Under 55</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Under 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Under 55</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Under 55</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Under 55</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Under 55</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Under 55</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Under 55</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Under 55</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Under 55</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Under 55</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Under 55</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Under 55</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Under 55</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Under 55</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Under 55</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Under 55</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Under 55</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Under 55</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Under 55</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Under 55</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Under 55</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Under 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Under 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Under 55</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Under 55</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Under 55</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Under 55</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Under 55</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Under 55</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Under 55</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Under 55</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Under 55</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Under 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Under 55</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Under 55</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Under 55</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Under 55</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Under 55</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Under 55</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Under 55</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Under 55</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Under 55</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Under 55</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Under 55</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Under 55</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Under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Under 55</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Under 55</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Under 55</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Under 55</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Under 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IF(L387&gt;56,"55+", IF(L387&gt;=30,"Under 55",IF(L387&lt;30,"Under 30","invalid")))</f>
        <v>Under 55</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Under 55</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Under 55</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Under 55</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Under 55</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Under 55</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Under 55</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Under 55</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Under 55</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Under 55</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Under 55</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Under 55</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Under 55</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Under 55</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Under 55</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Under 55</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Under 55</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Under 55</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Under 55</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Under 55</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Under 55</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Under 55</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Under 55</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Under 55</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Under 55</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Under 55</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Under 55</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Under 55</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Under 55</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Under 55</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Under 55</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Under 55</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Under 55</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Under 55</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Under 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Under 55</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Under 55</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Under 55</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Under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Under 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Under 55</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Under 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Under 55</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Under 55</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Under 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Under 55</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Under 55</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Under 55</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Under 55</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Under 55</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Under 55</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Under 55</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Under 55</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Under 55</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Under 55</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Under 55</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IF(L451&gt;56,"55+", IF(L451&gt;=30,"Under 55",IF(L451&lt;30,"Under 30","invalid")))</f>
        <v>Under 55</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Under 55</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Under 55</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Under 55</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Under 55</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Under 55</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Under 55</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Under 55</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Under 55</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Under 55</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Under 55</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Under 55</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Under 55</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Under 55</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Under 55</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Under 55</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Under 55</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Under 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Under 55</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Under 55</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Under 55</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Under 55</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Under 55</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Under 55</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Under 55</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Under 55</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Under 55</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Under 55</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Under 55</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Under 55</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Under 55</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Under 55</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Under 55</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Under 55</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Under 55</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Under 55</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Under 55</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Under 55</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Under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Under 55</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Under 55</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Under 55</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Under 55</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Under 55</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Under 55</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Under 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Under 55</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Under 55</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Under 55</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Under 55</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Under 55</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Under 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Under 55</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Under 55</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Under 55</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IF(L515&gt;56,"55+", IF(L515&gt;=30,"Under 55",IF(L515&lt;30,"Under 30","invalid")))</f>
        <v>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Under 55</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Under 55</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Under 55</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Under 55</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Under 55</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Under 55</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Under 55</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Under 55</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Under 55</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Under 55</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Under 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Under 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Under 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Under 55</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Under 55</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Under 55</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Under 55</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Under 55</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Under 55</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Under 55</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Under 55</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Under 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Under 55</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Under 55</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Under 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Under 55</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Under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Under 55</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Under 55</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Under 55</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Under 55</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Under 55</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Under 55</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Under 55</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Under 55</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Under 55</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Under 55</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Under 55</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Under 55</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Under 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Under 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Under 55</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Under 55</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Under 55</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Under 55</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Under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Under 55</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Under 55</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Under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Under 55</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IF(L579&gt;56,"55+", IF(L579&gt;=30,"Under 55",IF(L579&lt;30,"Under 30","invalid")))</f>
        <v>Under 55</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Under 55</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Under 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Under 55</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Under 55</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Under 55</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Under 55</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Under 55</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Under 55</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Under 55</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Under 55</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Under 55</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Under 55</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Under 55</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Under 55</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Under 55</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Under 55</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Under 55</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Under 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Under 55</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Under 55</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Under 55</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Under 55</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Under 55</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Under 55</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Under 55</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Under 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Under 55</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Under 55</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Under 55</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Under 55</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Under 55</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Under 55</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Under 55</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Under 55</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Under 55</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Under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Under 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Under 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Under 55</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Under 55</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Under 55</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Under 55</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Under 55</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Under 55</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Under 55</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Under 55</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Under 55</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Under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IF(L643&gt;56,"55+", IF(L643&gt;=30,"Under 55",IF(L643&lt;30,"Under 30","invalid")))</f>
        <v>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Under 55</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Under 55</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Under 55</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Under 55</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Under 55</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Under 55</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Under 55</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Under 55</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Under 55</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Under 55</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Under 55</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Under 55</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Under 55</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Under 55</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Under 55</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Under 55</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Under 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Under 55</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Under 55</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Under 55</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Under 55</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Under 55</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Under 55</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Under 55</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Under 55</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Under 55</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Under 55</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Under 55</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Under 55</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Under 55</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Under 55</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Under 55</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Under 55</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Under 55</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Under 55</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Under 55</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Under 55</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Under 55</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Under 55</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Under 55</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Under 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Under 55</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Under 55</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Under 55</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Under 55</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Under 55</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Under 55</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Under 55</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Under 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Under 55</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Under 55</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Under 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Under 55</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Under 55</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Under 55</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IF(L707&gt;56,"55+", IF(L707&gt;=30,"Under 55",IF(L707&lt;30,"Under 30","invalid")))</f>
        <v>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Under 55</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Under 55</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Under 55</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Under 55</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Under 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Under 55</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Under 55</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Under 55</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Under 55</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Under 55</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Under 55</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Under 55</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Under 55</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Under 55</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Under 55</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Under 55</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Under 55</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Under 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Under 55</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Under 55</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Under 55</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Under 55</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Under 55</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Under 55</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Under 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Under 55</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Under 55</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Under 55</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Under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Under 55</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Under 55</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Under 55</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Under 55</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Under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Under 55</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Under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Under 55</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Under 55</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Under 55</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Under 55</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Under 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Under 55</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Under 55</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Under 55</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Under 55</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Under 55</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Under 55</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Under 55</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Under 55</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Under 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Under 55</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Under 55</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Under 55</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IF(L771&gt;56,"55+", IF(L771&gt;=30,"Under 55",IF(L771&lt;30,"Under 30","invalid")))</f>
        <v>Under 55</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Under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Under 55</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Under 55</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Under 55</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Under 55</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Under 55</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Under 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Under 55</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Under 55</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Under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Under 55</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Under 55</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Under 55</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Under 55</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Under 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Under 55</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Under 55</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Under 55</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Under 55</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Under 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Under 55</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Under 55</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Under 55</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Under 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Under 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Under 55</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Under 55</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Under 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Under 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Under 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Under 55</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Under 55</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Under 55</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Under 55</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Under 55</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Under 55</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Under 55</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Under 55</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Under 55</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Under 55</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Under 55</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Under 55</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Under 55</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Under 55</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Under 55</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Under 55</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Under 55</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Under 55</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Under 55</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Under 55</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Under 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Under 55</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Under 55</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Under 55</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IF(L835&gt;56,"55+", IF(L835&gt;=30,"Under 55",IF(L835&lt;30,"Under 30","invalid")))</f>
        <v>Under 55</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Under 55</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Under 55</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Under 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Under 55</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Under 55</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Under 55</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Under 55</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Under 55</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Under 55</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Under 55</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Under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Under 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Under 55</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Under 55</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Under 55</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Under 55</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Under 55</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Under 55</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Under 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Under 55</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Under 55</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Under 55</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Under 55</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Under 55</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Under 55</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Under 55</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Under 55</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Under 55</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Under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Under 55</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Under 55</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Under 55</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Under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Under 55</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Under 55</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Under 55</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Under 55</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Under 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Under 55</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Under 55</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Under 55</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Under 55</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Under 55</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Under 55</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Under 55</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Under 55</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Under 55</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Under 55</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Under 55</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Under 55</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Under 55</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Under 55</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IF(L899&gt;56,"55+", IF(L899&gt;=30,"Under 55",IF(L899&lt;30,"Under 30","invalid")))</f>
        <v>Under 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Under 55</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Under 55</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Under 55</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Under 55</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Under 55</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Under 55</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Under 55</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Under 55</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Under 55</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Under 55</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Under 55</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Under 55</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Under 55</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Under 55</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Under 55</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Under 55</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Under 55</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Under 55</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Under 55</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Under 55</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Under 55</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Under 55</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Under 55</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Under 55</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Under 55</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Under 55</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Under 55</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Under 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Under 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Under 55</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Under 55</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Under 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Under 55</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Under 55</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Under 55</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Under 55</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Under 55</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Under 55</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Under 55</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Under 55</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Under 55</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Under 55</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Under 55</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Under 55</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Under 55</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Under 55</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Under 55</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Under 55</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Under 55</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Under 55</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Under 55</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Under 55</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IF(L963&gt;56,"55+", IF(L963&gt;=30,"Under 55",IF(L963&lt;30,"Under 30","invalid")))</f>
        <v>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Under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Under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Under 55</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Under 55</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Under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Under 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Under 55</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Under 55</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Under 55</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Under 55</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Under 55</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Under 55</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Under 55</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Under 55</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Under 55</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Under 55</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Under 55</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Under 55</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Under 55</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Under 55</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Under 55</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Under 55</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Under 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Under 55</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Under 55</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Under 55</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Under 55</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Under 55</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Under 55</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Under 55</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Under 55</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Under 55</v>
      </c>
      <c r="N1001" t="s">
        <v>15</v>
      </c>
    </row>
  </sheetData>
  <autoFilter ref="A1:N1" xr:uid="{E5FDD585-C37D-47B5-B2D5-1993183C62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8936-14F4-4C2F-871B-4394C5730365}">
  <dimension ref="A1:V6"/>
  <sheetViews>
    <sheetView showGridLines="0" tabSelected="1" zoomScale="85" zoomScaleNormal="85" workbookViewId="0">
      <selection activeCell="B34" sqref="B34"/>
    </sheetView>
  </sheetViews>
  <sheetFormatPr defaultRowHeight="15" x14ac:dyDescent="0.25"/>
  <sheetData>
    <row r="1" spans="1:22" ht="15" customHeight="1" x14ac:dyDescent="0.25">
      <c r="A1" s="7" t="s">
        <v>50</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1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row r="6" spans="1:22" ht="15" customHeight="1" x14ac:dyDescent="0.2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748A-4A29-4CE2-9D5A-85C808366FFA}">
  <dimension ref="A3:D111"/>
  <sheetViews>
    <sheetView topLeftCell="A46" workbookViewId="0">
      <selection activeCell="A11" sqref="A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7" spans="1:4" x14ac:dyDescent="0.25">
      <c r="A37" s="4" t="s">
        <v>45</v>
      </c>
      <c r="B37" s="4" t="s">
        <v>44</v>
      </c>
    </row>
    <row r="38" spans="1:4" x14ac:dyDescent="0.25">
      <c r="A38" s="4" t="s">
        <v>41</v>
      </c>
      <c r="B38" t="s">
        <v>18</v>
      </c>
      <c r="C38" t="s">
        <v>15</v>
      </c>
      <c r="D38" t="s">
        <v>42</v>
      </c>
    </row>
    <row r="39" spans="1:4" x14ac:dyDescent="0.25">
      <c r="A39" s="5" t="s">
        <v>47</v>
      </c>
      <c r="B39" s="3">
        <v>48</v>
      </c>
      <c r="C39" s="3">
        <v>35</v>
      </c>
      <c r="D39" s="3">
        <v>83</v>
      </c>
    </row>
    <row r="40" spans="1:4" x14ac:dyDescent="0.25">
      <c r="A40" s="5" t="s">
        <v>48</v>
      </c>
      <c r="B40" s="3">
        <v>367</v>
      </c>
      <c r="C40" s="3">
        <v>395</v>
      </c>
      <c r="D40" s="3">
        <v>762</v>
      </c>
    </row>
    <row r="41" spans="1:4" x14ac:dyDescent="0.25">
      <c r="A41" s="5" t="s">
        <v>49</v>
      </c>
      <c r="B41" s="3">
        <v>104</v>
      </c>
      <c r="C41" s="3">
        <v>51</v>
      </c>
      <c r="D41" s="3">
        <v>155</v>
      </c>
    </row>
    <row r="42" spans="1:4" x14ac:dyDescent="0.25">
      <c r="A42" s="5" t="s">
        <v>42</v>
      </c>
      <c r="B42" s="3">
        <v>519</v>
      </c>
      <c r="C42" s="3">
        <v>481</v>
      </c>
      <c r="D42" s="3">
        <v>1000</v>
      </c>
    </row>
    <row r="56" spans="1:4" x14ac:dyDescent="0.25">
      <c r="A56" s="4" t="s">
        <v>45</v>
      </c>
      <c r="B56" s="4" t="s">
        <v>44</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stuart</cp:lastModifiedBy>
  <dcterms:created xsi:type="dcterms:W3CDTF">2022-03-18T02:50:57Z</dcterms:created>
  <dcterms:modified xsi:type="dcterms:W3CDTF">2023-01-08T04:37:53Z</dcterms:modified>
</cp:coreProperties>
</file>