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pacitacion\Downloads\"/>
    </mc:Choice>
  </mc:AlternateContent>
  <workbookProtection workbookAlgorithmName="SHA-512" workbookHashValue="eoet3tEDSoMH1hiEu5YniTtsP4vgsCILaozCwgr7x5DTEm8Q8vCbgNpuAOr6wl2ktq7Ny3mUmxjrMqR6hSkdiQ==" workbookSaltValue="k9MAwHnRn/s7J0L2Cy1cPg==" workbookSpinCount="100000" lockStructure="1"/>
  <bookViews>
    <workbookView xWindow="0" yWindow="0" windowWidth="20490" windowHeight="8940" activeTab="2"/>
  </bookViews>
  <sheets>
    <sheet name="Controles y atributos" sheetId="2" r:id="rId1"/>
    <sheet name="Hoja17" sheetId="17" state="hidden" r:id="rId2"/>
    <sheet name="DRAF a 2013" sheetId="10" r:id="rId3"/>
    <sheet name="2013 a DRAFT" sheetId="1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3" i="2"/>
  <c r="J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3" i="2"/>
</calcChain>
</file>

<file path=xl/sharedStrings.xml><?xml version="1.0" encoding="utf-8"?>
<sst xmlns="http://schemas.openxmlformats.org/spreadsheetml/2006/main" count="1682" uniqueCount="904">
  <si>
    <t>5.1</t>
  </si>
  <si>
    <t>5.2</t>
  </si>
  <si>
    <t>5.4</t>
  </si>
  <si>
    <t>#Protect</t>
  </si>
  <si>
    <t>#Recover</t>
  </si>
  <si>
    <t>5.6</t>
  </si>
  <si>
    <t>#Identify</t>
  </si>
  <si>
    <t>#Detect</t>
  </si>
  <si>
    <t>5.8</t>
  </si>
  <si>
    <t>5.9</t>
  </si>
  <si>
    <r>
      <rPr>
        <sz val="10"/>
        <color rgb="FF231F20"/>
        <rFont val="Cambria"/>
        <family val="1"/>
      </rPr>
      <t>#Protection</t>
    </r>
  </si>
  <si>
    <r>
      <rPr>
        <sz val="10"/>
        <color rgb="FF231F20"/>
        <rFont val="Cambria"/>
        <family val="1"/>
      </rPr>
      <t>#Identity_ and_access_ management</t>
    </r>
  </si>
  <si>
    <r>
      <rPr>
        <sz val="10"/>
        <color rgb="FF231F20"/>
        <rFont val="Cambria"/>
        <family val="1"/>
      </rPr>
      <t>#Protect</t>
    </r>
  </si>
  <si>
    <r>
      <rPr>
        <sz val="10"/>
        <color rgb="FF231F20"/>
        <rFont val="Cambria"/>
        <family val="1"/>
      </rPr>
      <t>#Confidential- ity #Integrity #Availability</t>
    </r>
  </si>
  <si>
    <r>
      <rPr>
        <sz val="10"/>
        <color rgb="FF231F20"/>
        <rFont val="Cambria"/>
        <family val="1"/>
      </rPr>
      <t>#Preventive</t>
    </r>
  </si>
  <si>
    <r>
      <rPr>
        <sz val="10"/>
        <color rgb="FF231F20"/>
        <rFont val="Cambria"/>
        <family val="1"/>
      </rPr>
      <t>Access control</t>
    </r>
  </si>
  <si>
    <r>
      <rPr>
        <sz val="10"/>
        <color rgb="FF231F20"/>
        <rFont val="Cambria"/>
        <family val="1"/>
      </rPr>
      <t>#Asset_man- agement #Information_ protection</t>
    </r>
  </si>
  <si>
    <r>
      <rPr>
        <sz val="10"/>
        <color rgb="FF231F20"/>
        <rFont val="Cambria"/>
        <family val="1"/>
      </rPr>
      <t>Information transfer</t>
    </r>
  </si>
  <si>
    <r>
      <rPr>
        <sz val="10"/>
        <color rgb="FF231F20"/>
        <rFont val="Cambria"/>
        <family val="1"/>
      </rPr>
      <t>#Defence</t>
    </r>
  </si>
  <si>
    <r>
      <rPr>
        <sz val="10"/>
        <color rgb="FF231F20"/>
        <rFont val="Cambria"/>
        <family val="1"/>
      </rPr>
      <t xml:space="preserve">#Information_
</t>
    </r>
    <r>
      <rPr>
        <sz val="10"/>
        <color rgb="FF231F20"/>
        <rFont val="Cambria"/>
        <family val="1"/>
      </rPr>
      <t>protection</t>
    </r>
  </si>
  <si>
    <r>
      <rPr>
        <sz val="10"/>
        <color rgb="FF231F20"/>
        <rFont val="Cambria"/>
        <family val="1"/>
      </rPr>
      <t>Labelling of information</t>
    </r>
  </si>
  <si>
    <r>
      <rPr>
        <sz val="10"/>
        <color rgb="FF231F20"/>
        <rFont val="Cambria"/>
        <family val="1"/>
      </rPr>
      <t>#Protection #Defence</t>
    </r>
  </si>
  <si>
    <r>
      <rPr>
        <sz val="10"/>
        <color rgb="FF231F20"/>
        <rFont val="Cambria"/>
        <family val="1"/>
      </rPr>
      <t>#Identify</t>
    </r>
  </si>
  <si>
    <r>
      <rPr>
        <sz val="10"/>
        <color rgb="FF231F20"/>
        <rFont val="Cambria"/>
        <family val="1"/>
      </rPr>
      <t xml:space="preserve">Classification
</t>
    </r>
    <r>
      <rPr>
        <sz val="10"/>
        <color rgb="FF231F20"/>
        <rFont val="Cambria"/>
        <family val="1"/>
      </rPr>
      <t>of information</t>
    </r>
  </si>
  <si>
    <r>
      <rPr>
        <sz val="10"/>
        <color rgb="FF231F20"/>
        <rFont val="Cambria"/>
        <family val="1"/>
      </rPr>
      <t>#Asset_man- agement</t>
    </r>
  </si>
  <si>
    <r>
      <rPr>
        <sz val="10"/>
        <color rgb="FF231F20"/>
        <rFont val="Cambria"/>
        <family val="1"/>
      </rPr>
      <t>Return of assets</t>
    </r>
  </si>
  <si>
    <r>
      <rPr>
        <sz val="10"/>
        <color rgb="FF231F20"/>
        <rFont val="Cambria"/>
        <family val="1"/>
      </rPr>
      <t>#Governance_ and_Ecosys- tem #Protec- tion</t>
    </r>
  </si>
  <si>
    <r>
      <rPr>
        <sz val="10"/>
        <color rgb="FF231F20"/>
        <rFont val="Cambria"/>
        <family val="1"/>
      </rPr>
      <t>Acceptable use of information and associated assets</t>
    </r>
  </si>
  <si>
    <r>
      <rPr>
        <sz val="10"/>
        <color rgb="FF231F20"/>
        <rFont val="Cambria"/>
        <family val="1"/>
      </rPr>
      <t>Inventory of information and other as- sociated assets</t>
    </r>
  </si>
  <si>
    <r>
      <rPr>
        <sz val="10"/>
        <color rgb="FF231F20"/>
        <rFont val="Cambria"/>
        <family val="1"/>
      </rPr>
      <t>#Governance</t>
    </r>
  </si>
  <si>
    <r>
      <rPr>
        <sz val="10"/>
        <color rgb="FF231F20"/>
        <rFont val="Cambria"/>
        <family val="1"/>
      </rPr>
      <t>#Identify #Protect</t>
    </r>
  </si>
  <si>
    <r>
      <rPr>
        <sz val="10"/>
        <color rgb="FF231F20"/>
        <rFont val="Cambria"/>
        <family val="1"/>
      </rPr>
      <t>Information security in project man- agement</t>
    </r>
  </si>
  <si>
    <r>
      <rPr>
        <sz val="10"/>
        <color rgb="FF231F20"/>
        <rFont val="Cambria"/>
        <family val="1"/>
      </rPr>
      <t>#Defence #Re- silience</t>
    </r>
  </si>
  <si>
    <r>
      <rPr>
        <sz val="10"/>
        <color rgb="FF231F20"/>
        <rFont val="Cambria"/>
        <family val="1"/>
      </rPr>
      <t>#Threat_and_ vulnerability_ management</t>
    </r>
  </si>
  <si>
    <r>
      <rPr>
        <sz val="10"/>
        <color rgb="FF231F20"/>
        <rFont val="Cambria"/>
        <family val="1"/>
      </rPr>
      <t>#Identify #Detect</t>
    </r>
  </si>
  <si>
    <r>
      <rPr>
        <sz val="10"/>
        <color rgb="FF231F20"/>
        <rFont val="Cambria"/>
        <family val="1"/>
      </rPr>
      <t>#Preventive #Detective</t>
    </r>
  </si>
  <si>
    <r>
      <rPr>
        <sz val="10"/>
        <color rgb="FF231F20"/>
        <rFont val="Cambria"/>
        <family val="1"/>
      </rPr>
      <t>Threat intelli- gence</t>
    </r>
  </si>
  <si>
    <r>
      <rPr>
        <sz val="10"/>
        <color rgb="FF231F20"/>
        <rFont val="Cambria"/>
        <family val="1"/>
      </rPr>
      <t>#Protect #Respond #Recover</t>
    </r>
  </si>
  <si>
    <r>
      <rPr>
        <sz val="10"/>
        <color rgb="FF231F20"/>
        <rFont val="Cambria"/>
        <family val="1"/>
      </rPr>
      <t>#Preventive #Corrective</t>
    </r>
  </si>
  <si>
    <r>
      <rPr>
        <sz val="10"/>
        <color rgb="FF231F20"/>
        <rFont val="Cambria"/>
        <family val="1"/>
      </rPr>
      <t>Contact with special inter- est groups</t>
    </r>
  </si>
  <si>
    <r>
      <rPr>
        <sz val="10"/>
        <color rgb="FF231F20"/>
        <rFont val="Cambria"/>
        <family val="1"/>
      </rPr>
      <t>Contact with authorities</t>
    </r>
  </si>
  <si>
    <r>
      <rPr>
        <sz val="10"/>
        <color rgb="FF231F20"/>
        <rFont val="Cambria"/>
        <family val="1"/>
      </rPr>
      <t>#Governance_ and_Ecosys- tem</t>
    </r>
  </si>
  <si>
    <r>
      <rPr>
        <sz val="10"/>
        <color rgb="FF231F20"/>
        <rFont val="Cambria"/>
        <family val="1"/>
      </rPr>
      <t>Management responsibili- ties</t>
    </r>
  </si>
  <si>
    <r>
      <rPr>
        <sz val="10"/>
        <color rgb="FF231F20"/>
        <rFont val="Cambria"/>
        <family val="1"/>
      </rPr>
      <t>Segregation of duties</t>
    </r>
  </si>
  <si>
    <r>
      <rPr>
        <sz val="10"/>
        <color rgb="FF231F20"/>
        <rFont val="Cambria"/>
        <family val="1"/>
      </rPr>
      <t>#Govern- ance_and_ Ecosystem #Protection #Resilience</t>
    </r>
  </si>
  <si>
    <r>
      <rPr>
        <sz val="10"/>
        <color rgb="FF231F20"/>
        <rFont val="Cambria"/>
        <family val="1"/>
      </rPr>
      <t>Information security roles and responsi- bilities</t>
    </r>
  </si>
  <si>
    <r>
      <rPr>
        <sz val="10"/>
        <color rgb="FF231F20"/>
        <rFont val="Cambria"/>
        <family val="1"/>
      </rPr>
      <t>#Governance_ and_Ecosys- tem #Resil- ience</t>
    </r>
  </si>
  <si>
    <r>
      <rPr>
        <sz val="10"/>
        <color rgb="FF231F20"/>
        <rFont val="Cambria"/>
        <family val="1"/>
      </rPr>
      <t>Policies for information security</t>
    </r>
  </si>
  <si>
    <r>
      <rPr>
        <b/>
        <sz val="10"/>
        <color rgb="FF231F20"/>
        <rFont val="Cambria"/>
        <family val="1"/>
      </rPr>
      <t>Security do- mains</t>
    </r>
  </si>
  <si>
    <r>
      <rPr>
        <b/>
        <sz val="10"/>
        <color rgb="FF231F20"/>
        <rFont val="Cambria"/>
        <family val="1"/>
      </rPr>
      <t>Operational capabilities</t>
    </r>
  </si>
  <si>
    <r>
      <rPr>
        <b/>
        <sz val="10"/>
        <color rgb="FF231F20"/>
        <rFont val="Cambria"/>
        <family val="1"/>
      </rPr>
      <t>Cybersecuri- ty concepts</t>
    </r>
  </si>
  <si>
    <r>
      <rPr>
        <b/>
        <sz val="10"/>
        <color rgb="FF231F20"/>
        <rFont val="Cambria"/>
        <family val="1"/>
      </rPr>
      <t>Information security properties</t>
    </r>
  </si>
  <si>
    <r>
      <rPr>
        <b/>
        <sz val="10"/>
        <color rgb="FF231F20"/>
        <rFont val="Cambria"/>
        <family val="1"/>
      </rPr>
      <t>Control type</t>
    </r>
  </si>
  <si>
    <r>
      <rPr>
        <b/>
        <sz val="10"/>
        <color rgb="FF231F20"/>
        <rFont val="Cambria"/>
        <family val="1"/>
      </rPr>
      <t>Control name</t>
    </r>
  </si>
  <si>
    <r>
      <rPr>
        <b/>
        <sz val="10"/>
        <color rgb="FF231F20"/>
        <rFont val="Cambria"/>
        <family val="1"/>
      </rPr>
      <t xml:space="preserve">ISO/IEC
</t>
    </r>
    <r>
      <rPr>
        <b/>
        <sz val="10"/>
        <color rgb="FF231F20"/>
        <rFont val="Cambria"/>
        <family val="1"/>
      </rPr>
      <t xml:space="preserve">27002 con-
</t>
    </r>
    <r>
      <rPr>
        <b/>
        <sz val="10"/>
        <color rgb="FF231F20"/>
        <rFont val="Cambria"/>
        <family val="1"/>
      </rPr>
      <t>trol identifier</t>
    </r>
  </si>
  <si>
    <r>
      <rPr>
        <sz val="10"/>
        <color rgb="FF231F20"/>
        <rFont val="Cambria"/>
        <family val="1"/>
      </rPr>
      <t>#Informa- tion_securi- ty_event_man- agement</t>
    </r>
  </si>
  <si>
    <r>
      <rPr>
        <sz val="10"/>
        <color rgb="FF231F20"/>
        <rFont val="Cambria"/>
        <family val="1"/>
      </rPr>
      <t>#Protect #Identify</t>
    </r>
  </si>
  <si>
    <r>
      <rPr>
        <sz val="10"/>
        <color rgb="FF231F20"/>
        <rFont val="Cambria"/>
        <family val="1"/>
      </rPr>
      <t>Learning from informa- tion security incidents</t>
    </r>
  </si>
  <si>
    <r>
      <rPr>
        <sz val="10"/>
        <color rgb="FF231F20"/>
        <rFont val="Cambria"/>
        <family val="1"/>
      </rPr>
      <t>#Respond #Recover</t>
    </r>
  </si>
  <si>
    <r>
      <rPr>
        <sz val="10"/>
        <color rgb="FF231F20"/>
        <rFont val="Cambria"/>
        <family val="1"/>
      </rPr>
      <t>#Corrective</t>
    </r>
  </si>
  <si>
    <r>
      <rPr>
        <sz val="10"/>
        <color rgb="FF231F20"/>
        <rFont val="Cambria"/>
        <family val="1"/>
      </rPr>
      <t>Response to information security inci- dents</t>
    </r>
  </si>
  <si>
    <r>
      <rPr>
        <sz val="10"/>
        <color rgb="FF231F20"/>
        <rFont val="Cambria"/>
        <family val="1"/>
      </rPr>
      <t>#Detect #Re- spond</t>
    </r>
  </si>
  <si>
    <r>
      <rPr>
        <sz val="10"/>
        <color rgb="FF231F20"/>
        <rFont val="Cambria"/>
        <family val="1"/>
      </rPr>
      <t>#Detective</t>
    </r>
  </si>
  <si>
    <r>
      <rPr>
        <sz val="10"/>
        <color rgb="FF231F20"/>
        <rFont val="Cambria"/>
        <family val="1"/>
      </rPr>
      <t>Assessment and decision on informa- tion security events</t>
    </r>
  </si>
  <si>
    <r>
      <rPr>
        <sz val="10"/>
        <color rgb="FF231F20"/>
        <rFont val="Cambria"/>
        <family val="1"/>
      </rPr>
      <t>Information security inci- dent manage- ment respon- sibilities and preparation</t>
    </r>
  </si>
  <si>
    <r>
      <rPr>
        <sz val="10"/>
        <color rgb="FF231F20"/>
        <rFont val="Cambria"/>
        <family val="1"/>
      </rPr>
      <t>#Supplier_re- lationships_ security</t>
    </r>
  </si>
  <si>
    <r>
      <rPr>
        <sz val="10"/>
        <color rgb="FF231F20"/>
        <rFont val="Cambria"/>
        <family val="1"/>
      </rPr>
      <t>Information security for use of cloud services</t>
    </r>
  </si>
  <si>
    <r>
      <rPr>
        <sz val="10"/>
        <color rgb="FF231F20"/>
        <rFont val="Cambria"/>
        <family val="1"/>
      </rPr>
      <t>#Governance_ and_Ecosys- tem #Protec- tion #Defence</t>
    </r>
  </si>
  <si>
    <r>
      <rPr>
        <sz val="10"/>
        <color rgb="FF231F20"/>
        <rFont val="Cambria"/>
        <family val="1"/>
      </rPr>
      <t>Monitor-  ing, review and change management of supplier services</t>
    </r>
  </si>
  <si>
    <r>
      <rPr>
        <sz val="10"/>
        <color rgb="FF231F20"/>
        <rFont val="Cambria"/>
        <family val="1"/>
      </rPr>
      <t>Managing information security in the ICT supply chain</t>
    </r>
  </si>
  <si>
    <r>
      <rPr>
        <sz val="10"/>
        <color rgb="FF231F20"/>
        <rFont val="Cambria"/>
        <family val="1"/>
      </rPr>
      <t>Addressing information security with- in supplier agreements</t>
    </r>
  </si>
  <si>
    <r>
      <rPr>
        <sz val="10"/>
        <color rgb="FF231F20"/>
        <rFont val="Cambria"/>
        <family val="1"/>
      </rPr>
      <t>Information security in supplier rela- tionships</t>
    </r>
  </si>
  <si>
    <r>
      <rPr>
        <sz val="10"/>
        <color rgb="FF231F20"/>
        <rFont val="Cambria"/>
        <family val="1"/>
      </rPr>
      <t>Access rights</t>
    </r>
  </si>
  <si>
    <r>
      <rPr>
        <sz val="10"/>
        <color rgb="FF231F20"/>
        <rFont val="Cambria"/>
        <family val="1"/>
      </rPr>
      <t>Authentication information</t>
    </r>
  </si>
  <si>
    <r>
      <rPr>
        <sz val="10"/>
        <color rgb="FF231F20"/>
        <rFont val="Cambria"/>
        <family val="1"/>
      </rPr>
      <t>Identity man- agement</t>
    </r>
  </si>
  <si>
    <r>
      <rPr>
        <sz val="10"/>
        <color rgb="FF231F20"/>
        <rFont val="Cambria"/>
        <family val="1"/>
      </rPr>
      <t>#Human_re- source_secu- rity</t>
    </r>
  </si>
  <si>
    <r>
      <rPr>
        <sz val="10"/>
        <color rgb="FF231F20"/>
        <rFont val="Cambria"/>
        <family val="1"/>
      </rPr>
      <t>Terms and conditions of employment</t>
    </r>
  </si>
  <si>
    <r>
      <rPr>
        <sz val="10"/>
        <color rgb="FF231F20"/>
        <rFont val="Cambria"/>
        <family val="1"/>
      </rPr>
      <t>Screening</t>
    </r>
  </si>
  <si>
    <r>
      <rPr>
        <sz val="10"/>
        <color rgb="FF231F20"/>
        <rFont val="Cambria"/>
        <family val="1"/>
      </rPr>
      <t>#Continuity #Asset_man- agement #Physical_se- curity #Sys- tem_and_net- work_security</t>
    </r>
  </si>
  <si>
    <r>
      <rPr>
        <sz val="10"/>
        <color rgb="FF231F20"/>
        <rFont val="Cambria"/>
        <family val="1"/>
      </rPr>
      <t>#Availability #Confidential- ity #Integrity</t>
    </r>
  </si>
  <si>
    <r>
      <rPr>
        <sz val="10"/>
        <color rgb="FF231F20"/>
        <rFont val="Cambria"/>
        <family val="1"/>
      </rPr>
      <t>Documented operating procedures</t>
    </r>
  </si>
  <si>
    <r>
      <rPr>
        <sz val="10"/>
        <color rgb="FF231F20"/>
        <rFont val="Cambria"/>
        <family val="1"/>
      </rPr>
      <t xml:space="preserve">#Legal_and_
</t>
    </r>
    <r>
      <rPr>
        <sz val="10"/>
        <color rgb="FF231F20"/>
        <rFont val="Cambria"/>
        <family val="1"/>
      </rPr>
      <t>compliance</t>
    </r>
  </si>
  <si>
    <r>
      <rPr>
        <sz val="10"/>
        <color rgb="FF231F20"/>
        <rFont val="Cambria"/>
        <family val="1"/>
      </rPr>
      <t>Compliance with policies and standards for informa- tion security</t>
    </r>
  </si>
  <si>
    <r>
      <rPr>
        <sz val="10"/>
        <color rgb="FF231F20"/>
        <rFont val="Cambria"/>
        <family val="1"/>
      </rPr>
      <t>#Informa- tion_securi- ty_assurance</t>
    </r>
  </si>
  <si>
    <r>
      <rPr>
        <sz val="10"/>
        <color rgb="FF231F20"/>
        <rFont val="Cambria"/>
        <family val="1"/>
      </rPr>
      <t>Independent review of information security</t>
    </r>
  </si>
  <si>
    <r>
      <rPr>
        <sz val="10"/>
        <color rgb="FF231F20"/>
        <rFont val="Cambria"/>
        <family val="1"/>
      </rPr>
      <t>#Information_ protection #Legal_and_ compliance</t>
    </r>
  </si>
  <si>
    <r>
      <rPr>
        <sz val="10"/>
        <color rgb="FF231F20"/>
        <rFont val="Cambria"/>
        <family val="1"/>
      </rPr>
      <t>Privacy and protection of PII</t>
    </r>
  </si>
  <si>
    <r>
      <rPr>
        <sz val="10"/>
        <color rgb="FF231F20"/>
        <rFont val="Cambria"/>
        <family val="1"/>
      </rPr>
      <t>#Legal_and_ compliance #Asset_man- agement #Information_ protection</t>
    </r>
  </si>
  <si>
    <r>
      <rPr>
        <sz val="10"/>
        <color rgb="FF231F20"/>
        <rFont val="Cambria"/>
        <family val="1"/>
      </rPr>
      <t>Protection of records</t>
    </r>
  </si>
  <si>
    <r>
      <rPr>
        <sz val="10"/>
        <color rgb="FF231F20"/>
        <rFont val="Cambria"/>
        <family val="1"/>
      </rPr>
      <t>Intellectual property rights</t>
    </r>
  </si>
  <si>
    <r>
      <rPr>
        <sz val="10"/>
        <color rgb="FF231F20"/>
        <rFont val="Cambria"/>
        <family val="1"/>
      </rPr>
      <t xml:space="preserve">Identifica- tion of legal, statutory,
</t>
    </r>
    <r>
      <rPr>
        <sz val="10"/>
        <color rgb="FF231F20"/>
        <rFont val="Cambria"/>
        <family val="1"/>
      </rPr>
      <t>regulatory and contractual requirements</t>
    </r>
  </si>
  <si>
    <r>
      <rPr>
        <sz val="10"/>
        <color rgb="FF231F20"/>
        <rFont val="Cambria"/>
        <family val="1"/>
      </rPr>
      <t>#Protection #Resilience</t>
    </r>
  </si>
  <si>
    <r>
      <rPr>
        <sz val="10"/>
        <color rgb="FF231F20"/>
        <rFont val="Cambria"/>
        <family val="1"/>
      </rPr>
      <t>#Continuity</t>
    </r>
  </si>
  <si>
    <r>
      <rPr>
        <sz val="10"/>
        <color rgb="FF231F20"/>
        <rFont val="Cambria"/>
        <family val="1"/>
      </rPr>
      <t>#Protect #Respond</t>
    </r>
  </si>
  <si>
    <r>
      <rPr>
        <sz val="10"/>
        <color rgb="FF231F20"/>
        <rFont val="Cambria"/>
        <family val="1"/>
      </rPr>
      <t>#Availability</t>
    </r>
  </si>
  <si>
    <r>
      <rPr>
        <sz val="10"/>
        <color rgb="FF231F20"/>
        <rFont val="Cambria"/>
        <family val="1"/>
      </rPr>
      <t>#Protective #Corrective</t>
    </r>
  </si>
  <si>
    <r>
      <rPr>
        <sz val="10"/>
        <color rgb="FF231F20"/>
        <rFont val="Cambria"/>
        <family val="1"/>
      </rPr>
      <t>ICT readiness for business continuity</t>
    </r>
  </si>
  <si>
    <r>
      <rPr>
        <sz val="10"/>
        <color rgb="FF231F20"/>
        <rFont val="Cambria"/>
        <family val="1"/>
      </rPr>
      <t>Information security dur- ing disruption</t>
    </r>
  </si>
  <si>
    <r>
      <rPr>
        <sz val="10"/>
        <color rgb="FF231F20"/>
        <rFont val="Cambria"/>
        <family val="1"/>
      </rPr>
      <t>#Detective #Corrective</t>
    </r>
  </si>
  <si>
    <r>
      <rPr>
        <sz val="10"/>
        <color rgb="FF231F20"/>
        <rFont val="Cambria"/>
        <family val="1"/>
      </rPr>
      <t>Collection of evidence</t>
    </r>
  </si>
  <si>
    <r>
      <rPr>
        <sz val="10"/>
        <color rgb="FF231F20"/>
        <rFont val="Cambria"/>
        <family val="1"/>
      </rPr>
      <t>#Physical_se- curity</t>
    </r>
  </si>
  <si>
    <r>
      <rPr>
        <sz val="10"/>
        <color rgb="FF231F20"/>
        <rFont val="Cambria"/>
        <family val="1"/>
      </rPr>
      <t>#Confidenti- ality</t>
    </r>
  </si>
  <si>
    <r>
      <rPr>
        <sz val="10"/>
        <color rgb="FF231F20"/>
        <rFont val="Cambria"/>
        <family val="1"/>
      </rPr>
      <t>Clear desk and clear screen</t>
    </r>
  </si>
  <si>
    <r>
      <rPr>
        <sz val="10"/>
        <color rgb="FF231F20"/>
        <rFont val="Cambria"/>
        <family val="1"/>
      </rPr>
      <t>Working in secure areas</t>
    </r>
  </si>
  <si>
    <r>
      <rPr>
        <sz val="10"/>
        <color rgb="FF231F20"/>
        <rFont val="Cambria"/>
        <family val="1"/>
      </rPr>
      <t xml:space="preserve">Protect-
</t>
    </r>
    <r>
      <rPr>
        <sz val="10"/>
        <color rgb="FF231F20"/>
        <rFont val="Cambria"/>
        <family val="1"/>
      </rPr>
      <t>ing against physical and environmen- tal threats</t>
    </r>
  </si>
  <si>
    <r>
      <rPr>
        <sz val="10"/>
        <color rgb="FF231F20"/>
        <rFont val="Cambria"/>
        <family val="1"/>
      </rPr>
      <t>#Detect</t>
    </r>
  </si>
  <si>
    <r>
      <rPr>
        <sz val="10"/>
        <color rgb="FF231F20"/>
        <rFont val="Cambria"/>
        <family val="1"/>
      </rPr>
      <t>Physical secu- rity monitor- ing</t>
    </r>
  </si>
  <si>
    <r>
      <rPr>
        <sz val="10"/>
        <color rgb="FF231F20"/>
        <rFont val="Cambria"/>
        <family val="1"/>
      </rPr>
      <t>#Physical_se- curity #Asset_ management</t>
    </r>
  </si>
  <si>
    <r>
      <rPr>
        <sz val="10"/>
        <color rgb="FF231F20"/>
        <rFont val="Cambria"/>
        <family val="1"/>
      </rPr>
      <t>Securing offic- es, rooms and facilities</t>
    </r>
  </si>
  <si>
    <r>
      <rPr>
        <sz val="10"/>
        <color rgb="FF231F20"/>
        <rFont val="Cambria"/>
        <family val="1"/>
      </rPr>
      <t>#Integrity #Availability #Confidenti- ality</t>
    </r>
  </si>
  <si>
    <r>
      <rPr>
        <sz val="10"/>
        <color rgb="FF231F20"/>
        <rFont val="Cambria"/>
        <family val="1"/>
      </rPr>
      <t xml:space="preserve">Physical entry
</t>
    </r>
    <r>
      <rPr>
        <sz val="10"/>
        <color rgb="FF231F20"/>
        <rFont val="Cambria"/>
        <family val="1"/>
      </rPr>
      <t>controls</t>
    </r>
  </si>
  <si>
    <r>
      <rPr>
        <sz val="10"/>
        <color rgb="FF231F20"/>
        <rFont val="Cambria"/>
        <family val="1"/>
      </rPr>
      <t>Physical secu- rity perimeter</t>
    </r>
  </si>
  <si>
    <r>
      <rPr>
        <sz val="10"/>
        <color rgb="FF231F20"/>
        <rFont val="Cambria"/>
        <family val="1"/>
      </rPr>
      <t>Information security event reporting</t>
    </r>
  </si>
  <si>
    <r>
      <rPr>
        <sz val="10"/>
        <color rgb="FF231F20"/>
        <rFont val="Cambria"/>
        <family val="1"/>
      </rPr>
      <t>#Asset_man- agement #System_and_ network_se- curity #Physi- cal_security</t>
    </r>
  </si>
  <si>
    <r>
      <rPr>
        <sz val="10"/>
        <color rgb="FF231F20"/>
        <rFont val="Cambria"/>
        <family val="1"/>
      </rPr>
      <t>Remote work- ing</t>
    </r>
  </si>
  <si>
    <r>
      <rPr>
        <sz val="10"/>
        <color rgb="FF231F20"/>
        <rFont val="Cambria"/>
        <family val="1"/>
      </rPr>
      <t>#Human_re- source_secu- rity #Informa- tion_protec- tion #Supplier relationships</t>
    </r>
  </si>
  <si>
    <r>
      <rPr>
        <sz val="10"/>
        <color rgb="FF231F20"/>
        <rFont val="Cambria"/>
        <family val="1"/>
      </rPr>
      <t xml:space="preserve">Confiden- tiality or
</t>
    </r>
    <r>
      <rPr>
        <sz val="10"/>
        <color rgb="FF231F20"/>
        <rFont val="Cambria"/>
        <family val="1"/>
      </rPr>
      <t>non-disclosure agreements</t>
    </r>
  </si>
  <si>
    <r>
      <rPr>
        <sz val="10"/>
        <color rgb="FF231F20"/>
        <rFont val="Cambria"/>
        <family val="1"/>
      </rPr>
      <t>#Human_re- source_secu- rity #Asset_ management</t>
    </r>
  </si>
  <si>
    <r>
      <rPr>
        <sz val="10"/>
        <color rgb="FF231F20"/>
        <rFont val="Cambria"/>
        <family val="1"/>
      </rPr>
      <t>Responsi- bilities after termination or change of employment</t>
    </r>
  </si>
  <si>
    <r>
      <rPr>
        <sz val="10"/>
        <color rgb="FF231F20"/>
        <rFont val="Cambria"/>
        <family val="1"/>
      </rPr>
      <t>#Protect #Re- spond</t>
    </r>
  </si>
  <si>
    <r>
      <rPr>
        <sz val="10"/>
        <color rgb="FF231F20"/>
        <rFont val="Cambria"/>
        <family val="1"/>
      </rPr>
      <t xml:space="preserve">Disciplinary
</t>
    </r>
    <r>
      <rPr>
        <sz val="10"/>
        <color rgb="FF231F20"/>
        <rFont val="Cambria"/>
        <family val="1"/>
      </rPr>
      <t>process</t>
    </r>
  </si>
  <si>
    <r>
      <rPr>
        <sz val="10"/>
        <color rgb="FF231F20"/>
        <rFont val="Cambria"/>
        <family val="1"/>
      </rPr>
      <t>Information security awareness, education and training</t>
    </r>
  </si>
  <si>
    <r>
      <rPr>
        <sz val="10"/>
        <color rgb="FF231F20"/>
        <rFont val="Cambria"/>
        <family val="1"/>
      </rPr>
      <t>Management of technical vulnerabilities</t>
    </r>
  </si>
  <si>
    <r>
      <rPr>
        <sz val="10"/>
        <color rgb="FF231F20"/>
        <rFont val="Cambria"/>
        <family val="1"/>
      </rPr>
      <t>#System_and_ network_secu- rity</t>
    </r>
  </si>
  <si>
    <r>
      <rPr>
        <sz val="10"/>
        <color rgb="FF231F20"/>
        <rFont val="Cambria"/>
        <family val="1"/>
      </rPr>
      <t>#Protect #De- tect</t>
    </r>
  </si>
  <si>
    <r>
      <rPr>
        <sz val="10"/>
        <color rgb="FF231F20"/>
        <rFont val="Cambria"/>
        <family val="1"/>
      </rPr>
      <t>#Preventive #Detective #Corrective</t>
    </r>
  </si>
  <si>
    <r>
      <rPr>
        <sz val="10"/>
        <color rgb="FF231F20"/>
        <rFont val="Cambria"/>
        <family val="1"/>
      </rPr>
      <t>Protection against mal- ware</t>
    </r>
  </si>
  <si>
    <r>
      <rPr>
        <sz val="10"/>
        <color rgb="FF231F20"/>
        <rFont val="Cambria"/>
        <family val="1"/>
      </rPr>
      <t>#Identify #Protect #De- tect</t>
    </r>
  </si>
  <si>
    <r>
      <rPr>
        <sz val="10"/>
        <color rgb="FF231F20"/>
        <rFont val="Cambria"/>
        <family val="1"/>
      </rPr>
      <t>Capacity man- agement</t>
    </r>
  </si>
  <si>
    <r>
      <rPr>
        <sz val="10"/>
        <color rgb="FF231F20"/>
        <rFont val="Cambria"/>
        <family val="1"/>
      </rPr>
      <t>Secure au- thentication</t>
    </r>
  </si>
  <si>
    <r>
      <rPr>
        <sz val="10"/>
        <color rgb="FF231F20"/>
        <rFont val="Cambria"/>
        <family val="1"/>
      </rPr>
      <t>#Identity_ and_access_ management #Application_ security</t>
    </r>
  </si>
  <si>
    <r>
      <rPr>
        <sz val="10"/>
        <color rgb="FF231F20"/>
        <rFont val="Cambria"/>
        <family val="1"/>
      </rPr>
      <t>Access to source code</t>
    </r>
  </si>
  <si>
    <r>
      <rPr>
        <sz val="10"/>
        <color rgb="FF231F20"/>
        <rFont val="Cambria"/>
        <family val="1"/>
      </rPr>
      <t>Information access re- striction</t>
    </r>
  </si>
  <si>
    <r>
      <rPr>
        <sz val="10"/>
        <color rgb="FF231F20"/>
        <rFont val="Cambria"/>
        <family val="1"/>
      </rPr>
      <t>Privileged access rights</t>
    </r>
  </si>
  <si>
    <r>
      <rPr>
        <sz val="10"/>
        <color rgb="FF231F20"/>
        <rFont val="Cambria"/>
        <family val="1"/>
      </rPr>
      <t>User endpoint devices</t>
    </r>
  </si>
  <si>
    <r>
      <rPr>
        <sz val="10"/>
        <color rgb="FF231F20"/>
        <rFont val="Cambria"/>
        <family val="1"/>
      </rPr>
      <t>Secure dispos- al or re-use of equipment</t>
    </r>
  </si>
  <si>
    <r>
      <rPr>
        <sz val="10"/>
        <color rgb="FF231F20"/>
        <rFont val="Cambria"/>
        <family val="1"/>
      </rPr>
      <t xml:space="preserve">Equipment
</t>
    </r>
    <r>
      <rPr>
        <sz val="10"/>
        <color rgb="FF231F20"/>
        <rFont val="Cambria"/>
        <family val="1"/>
      </rPr>
      <t>maintenance</t>
    </r>
  </si>
  <si>
    <r>
      <rPr>
        <sz val="10"/>
        <color rgb="FF231F20"/>
        <rFont val="Cambria"/>
        <family val="1"/>
      </rPr>
      <t>#Confidenti- ality #Availa- bility</t>
    </r>
  </si>
  <si>
    <r>
      <rPr>
        <sz val="10"/>
        <color rgb="FF231F20"/>
        <rFont val="Cambria"/>
        <family val="1"/>
      </rPr>
      <t xml:space="preserve">Cabling secu-
</t>
    </r>
    <r>
      <rPr>
        <sz val="10"/>
        <color rgb="FF231F20"/>
        <rFont val="Cambria"/>
        <family val="1"/>
      </rPr>
      <t>rity</t>
    </r>
  </si>
  <si>
    <r>
      <rPr>
        <sz val="10"/>
        <color rgb="FF231F20"/>
        <rFont val="Cambria"/>
        <family val="1"/>
      </rPr>
      <t>Supporting utilities</t>
    </r>
  </si>
  <si>
    <r>
      <rPr>
        <sz val="10"/>
        <color rgb="FF231F20"/>
        <rFont val="Cambria"/>
        <family val="1"/>
      </rPr>
      <t>Storage media</t>
    </r>
  </si>
  <si>
    <r>
      <rPr>
        <sz val="10"/>
        <color rgb="FF231F20"/>
        <rFont val="Cambria"/>
        <family val="1"/>
      </rPr>
      <t>Security of as- sets off-prem- ises</t>
    </r>
  </si>
  <si>
    <r>
      <rPr>
        <sz val="10"/>
        <color rgb="FF231F20"/>
        <rFont val="Cambria"/>
        <family val="1"/>
      </rPr>
      <t>Equipment siting and protection</t>
    </r>
  </si>
  <si>
    <r>
      <rPr>
        <sz val="10"/>
        <color rgb="FF231F20"/>
        <rFont val="Cambria"/>
        <family val="1"/>
      </rPr>
      <t>#Secure_con- figuration</t>
    </r>
  </si>
  <si>
    <r>
      <rPr>
        <sz val="10"/>
        <color rgb="FF231F20"/>
        <rFont val="Cambria"/>
        <family val="1"/>
      </rPr>
      <t>#Confidential- ity #Integrity</t>
    </r>
  </si>
  <si>
    <r>
      <rPr>
        <sz val="10"/>
        <color rgb="FF231F20"/>
        <rFont val="Cambria"/>
        <family val="1"/>
      </rPr>
      <t>Use of cryp- tography</t>
    </r>
  </si>
  <si>
    <r>
      <rPr>
        <sz val="10"/>
        <color rgb="FF231F20"/>
        <rFont val="Cambria"/>
        <family val="1"/>
      </rPr>
      <t>Segregation in networks</t>
    </r>
  </si>
  <si>
    <r>
      <rPr>
        <sz val="10"/>
        <color rgb="FF231F20"/>
        <rFont val="Cambria"/>
        <family val="1"/>
      </rPr>
      <t>Web filtering</t>
    </r>
  </si>
  <si>
    <r>
      <rPr>
        <sz val="10"/>
        <color rgb="FF231F20"/>
        <rFont val="Cambria"/>
        <family val="1"/>
      </rPr>
      <t>Security of network ser- vices</t>
    </r>
  </si>
  <si>
    <r>
      <rPr>
        <sz val="10"/>
        <color rgb="FF231F20"/>
        <rFont val="Cambria"/>
        <family val="1"/>
      </rPr>
      <t>Network con- trols</t>
    </r>
  </si>
  <si>
    <r>
      <rPr>
        <sz val="10"/>
        <color rgb="FF231F20"/>
        <rFont val="Cambria"/>
        <family val="1"/>
      </rPr>
      <t>Installation of software on operational systems</t>
    </r>
  </si>
  <si>
    <r>
      <rPr>
        <sz val="10"/>
        <color rgb="FF231F20"/>
        <rFont val="Cambria"/>
        <family val="1"/>
      </rPr>
      <t>#System_and_ network_secu- rity #Secure_ configuration</t>
    </r>
  </si>
  <si>
    <r>
      <rPr>
        <sz val="10"/>
        <color rgb="FF231F20"/>
        <rFont val="Cambria"/>
        <family val="1"/>
      </rPr>
      <t>Use of privi- leged utility programs</t>
    </r>
  </si>
  <si>
    <r>
      <rPr>
        <sz val="10"/>
        <color rgb="FF231F20"/>
        <rFont val="Cambria"/>
        <family val="1"/>
      </rPr>
      <t>#Integrity</t>
    </r>
  </si>
  <si>
    <r>
      <rPr>
        <sz val="10"/>
        <color rgb="FF231F20"/>
        <rFont val="Cambria"/>
        <family val="1"/>
      </rPr>
      <t>Clock synchro- nization</t>
    </r>
  </si>
  <si>
    <r>
      <rPr>
        <sz val="10"/>
        <color rgb="FF231F20"/>
        <rFont val="Cambria"/>
        <family val="1"/>
      </rPr>
      <t>Monitoring activities</t>
    </r>
  </si>
  <si>
    <r>
      <rPr>
        <sz val="10"/>
        <color rgb="FF231F20"/>
        <rFont val="Cambria"/>
        <family val="1"/>
      </rPr>
      <t>Logging</t>
    </r>
  </si>
  <si>
    <r>
      <rPr>
        <sz val="10"/>
        <color rgb="FF231F20"/>
        <rFont val="Cambria"/>
        <family val="1"/>
      </rPr>
      <t>#Continuity #Asset_man- agement</t>
    </r>
  </si>
  <si>
    <r>
      <rPr>
        <sz val="10"/>
        <color rgb="FF231F20"/>
        <rFont val="Cambria"/>
        <family val="1"/>
      </rPr>
      <t xml:space="preserve">Redundancy of information processing
</t>
    </r>
    <r>
      <rPr>
        <sz val="10"/>
        <color rgb="FF231F20"/>
        <rFont val="Cambria"/>
        <family val="1"/>
      </rPr>
      <t>facilities</t>
    </r>
  </si>
  <si>
    <r>
      <rPr>
        <sz val="10"/>
        <color rgb="FF231F20"/>
        <rFont val="Cambria"/>
        <family val="1"/>
      </rPr>
      <t>#Recover</t>
    </r>
  </si>
  <si>
    <r>
      <rPr>
        <sz val="10"/>
        <color rgb="FF231F20"/>
        <rFont val="Cambria"/>
        <family val="1"/>
      </rPr>
      <t>#Integrity #Availability</t>
    </r>
  </si>
  <si>
    <r>
      <rPr>
        <sz val="10"/>
        <color rgb="FF231F20"/>
        <rFont val="Cambria"/>
        <family val="1"/>
      </rPr>
      <t>Information backup</t>
    </r>
  </si>
  <si>
    <r>
      <rPr>
        <sz val="10"/>
        <color rgb="FF231F20"/>
        <rFont val="Cambria"/>
        <family val="1"/>
      </rPr>
      <t>Data leakage prevention</t>
    </r>
  </si>
  <si>
    <r>
      <rPr>
        <sz val="10"/>
        <color rgb="FF231F20"/>
        <rFont val="Cambria"/>
        <family val="1"/>
      </rPr>
      <t>Data masking</t>
    </r>
  </si>
  <si>
    <r>
      <rPr>
        <sz val="10"/>
        <color rgb="FF231F20"/>
        <rFont val="Cambria"/>
        <family val="1"/>
      </rPr>
      <t>Information deletion</t>
    </r>
  </si>
  <si>
    <r>
      <rPr>
        <sz val="10"/>
        <color rgb="FF231F20"/>
        <rFont val="Cambria"/>
        <family val="1"/>
      </rPr>
      <t xml:space="preserve">Configuration
</t>
    </r>
    <r>
      <rPr>
        <sz val="10"/>
        <color rgb="FF231F20"/>
        <rFont val="Cambria"/>
        <family val="1"/>
      </rPr>
      <t>management</t>
    </r>
  </si>
  <si>
    <r>
      <rPr>
        <sz val="10"/>
        <color rgb="FF231F20"/>
        <rFont val="Cambria"/>
        <family val="1"/>
      </rPr>
      <t>#System_and_ network_secu- rity #Informa- tion_protec- tion</t>
    </r>
  </si>
  <si>
    <r>
      <rPr>
        <sz val="10"/>
        <color rgb="FF231F20"/>
        <rFont val="Cambria"/>
        <family val="1"/>
      </rPr>
      <t>Protection of information systems dur- ing audit and testing</t>
    </r>
  </si>
  <si>
    <r>
      <rPr>
        <sz val="10"/>
        <color rgb="FF231F20"/>
        <rFont val="Cambria"/>
        <family val="1"/>
      </rPr>
      <t>Test informa- tion</t>
    </r>
  </si>
  <si>
    <r>
      <rPr>
        <sz val="10"/>
        <color rgb="FF231F20"/>
        <rFont val="Cambria"/>
        <family val="1"/>
      </rPr>
      <t>#Applica- tion_security #System_and_ network_secu- rity</t>
    </r>
  </si>
  <si>
    <r>
      <rPr>
        <sz val="10"/>
        <color rgb="FF231F20"/>
        <rFont val="Cambria"/>
        <family val="1"/>
      </rPr>
      <t>Change man- agement</t>
    </r>
  </si>
  <si>
    <r>
      <rPr>
        <sz val="10"/>
        <color rgb="FF231F20"/>
        <rFont val="Cambria"/>
        <family val="1"/>
      </rPr>
      <t xml:space="preserve">Separation of develop-
</t>
    </r>
    <r>
      <rPr>
        <sz val="10"/>
        <color rgb="FF231F20"/>
        <rFont val="Cambria"/>
        <family val="1"/>
      </rPr>
      <t>ment, test and production environments</t>
    </r>
  </si>
  <si>
    <r>
      <rPr>
        <sz val="10"/>
        <color rgb="FF231F20"/>
        <rFont val="Cambria"/>
        <family val="1"/>
      </rPr>
      <t>#System_and_ network_secu- rity #Applica- tion_security #Supplier_re- lationships_ security</t>
    </r>
  </si>
  <si>
    <r>
      <rPr>
        <sz val="10"/>
        <color rgb="FF231F20"/>
        <rFont val="Cambria"/>
        <family val="1"/>
      </rPr>
      <t>Outsourced development</t>
    </r>
  </si>
  <si>
    <r>
      <rPr>
        <sz val="10"/>
        <color rgb="FF231F20"/>
        <rFont val="Cambria"/>
        <family val="1"/>
      </rPr>
      <t>#Applica- tion_security #Informa- tion_securi- ty_assurance #System_and_ network_secu- rity</t>
    </r>
  </si>
  <si>
    <r>
      <rPr>
        <sz val="10"/>
        <color rgb="FF231F20"/>
        <rFont val="Cambria"/>
        <family val="1"/>
      </rPr>
      <t>Security testing in de- velopment and acceptance</t>
    </r>
  </si>
  <si>
    <r>
      <rPr>
        <sz val="10"/>
        <color rgb="FF231F20"/>
        <rFont val="Cambria"/>
        <family val="1"/>
      </rPr>
      <t>Secure coding</t>
    </r>
  </si>
  <si>
    <r>
      <rPr>
        <sz val="10"/>
        <color rgb="FF231F20"/>
        <rFont val="Cambria"/>
        <family val="1"/>
      </rPr>
      <t>Secure system architecture and engineer- ing principles</t>
    </r>
  </si>
  <si>
    <r>
      <rPr>
        <sz val="10"/>
        <color rgb="FF231F20"/>
        <rFont val="Cambria"/>
        <family val="1"/>
      </rPr>
      <t>Application security re- quirements</t>
    </r>
  </si>
  <si>
    <r>
      <rPr>
        <sz val="10"/>
        <color rgb="FF231F20"/>
        <rFont val="Cambria"/>
        <family val="1"/>
      </rPr>
      <t>Secure de- velopment lifecycle</t>
    </r>
  </si>
  <si>
    <r>
      <rPr>
        <sz val="10"/>
        <color rgb="FF231F20"/>
        <rFont val="Cambria"/>
        <family val="1"/>
      </rPr>
      <t>Learning from information security incidents</t>
    </r>
  </si>
  <si>
    <r>
      <rPr>
        <sz val="10"/>
        <color rgb="FF231F20"/>
        <rFont val="Cambria"/>
        <family val="1"/>
      </rPr>
      <t>Response to information security incidents</t>
    </r>
  </si>
  <si>
    <r>
      <rPr>
        <sz val="10"/>
        <color rgb="FF231F20"/>
        <rFont val="Cambria"/>
        <family val="1"/>
      </rPr>
      <t>Assessment and decision on information security events</t>
    </r>
  </si>
  <si>
    <r>
      <rPr>
        <sz val="10"/>
        <color rgb="FF231F20"/>
        <rFont val="Cambria"/>
        <family val="1"/>
      </rPr>
      <t>New</t>
    </r>
  </si>
  <si>
    <r>
      <rPr>
        <sz val="10"/>
        <color rgb="FF231F20"/>
        <rFont val="Cambria"/>
        <family val="1"/>
      </rPr>
      <t>Monitoring, review and change management of supplier services</t>
    </r>
  </si>
  <si>
    <r>
      <rPr>
        <sz val="10"/>
        <color rgb="FF231F20"/>
        <rFont val="Cambria"/>
        <family val="1"/>
      </rPr>
      <t>Addressing information security within supplier agreements</t>
    </r>
  </si>
  <si>
    <r>
      <rPr>
        <sz val="10"/>
        <color rgb="FF231F20"/>
        <rFont val="Cambria"/>
        <family val="1"/>
      </rPr>
      <t>Information security in supplier relationships</t>
    </r>
  </si>
  <si>
    <r>
      <rPr>
        <sz val="10"/>
        <color rgb="FF231F20"/>
        <rFont val="Cambria"/>
        <family val="1"/>
      </rPr>
      <t>Identity management</t>
    </r>
  </si>
  <si>
    <r>
      <rPr>
        <sz val="10"/>
        <color rgb="FF231F20"/>
        <rFont val="Cambria"/>
        <family val="1"/>
      </rPr>
      <t>13.2.1, 13.2.2, 13.2.3</t>
    </r>
  </si>
  <si>
    <r>
      <rPr>
        <sz val="10"/>
        <color rgb="FF231F20"/>
        <rFont val="Cambria"/>
        <family val="1"/>
      </rPr>
      <t>Classification of information</t>
    </r>
  </si>
  <si>
    <r>
      <rPr>
        <sz val="10"/>
        <color rgb="FF231F20"/>
        <rFont val="Cambria"/>
        <family val="1"/>
      </rPr>
      <t>Inventory of information and other associated assets</t>
    </r>
  </si>
  <si>
    <r>
      <rPr>
        <sz val="10"/>
        <color rgb="FF231F20"/>
        <rFont val="Cambria"/>
        <family val="1"/>
      </rPr>
      <t>Information security in project management</t>
    </r>
  </si>
  <si>
    <r>
      <rPr>
        <sz val="10"/>
        <color rgb="FF231F20"/>
        <rFont val="Cambria"/>
        <family val="1"/>
      </rPr>
      <t>Threat intelligence</t>
    </r>
  </si>
  <si>
    <r>
      <rPr>
        <sz val="10"/>
        <color rgb="FF231F20"/>
        <rFont val="Cambria"/>
        <family val="1"/>
      </rPr>
      <t>Contact with special interest groups</t>
    </r>
  </si>
  <si>
    <r>
      <rPr>
        <sz val="10"/>
        <color rgb="FF231F20"/>
        <rFont val="Cambria"/>
        <family val="1"/>
      </rPr>
      <t>Management responsibilities</t>
    </r>
  </si>
  <si>
    <r>
      <rPr>
        <sz val="10"/>
        <color rgb="FF231F20"/>
        <rFont val="Cambria"/>
        <family val="1"/>
      </rPr>
      <t>Information security roles and responsibilities</t>
    </r>
  </si>
  <si>
    <r>
      <rPr>
        <sz val="10"/>
        <color rgb="FF231F20"/>
        <rFont val="Cambria"/>
        <family val="1"/>
      </rPr>
      <t>Configuration management</t>
    </r>
  </si>
  <si>
    <r>
      <rPr>
        <sz val="10"/>
        <color rgb="FF231F20"/>
        <rFont val="Cambria"/>
        <family val="1"/>
      </rPr>
      <t>Protection against malware</t>
    </r>
  </si>
  <si>
    <r>
      <rPr>
        <sz val="10"/>
        <color rgb="FF231F20"/>
        <rFont val="Cambria"/>
        <family val="1"/>
      </rPr>
      <t>Capacity management</t>
    </r>
  </si>
  <si>
    <r>
      <rPr>
        <sz val="10"/>
        <color rgb="FF231F20"/>
        <rFont val="Cambria"/>
        <family val="1"/>
      </rPr>
      <t>Secure authentication</t>
    </r>
  </si>
  <si>
    <r>
      <rPr>
        <sz val="10"/>
        <color rgb="FF231F20"/>
        <rFont val="Cambria"/>
        <family val="1"/>
      </rPr>
      <t>Information access restriction</t>
    </r>
  </si>
  <si>
    <r>
      <rPr>
        <sz val="10"/>
        <color rgb="FF231F20"/>
        <rFont val="Cambria"/>
        <family val="1"/>
      </rPr>
      <t>Secure disposal or re-use of equipment</t>
    </r>
  </si>
  <si>
    <r>
      <rPr>
        <sz val="10"/>
        <color rgb="FF231F20"/>
        <rFont val="Cambria"/>
        <family val="1"/>
      </rPr>
      <t>Equipment maintenance</t>
    </r>
  </si>
  <si>
    <r>
      <rPr>
        <sz val="10"/>
        <color rgb="FF231F20"/>
        <rFont val="Cambria"/>
        <family val="1"/>
      </rPr>
      <t>Cabling security</t>
    </r>
  </si>
  <si>
    <r>
      <rPr>
        <sz val="10"/>
        <color rgb="FF231F20"/>
        <rFont val="Cambria"/>
        <family val="1"/>
      </rPr>
      <t>Security of assets off-premises</t>
    </r>
  </si>
  <si>
    <r>
      <rPr>
        <sz val="10"/>
        <color rgb="FF231F20"/>
        <rFont val="Cambria"/>
        <family val="1"/>
      </rPr>
      <t>Protecting against physical and environmental threats</t>
    </r>
  </si>
  <si>
    <r>
      <rPr>
        <sz val="10"/>
        <color rgb="FF231F20"/>
        <rFont val="Cambria"/>
        <family val="1"/>
      </rPr>
      <t>Physical security monitoring</t>
    </r>
  </si>
  <si>
    <r>
      <rPr>
        <sz val="10"/>
        <color rgb="FF231F20"/>
        <rFont val="Cambria"/>
        <family val="1"/>
      </rPr>
      <t>Securing offices, rooms and facilities</t>
    </r>
  </si>
  <si>
    <r>
      <rPr>
        <sz val="10"/>
        <color rgb="FF231F20"/>
        <rFont val="Cambria"/>
        <family val="1"/>
      </rPr>
      <t>Physical entry controls</t>
    </r>
  </si>
  <si>
    <r>
      <rPr>
        <sz val="10"/>
        <color rgb="FF231F20"/>
        <rFont val="Cambria"/>
        <family val="1"/>
      </rPr>
      <t>Physical security perimeter</t>
    </r>
  </si>
  <si>
    <r>
      <rPr>
        <sz val="10"/>
        <color rgb="FF231F20"/>
        <rFont val="Cambria"/>
        <family val="1"/>
      </rPr>
      <t>Remote working</t>
    </r>
  </si>
  <si>
    <r>
      <rPr>
        <sz val="10"/>
        <color rgb="FF231F20"/>
        <rFont val="Cambria"/>
        <family val="1"/>
      </rPr>
      <t>Confidentiality or non-disclosure agreements</t>
    </r>
  </si>
  <si>
    <r>
      <rPr>
        <sz val="10"/>
        <color rgb="FF231F20"/>
        <rFont val="Cambria"/>
        <family val="1"/>
      </rPr>
      <t>Responsibilities after termination or change of employment</t>
    </r>
  </si>
  <si>
    <r>
      <rPr>
        <sz val="10"/>
        <color rgb="FF231F20"/>
        <rFont val="Cambria"/>
        <family val="1"/>
      </rPr>
      <t>Disciplinary process</t>
    </r>
  </si>
  <si>
    <r>
      <rPr>
        <sz val="10"/>
        <color rgb="FF231F20"/>
        <rFont val="Cambria"/>
        <family val="1"/>
      </rPr>
      <t>Compliance with policies and standards for information security</t>
    </r>
  </si>
  <si>
    <r>
      <rPr>
        <sz val="10"/>
        <color rgb="FF231F20"/>
        <rFont val="Cambria"/>
        <family val="1"/>
      </rPr>
      <t>Identification of legal, statutory, regulatory and contractual requirements</t>
    </r>
  </si>
  <si>
    <r>
      <rPr>
        <sz val="10"/>
        <color rgb="FF231F20"/>
        <rFont val="Cambria"/>
        <family val="1"/>
      </rPr>
      <t>6.1.5</t>
    </r>
  </si>
  <si>
    <r>
      <rPr>
        <sz val="10"/>
        <color rgb="FF231F20"/>
        <rFont val="Cambria"/>
        <family val="1"/>
      </rPr>
      <t>6.1.4</t>
    </r>
  </si>
  <si>
    <r>
      <rPr>
        <sz val="10"/>
        <color rgb="FF231F20"/>
        <rFont val="Cambria"/>
        <family val="1"/>
      </rPr>
      <t>6.1.3</t>
    </r>
  </si>
  <si>
    <r>
      <rPr>
        <sz val="10"/>
        <color rgb="FF231F20"/>
        <rFont val="Cambria"/>
        <family val="1"/>
      </rPr>
      <t>6.1.2</t>
    </r>
  </si>
  <si>
    <r>
      <rPr>
        <sz val="10"/>
        <color rgb="FF231F20"/>
        <rFont val="Cambria"/>
        <family val="1"/>
      </rPr>
      <t>6.1.1</t>
    </r>
  </si>
  <si>
    <r>
      <rPr>
        <sz val="10"/>
        <color rgb="FF231F20"/>
        <rFont val="Cambria"/>
        <family val="1"/>
      </rPr>
      <t>Internal organization</t>
    </r>
  </si>
  <si>
    <r>
      <rPr>
        <sz val="10"/>
        <color rgb="FF231F20"/>
        <rFont val="Cambria"/>
        <family val="1"/>
      </rPr>
      <t>Organization of information security</t>
    </r>
  </si>
  <si>
    <r>
      <rPr>
        <sz val="10"/>
        <color rgb="FF231F20"/>
        <rFont val="Cambria"/>
        <family val="1"/>
      </rPr>
      <t>Review of the policies for information security</t>
    </r>
  </si>
  <si>
    <r>
      <rPr>
        <sz val="10"/>
        <color rgb="FF231F20"/>
        <rFont val="Cambria"/>
        <family val="1"/>
      </rPr>
      <t>5.1.2</t>
    </r>
  </si>
  <si>
    <r>
      <rPr>
        <sz val="10"/>
        <color rgb="FF231F20"/>
        <rFont val="Cambria"/>
        <family val="1"/>
      </rPr>
      <t>5.1.1</t>
    </r>
  </si>
  <si>
    <r>
      <rPr>
        <sz val="10"/>
        <color rgb="FF231F20"/>
        <rFont val="Cambria"/>
        <family val="1"/>
      </rPr>
      <t>Management direction for information security</t>
    </r>
  </si>
  <si>
    <r>
      <rPr>
        <sz val="10"/>
        <color rgb="FF231F20"/>
        <rFont val="Cambria"/>
        <family val="1"/>
      </rPr>
      <t>Information security policies</t>
    </r>
  </si>
  <si>
    <r>
      <rPr>
        <b/>
        <sz val="10"/>
        <color rgb="FF231F20"/>
        <rFont val="Cambria"/>
        <family val="1"/>
      </rPr>
      <t>Control name according to ISO/IEC 27002:2013</t>
    </r>
  </si>
  <si>
    <r>
      <rPr>
        <b/>
        <sz val="10"/>
        <color rgb="FF231F20"/>
        <rFont val="Cambria"/>
        <family val="1"/>
      </rPr>
      <t xml:space="preserve">ISO/IEC 27002
</t>
    </r>
    <r>
      <rPr>
        <b/>
        <sz val="10"/>
        <color rgb="FF231F20"/>
        <rFont val="Cambria"/>
        <family val="1"/>
      </rPr>
      <t>control identifier</t>
    </r>
  </si>
  <si>
    <r>
      <rPr>
        <sz val="10"/>
        <color rgb="FF231F20"/>
        <rFont val="Cambria"/>
        <family val="1"/>
      </rPr>
      <t>Protection of information systems during audit and testing</t>
    </r>
  </si>
  <si>
    <r>
      <rPr>
        <sz val="10"/>
        <color rgb="FF231F20"/>
        <rFont val="Cambria"/>
        <family val="1"/>
      </rPr>
      <t>Test information</t>
    </r>
  </si>
  <si>
    <r>
      <rPr>
        <sz val="10"/>
        <color rgb="FF231F20"/>
        <rFont val="Cambria"/>
        <family val="1"/>
      </rPr>
      <t>Change management</t>
    </r>
  </si>
  <si>
    <r>
      <rPr>
        <sz val="10"/>
        <color rgb="FF231F20"/>
        <rFont val="Cambria"/>
        <family val="1"/>
      </rPr>
      <t>Security testing in development and acceptance</t>
    </r>
  </si>
  <si>
    <r>
      <rPr>
        <sz val="10"/>
        <color rgb="FF231F20"/>
        <rFont val="Cambria"/>
        <family val="1"/>
      </rPr>
      <t>Secure system architecture and engineering principles</t>
    </r>
  </si>
  <si>
    <r>
      <rPr>
        <sz val="10"/>
        <color rgb="FF231F20"/>
        <rFont val="Cambria"/>
        <family val="1"/>
      </rPr>
      <t>Application security requirements</t>
    </r>
  </si>
  <si>
    <r>
      <rPr>
        <sz val="10"/>
        <color rgb="FF231F20"/>
        <rFont val="Cambria"/>
        <family val="1"/>
      </rPr>
      <t>Secure development lifecycle</t>
    </r>
  </si>
  <si>
    <r>
      <rPr>
        <sz val="10"/>
        <color rgb="FF231F20"/>
        <rFont val="Cambria"/>
        <family val="1"/>
      </rPr>
      <t>Use of cryptography</t>
    </r>
  </si>
  <si>
    <r>
      <rPr>
        <sz val="10"/>
        <color rgb="FF231F20"/>
        <rFont val="Cambria"/>
        <family val="1"/>
      </rPr>
      <t>Security of network services</t>
    </r>
  </si>
  <si>
    <r>
      <rPr>
        <sz val="10"/>
        <color rgb="FF231F20"/>
        <rFont val="Cambria"/>
        <family val="1"/>
      </rPr>
      <t>Network controls</t>
    </r>
  </si>
  <si>
    <r>
      <rPr>
        <sz val="10"/>
        <color rgb="FF231F20"/>
        <rFont val="Cambria"/>
        <family val="1"/>
      </rPr>
      <t>Use of privileged utility programs</t>
    </r>
  </si>
  <si>
    <r>
      <rPr>
        <sz val="10"/>
        <color rgb="FF231F20"/>
        <rFont val="Cambria"/>
        <family val="1"/>
      </rPr>
      <t>Clock synchronization</t>
    </r>
  </si>
  <si>
    <r>
      <rPr>
        <sz val="10"/>
        <color rgb="FF231F20"/>
        <rFont val="Cambria"/>
        <family val="1"/>
      </rPr>
      <t>Redundancy of information processing facilities</t>
    </r>
  </si>
  <si>
    <r>
      <rPr>
        <sz val="10"/>
        <color rgb="FF231F20"/>
        <rFont val="Cambria"/>
        <family val="1"/>
      </rPr>
      <t>9.4.1</t>
    </r>
  </si>
  <si>
    <r>
      <rPr>
        <sz val="10"/>
        <color rgb="FF231F20"/>
        <rFont val="Cambria"/>
        <family val="1"/>
      </rPr>
      <t>System and application access control</t>
    </r>
  </si>
  <si>
    <r>
      <rPr>
        <sz val="10"/>
        <color rgb="FF231F20"/>
        <rFont val="Cambria"/>
        <family val="1"/>
      </rPr>
      <t>Use of secret authentication information</t>
    </r>
  </si>
  <si>
    <r>
      <rPr>
        <sz val="10"/>
        <color rgb="FF231F20"/>
        <rFont val="Cambria"/>
        <family val="1"/>
      </rPr>
      <t>9.3.1</t>
    </r>
  </si>
  <si>
    <r>
      <rPr>
        <sz val="10"/>
        <color rgb="FF231F20"/>
        <rFont val="Cambria"/>
        <family val="1"/>
      </rPr>
      <t>User responsibilities</t>
    </r>
  </si>
  <si>
    <r>
      <rPr>
        <sz val="10"/>
        <color rgb="FF231F20"/>
        <rFont val="Cambria"/>
        <family val="1"/>
      </rPr>
      <t>Removal or adjustment of access rights</t>
    </r>
  </si>
  <si>
    <r>
      <rPr>
        <sz val="10"/>
        <color rgb="FF231F20"/>
        <rFont val="Cambria"/>
        <family val="1"/>
      </rPr>
      <t>9.2.6</t>
    </r>
  </si>
  <si>
    <r>
      <rPr>
        <sz val="10"/>
        <color rgb="FF231F20"/>
        <rFont val="Cambria"/>
        <family val="1"/>
      </rPr>
      <t>Review of user access rights</t>
    </r>
  </si>
  <si>
    <r>
      <rPr>
        <sz val="10"/>
        <color rgb="FF231F20"/>
        <rFont val="Cambria"/>
        <family val="1"/>
      </rPr>
      <t>9.2.5</t>
    </r>
  </si>
  <si>
    <r>
      <rPr>
        <sz val="10"/>
        <color rgb="FF231F20"/>
        <rFont val="Cambria"/>
        <family val="1"/>
      </rPr>
      <t>Management of secret authentication information of users</t>
    </r>
  </si>
  <si>
    <r>
      <rPr>
        <sz val="10"/>
        <color rgb="FF231F20"/>
        <rFont val="Cambria"/>
        <family val="1"/>
      </rPr>
      <t>9.2.4</t>
    </r>
  </si>
  <si>
    <r>
      <rPr>
        <sz val="10"/>
        <color rgb="FF231F20"/>
        <rFont val="Cambria"/>
        <family val="1"/>
      </rPr>
      <t>Management of privileged access rights</t>
    </r>
  </si>
  <si>
    <r>
      <rPr>
        <sz val="10"/>
        <color rgb="FF231F20"/>
        <rFont val="Cambria"/>
        <family val="1"/>
      </rPr>
      <t>9.2.3</t>
    </r>
  </si>
  <si>
    <r>
      <rPr>
        <sz val="10"/>
        <color rgb="FF231F20"/>
        <rFont val="Cambria"/>
        <family val="1"/>
      </rPr>
      <t>User access provisioning</t>
    </r>
  </si>
  <si>
    <r>
      <rPr>
        <sz val="10"/>
        <color rgb="FF231F20"/>
        <rFont val="Cambria"/>
        <family val="1"/>
      </rPr>
      <t>9.2.2</t>
    </r>
  </si>
  <si>
    <r>
      <rPr>
        <sz val="10"/>
        <color rgb="FF231F20"/>
        <rFont val="Cambria"/>
        <family val="1"/>
      </rPr>
      <t>User registration and de-registration</t>
    </r>
  </si>
  <si>
    <r>
      <rPr>
        <sz val="10"/>
        <color rgb="FF231F20"/>
        <rFont val="Cambria"/>
        <family val="1"/>
      </rPr>
      <t>9.2.1</t>
    </r>
  </si>
  <si>
    <r>
      <rPr>
        <sz val="10"/>
        <color rgb="FF231F20"/>
        <rFont val="Cambria"/>
        <family val="1"/>
      </rPr>
      <t>User access management</t>
    </r>
  </si>
  <si>
    <r>
      <rPr>
        <sz val="10"/>
        <color rgb="FF231F20"/>
        <rFont val="Cambria"/>
        <family val="1"/>
      </rPr>
      <t>Access to networks and network services</t>
    </r>
  </si>
  <si>
    <r>
      <rPr>
        <sz val="10"/>
        <color rgb="FF231F20"/>
        <rFont val="Cambria"/>
        <family val="1"/>
      </rPr>
      <t>9.1.2</t>
    </r>
  </si>
  <si>
    <r>
      <rPr>
        <sz val="10"/>
        <color rgb="FF231F20"/>
        <rFont val="Cambria"/>
        <family val="1"/>
      </rPr>
      <t>Access control policy</t>
    </r>
  </si>
  <si>
    <r>
      <rPr>
        <sz val="10"/>
        <color rgb="FF231F20"/>
        <rFont val="Cambria"/>
        <family val="1"/>
      </rPr>
      <t>9.1.1</t>
    </r>
  </si>
  <si>
    <r>
      <rPr>
        <sz val="10"/>
        <color rgb="FF231F20"/>
        <rFont val="Cambria"/>
        <family val="1"/>
      </rPr>
      <t>Business requirements of access control</t>
    </r>
  </si>
  <si>
    <r>
      <rPr>
        <sz val="10"/>
        <color rgb="FF231F20"/>
        <rFont val="Cambria"/>
        <family val="1"/>
      </rPr>
      <t>Physical media transfer</t>
    </r>
  </si>
  <si>
    <r>
      <rPr>
        <sz val="10"/>
        <color rgb="FF231F20"/>
        <rFont val="Cambria"/>
        <family val="1"/>
      </rPr>
      <t>8.3.3</t>
    </r>
  </si>
  <si>
    <r>
      <rPr>
        <sz val="10"/>
        <color rgb="FF231F20"/>
        <rFont val="Cambria"/>
        <family val="1"/>
      </rPr>
      <t>Disposal of media</t>
    </r>
  </si>
  <si>
    <r>
      <rPr>
        <sz val="10"/>
        <color rgb="FF231F20"/>
        <rFont val="Cambria"/>
        <family val="1"/>
      </rPr>
      <t>8.3.2</t>
    </r>
  </si>
  <si>
    <r>
      <rPr>
        <sz val="10"/>
        <color rgb="FF231F20"/>
        <rFont val="Cambria"/>
        <family val="1"/>
      </rPr>
      <t>Management of removable media</t>
    </r>
  </si>
  <si>
    <r>
      <rPr>
        <sz val="10"/>
        <color rgb="FF231F20"/>
        <rFont val="Cambria"/>
        <family val="1"/>
      </rPr>
      <t>8.3.1</t>
    </r>
  </si>
  <si>
    <r>
      <rPr>
        <sz val="10"/>
        <color rgb="FF231F20"/>
        <rFont val="Cambria"/>
        <family val="1"/>
      </rPr>
      <t>Media handling</t>
    </r>
  </si>
  <si>
    <r>
      <rPr>
        <sz val="10"/>
        <color rgb="FF231F20"/>
        <rFont val="Cambria"/>
        <family val="1"/>
      </rPr>
      <t>Handling of assets</t>
    </r>
  </si>
  <si>
    <r>
      <rPr>
        <sz val="10"/>
        <color rgb="FF231F20"/>
        <rFont val="Cambria"/>
        <family val="1"/>
      </rPr>
      <t>8.2.3</t>
    </r>
  </si>
  <si>
    <r>
      <rPr>
        <sz val="10"/>
        <color rgb="FF231F20"/>
        <rFont val="Cambria"/>
        <family val="1"/>
      </rPr>
      <t>8.2.2</t>
    </r>
  </si>
  <si>
    <r>
      <rPr>
        <sz val="10"/>
        <color rgb="FF231F20"/>
        <rFont val="Cambria"/>
        <family val="1"/>
      </rPr>
      <t>8.2.1</t>
    </r>
  </si>
  <si>
    <r>
      <rPr>
        <sz val="10"/>
        <color rgb="FF231F20"/>
        <rFont val="Cambria"/>
        <family val="1"/>
      </rPr>
      <t>Information classification</t>
    </r>
  </si>
  <si>
    <r>
      <rPr>
        <sz val="10"/>
        <color rgb="FF231F20"/>
        <rFont val="Cambria"/>
        <family val="1"/>
      </rPr>
      <t>8.1.4</t>
    </r>
  </si>
  <si>
    <r>
      <rPr>
        <sz val="10"/>
        <color rgb="FF231F20"/>
        <rFont val="Cambria"/>
        <family val="1"/>
      </rPr>
      <t>Acceptable use of assets</t>
    </r>
  </si>
  <si>
    <r>
      <rPr>
        <sz val="10"/>
        <color rgb="FF231F20"/>
        <rFont val="Cambria"/>
        <family val="1"/>
      </rPr>
      <t>8.1.3</t>
    </r>
  </si>
  <si>
    <r>
      <rPr>
        <sz val="10"/>
        <color rgb="FF231F20"/>
        <rFont val="Cambria"/>
        <family val="1"/>
      </rPr>
      <t>Ownership of assets</t>
    </r>
  </si>
  <si>
    <r>
      <rPr>
        <sz val="10"/>
        <color rgb="FF231F20"/>
        <rFont val="Cambria"/>
        <family val="1"/>
      </rPr>
      <t>8.1.2</t>
    </r>
  </si>
  <si>
    <r>
      <rPr>
        <sz val="10"/>
        <color rgb="FF231F20"/>
        <rFont val="Cambria"/>
        <family val="1"/>
      </rPr>
      <t>Inventory of assets</t>
    </r>
  </si>
  <si>
    <r>
      <rPr>
        <sz val="10"/>
        <color rgb="FF231F20"/>
        <rFont val="Cambria"/>
        <family val="1"/>
      </rPr>
      <t>8.1.1</t>
    </r>
  </si>
  <si>
    <r>
      <rPr>
        <sz val="10"/>
        <color rgb="FF231F20"/>
        <rFont val="Cambria"/>
        <family val="1"/>
      </rPr>
      <t>Responsibility for assets</t>
    </r>
  </si>
  <si>
    <r>
      <rPr>
        <sz val="10"/>
        <color rgb="FF231F20"/>
        <rFont val="Cambria"/>
        <family val="1"/>
      </rPr>
      <t>Asset management</t>
    </r>
  </si>
  <si>
    <r>
      <rPr>
        <sz val="10"/>
        <color rgb="FF231F20"/>
        <rFont val="Cambria"/>
        <family val="1"/>
      </rPr>
      <t>Termination or change of employment responsibilities</t>
    </r>
  </si>
  <si>
    <r>
      <rPr>
        <sz val="10"/>
        <color rgb="FF231F20"/>
        <rFont val="Cambria"/>
        <family val="1"/>
      </rPr>
      <t>7.3.1</t>
    </r>
  </si>
  <si>
    <r>
      <rPr>
        <sz val="10"/>
        <color rgb="FF231F20"/>
        <rFont val="Cambria"/>
        <family val="1"/>
      </rPr>
      <t>Termination and change of employment</t>
    </r>
  </si>
  <si>
    <r>
      <rPr>
        <sz val="10"/>
        <color rgb="FF231F20"/>
        <rFont val="Cambria"/>
        <family val="1"/>
      </rPr>
      <t>7.2.3</t>
    </r>
  </si>
  <si>
    <r>
      <rPr>
        <sz val="10"/>
        <color rgb="FF231F20"/>
        <rFont val="Cambria"/>
        <family val="1"/>
      </rPr>
      <t>7.2.2</t>
    </r>
  </si>
  <si>
    <r>
      <rPr>
        <sz val="10"/>
        <color rgb="FF231F20"/>
        <rFont val="Cambria"/>
        <family val="1"/>
      </rPr>
      <t>7.2.1</t>
    </r>
  </si>
  <si>
    <r>
      <rPr>
        <sz val="10"/>
        <color rgb="FF231F20"/>
        <rFont val="Cambria"/>
        <family val="1"/>
      </rPr>
      <t>During employment</t>
    </r>
  </si>
  <si>
    <r>
      <rPr>
        <sz val="10"/>
        <color rgb="FF231F20"/>
        <rFont val="Cambria"/>
        <family val="1"/>
      </rPr>
      <t>7.1.2</t>
    </r>
  </si>
  <si>
    <r>
      <rPr>
        <sz val="10"/>
        <color rgb="FF231F20"/>
        <rFont val="Cambria"/>
        <family val="1"/>
      </rPr>
      <t>7.1.1</t>
    </r>
  </si>
  <si>
    <r>
      <rPr>
        <sz val="10"/>
        <color rgb="FF231F20"/>
        <rFont val="Cambria"/>
        <family val="1"/>
      </rPr>
      <t>Prior to employment</t>
    </r>
  </si>
  <si>
    <r>
      <rPr>
        <sz val="10"/>
        <color rgb="FF231F20"/>
        <rFont val="Cambria"/>
        <family val="1"/>
      </rPr>
      <t>Human resource security</t>
    </r>
  </si>
  <si>
    <r>
      <rPr>
        <sz val="10"/>
        <color rgb="FF231F20"/>
        <rFont val="Cambria"/>
        <family val="1"/>
      </rPr>
      <t>Teleworking</t>
    </r>
  </si>
  <si>
    <r>
      <rPr>
        <sz val="10"/>
        <color rgb="FF231F20"/>
        <rFont val="Cambria"/>
        <family val="1"/>
      </rPr>
      <t>6.2.2</t>
    </r>
  </si>
  <si>
    <r>
      <rPr>
        <sz val="10"/>
        <color rgb="FF231F20"/>
        <rFont val="Cambria"/>
        <family val="1"/>
      </rPr>
      <t>Mobile device policy</t>
    </r>
  </si>
  <si>
    <r>
      <rPr>
        <sz val="10"/>
        <color rgb="FF231F20"/>
        <rFont val="Cambria"/>
        <family val="1"/>
      </rPr>
      <t>6.2.1</t>
    </r>
  </si>
  <si>
    <r>
      <rPr>
        <sz val="10"/>
        <color rgb="FF231F20"/>
        <rFont val="Cambria"/>
        <family val="1"/>
      </rPr>
      <t>Mobile devices and teleworking</t>
    </r>
  </si>
  <si>
    <r>
      <rPr>
        <sz val="10"/>
        <color rgb="FF231F20"/>
        <rFont val="Cambria"/>
        <family val="1"/>
      </rPr>
      <t>Control of operational software</t>
    </r>
  </si>
  <si>
    <r>
      <rPr>
        <sz val="10"/>
        <color rgb="FF231F20"/>
        <rFont val="Cambria"/>
        <family val="1"/>
      </rPr>
      <t>Administrator and operator logs</t>
    </r>
  </si>
  <si>
    <r>
      <rPr>
        <sz val="10"/>
        <color rgb="FF231F20"/>
        <rFont val="Cambria"/>
        <family val="1"/>
      </rPr>
      <t>Protection of log information</t>
    </r>
  </si>
  <si>
    <r>
      <rPr>
        <sz val="10"/>
        <color rgb="FF231F20"/>
        <rFont val="Cambria"/>
        <family val="1"/>
      </rPr>
      <t>Event logging</t>
    </r>
  </si>
  <si>
    <r>
      <rPr>
        <sz val="10"/>
        <color rgb="FF231F20"/>
        <rFont val="Cambria"/>
        <family val="1"/>
      </rPr>
      <t>Logging and monitoring</t>
    </r>
  </si>
  <si>
    <r>
      <rPr>
        <sz val="10"/>
        <color rgb="FF231F20"/>
        <rFont val="Cambria"/>
        <family val="1"/>
      </rPr>
      <t>Backup</t>
    </r>
  </si>
  <si>
    <r>
      <rPr>
        <sz val="10"/>
        <color rgb="FF231F20"/>
        <rFont val="Cambria"/>
        <family val="1"/>
      </rPr>
      <t>Controls against malware</t>
    </r>
  </si>
  <si>
    <r>
      <rPr>
        <sz val="10"/>
        <color rgb="FF231F20"/>
        <rFont val="Cambria"/>
        <family val="1"/>
      </rPr>
      <t>Protection from malware</t>
    </r>
  </si>
  <si>
    <r>
      <rPr>
        <sz val="10"/>
        <color rgb="FF231F20"/>
        <rFont val="Cambria"/>
        <family val="1"/>
      </rPr>
      <t>Separation of development, testing and operational environments</t>
    </r>
  </si>
  <si>
    <r>
      <rPr>
        <sz val="10"/>
        <color rgb="FF231F20"/>
        <rFont val="Cambria"/>
        <family val="1"/>
      </rPr>
      <t>Operational procedures and responsibilities</t>
    </r>
  </si>
  <si>
    <r>
      <rPr>
        <sz val="10"/>
        <color rgb="FF231F20"/>
        <rFont val="Cambria"/>
        <family val="1"/>
      </rPr>
      <t>Operations security</t>
    </r>
  </si>
  <si>
    <r>
      <rPr>
        <sz val="10"/>
        <color rgb="FF231F20"/>
        <rFont val="Cambria"/>
        <family val="1"/>
      </rPr>
      <t>Clear desk and clear screen policy</t>
    </r>
  </si>
  <si>
    <r>
      <rPr>
        <sz val="10"/>
        <color rgb="FF231F20"/>
        <rFont val="Cambria"/>
        <family val="1"/>
      </rPr>
      <t>Unattended user equipment</t>
    </r>
  </si>
  <si>
    <r>
      <rPr>
        <sz val="10"/>
        <color rgb="FF231F20"/>
        <rFont val="Cambria"/>
        <family val="1"/>
      </rPr>
      <t>Secure disposal or reuse of equipment</t>
    </r>
  </si>
  <si>
    <r>
      <rPr>
        <sz val="10"/>
        <color rgb="FF231F20"/>
        <rFont val="Cambria"/>
        <family val="1"/>
      </rPr>
      <t>Security of equipment and assets off-premises</t>
    </r>
  </si>
  <si>
    <r>
      <rPr>
        <sz val="10"/>
        <color rgb="FF231F20"/>
        <rFont val="Cambria"/>
        <family val="1"/>
      </rPr>
      <t>Removal of assets</t>
    </r>
  </si>
  <si>
    <r>
      <rPr>
        <sz val="10"/>
        <color rgb="FF231F20"/>
        <rFont val="Cambria"/>
        <family val="1"/>
      </rPr>
      <t>Deleted</t>
    </r>
  </si>
  <si>
    <r>
      <rPr>
        <sz val="10"/>
        <color rgb="FF231F20"/>
        <rFont val="Cambria"/>
        <family val="1"/>
      </rPr>
      <t>Equipment</t>
    </r>
  </si>
  <si>
    <r>
      <rPr>
        <sz val="10"/>
        <color rgb="FF231F20"/>
        <rFont val="Cambria"/>
        <family val="1"/>
      </rPr>
      <t>Delivery and loading areas</t>
    </r>
  </si>
  <si>
    <r>
      <rPr>
        <sz val="10"/>
        <color rgb="FF231F20"/>
        <rFont val="Cambria"/>
        <family val="1"/>
      </rPr>
      <t>Protecting against external and environmental threats</t>
    </r>
  </si>
  <si>
    <r>
      <rPr>
        <sz val="10"/>
        <color rgb="FF231F20"/>
        <rFont val="Cambria"/>
        <family val="1"/>
      </rPr>
      <t>Secure areas</t>
    </r>
  </si>
  <si>
    <r>
      <rPr>
        <sz val="10"/>
        <color rgb="FF231F20"/>
        <rFont val="Cambria"/>
        <family val="1"/>
      </rPr>
      <t>Physical and environmental security</t>
    </r>
  </si>
  <si>
    <r>
      <rPr>
        <sz val="10"/>
        <color rgb="FF231F20"/>
        <rFont val="Cambria"/>
        <family val="1"/>
      </rPr>
      <t>Key management</t>
    </r>
  </si>
  <si>
    <r>
      <rPr>
        <sz val="10"/>
        <color rgb="FF231F20"/>
        <rFont val="Cambria"/>
        <family val="1"/>
      </rPr>
      <t>Policy on the use of cryptographic controls</t>
    </r>
  </si>
  <si>
    <r>
      <rPr>
        <sz val="10"/>
        <color rgb="FF231F20"/>
        <rFont val="Cambria"/>
        <family val="1"/>
      </rPr>
      <t>Cryptographic controls</t>
    </r>
  </si>
  <si>
    <r>
      <rPr>
        <sz val="10"/>
        <color rgb="FF231F20"/>
        <rFont val="Cambria"/>
        <family val="1"/>
      </rPr>
      <t>Cryptography</t>
    </r>
  </si>
  <si>
    <r>
      <rPr>
        <sz val="10"/>
        <color rgb="FF231F20"/>
        <rFont val="Cambria"/>
        <family val="1"/>
      </rPr>
      <t>Access control to program source code</t>
    </r>
  </si>
  <si>
    <r>
      <rPr>
        <sz val="10"/>
        <color rgb="FF231F20"/>
        <rFont val="Cambria"/>
        <family val="1"/>
      </rPr>
      <t>9.4.5</t>
    </r>
  </si>
  <si>
    <r>
      <rPr>
        <sz val="10"/>
        <color rgb="FF231F20"/>
        <rFont val="Cambria"/>
        <family val="1"/>
      </rPr>
      <t>9.4.4</t>
    </r>
  </si>
  <si>
    <r>
      <rPr>
        <sz val="10"/>
        <color rgb="FF231F20"/>
        <rFont val="Cambria"/>
        <family val="1"/>
      </rPr>
      <t>Password management system</t>
    </r>
  </si>
  <si>
    <r>
      <rPr>
        <sz val="10"/>
        <color rgb="FF231F20"/>
        <rFont val="Cambria"/>
        <family val="1"/>
      </rPr>
      <t>9.4.3</t>
    </r>
  </si>
  <si>
    <r>
      <rPr>
        <sz val="10"/>
        <color rgb="FF231F20"/>
        <rFont val="Cambria"/>
        <family val="1"/>
      </rPr>
      <t>Secure log-on procedures</t>
    </r>
  </si>
  <si>
    <r>
      <rPr>
        <sz val="10"/>
        <color rgb="FF231F20"/>
        <rFont val="Cambria"/>
        <family val="1"/>
      </rPr>
      <t>9.4.2</t>
    </r>
  </si>
  <si>
    <r>
      <rPr>
        <sz val="10"/>
        <color rgb="FF231F20"/>
        <rFont val="Cambria"/>
        <family val="1"/>
      </rPr>
      <t>Information security incident management</t>
    </r>
  </si>
  <si>
    <r>
      <rPr>
        <sz val="10"/>
        <color rgb="FF231F20"/>
        <rFont val="Cambria"/>
        <family val="1"/>
      </rPr>
      <t>Managing changes to supplier services</t>
    </r>
  </si>
  <si>
    <r>
      <rPr>
        <sz val="10"/>
        <color rgb="FF231F20"/>
        <rFont val="Cambria"/>
        <family val="1"/>
      </rPr>
      <t>Monitoring and review of supplier services</t>
    </r>
  </si>
  <si>
    <r>
      <rPr>
        <sz val="10"/>
        <color rgb="FF231F20"/>
        <rFont val="Cambria"/>
        <family val="1"/>
      </rPr>
      <t>Supplier service delivery management</t>
    </r>
  </si>
  <si>
    <r>
      <rPr>
        <sz val="10"/>
        <color rgb="FF231F20"/>
        <rFont val="Cambria"/>
        <family val="1"/>
      </rPr>
      <t>Information and communication technology supply chain</t>
    </r>
  </si>
  <si>
    <r>
      <rPr>
        <sz val="10"/>
        <color rgb="FF231F20"/>
        <rFont val="Cambria"/>
        <family val="1"/>
      </rPr>
      <t>Addressing security within supplier agreements</t>
    </r>
  </si>
  <si>
    <r>
      <rPr>
        <sz val="10"/>
        <color rgb="FF231F20"/>
        <rFont val="Cambria"/>
        <family val="1"/>
      </rPr>
      <t>Information security policy for supplier relationships</t>
    </r>
  </si>
  <si>
    <r>
      <rPr>
        <sz val="10"/>
        <color rgb="FF231F20"/>
        <rFont val="Cambria"/>
        <family val="1"/>
      </rPr>
      <t>Supplier relationships</t>
    </r>
  </si>
  <si>
    <r>
      <rPr>
        <sz val="10"/>
        <color rgb="FF231F20"/>
        <rFont val="Cambria"/>
        <family val="1"/>
      </rPr>
      <t>Protection of test data</t>
    </r>
  </si>
  <si>
    <r>
      <rPr>
        <sz val="10"/>
        <color rgb="FF231F20"/>
        <rFont val="Cambria"/>
        <family val="1"/>
      </rPr>
      <t>Test data</t>
    </r>
  </si>
  <si>
    <r>
      <rPr>
        <sz val="10"/>
        <color rgb="FF231F20"/>
        <rFont val="Cambria"/>
        <family val="1"/>
      </rPr>
      <t>System acceptance testing</t>
    </r>
  </si>
  <si>
    <r>
      <rPr>
        <sz val="10"/>
        <color rgb="FF231F20"/>
        <rFont val="Cambria"/>
        <family val="1"/>
      </rPr>
      <t>System security testing</t>
    </r>
  </si>
  <si>
    <r>
      <rPr>
        <sz val="10"/>
        <color rgb="FF231F20"/>
        <rFont val="Cambria"/>
        <family val="1"/>
      </rPr>
      <t>Secure development environment</t>
    </r>
  </si>
  <si>
    <r>
      <rPr>
        <sz val="10"/>
        <color rgb="FF231F20"/>
        <rFont val="Cambria"/>
        <family val="1"/>
      </rPr>
      <t>Secure system engineering principles</t>
    </r>
  </si>
  <si>
    <r>
      <rPr>
        <sz val="10"/>
        <color rgb="FF231F20"/>
        <rFont val="Cambria"/>
        <family val="1"/>
      </rPr>
      <t>Restrictions on changes to software packages</t>
    </r>
  </si>
  <si>
    <r>
      <rPr>
        <sz val="10"/>
        <color rgb="FF231F20"/>
        <rFont val="Cambria"/>
        <family val="1"/>
      </rPr>
      <t>Technical review of applications after operating platform changes</t>
    </r>
  </si>
  <si>
    <r>
      <rPr>
        <sz val="10"/>
        <color rgb="FF231F20"/>
        <rFont val="Cambria"/>
        <family val="1"/>
      </rPr>
      <t>System change control procedures</t>
    </r>
  </si>
  <si>
    <r>
      <rPr>
        <sz val="10"/>
        <color rgb="FF231F20"/>
        <rFont val="Cambria"/>
        <family val="1"/>
      </rPr>
      <t>Secure development policy</t>
    </r>
  </si>
  <si>
    <r>
      <rPr>
        <sz val="10"/>
        <color rgb="FF231F20"/>
        <rFont val="Cambria"/>
        <family val="1"/>
      </rPr>
      <t>Security in development and support processes</t>
    </r>
  </si>
  <si>
    <r>
      <rPr>
        <sz val="10"/>
        <color rgb="FF231F20"/>
        <rFont val="Cambria"/>
        <family val="1"/>
      </rPr>
      <t>Protecting application services transactions</t>
    </r>
  </si>
  <si>
    <r>
      <rPr>
        <sz val="10"/>
        <color rgb="FF231F20"/>
        <rFont val="Cambria"/>
        <family val="1"/>
      </rPr>
      <t>Securing application services on public networks</t>
    </r>
  </si>
  <si>
    <r>
      <rPr>
        <sz val="10"/>
        <color rgb="FF231F20"/>
        <rFont val="Cambria"/>
        <family val="1"/>
      </rPr>
      <t>Information security requirements analysis and specification</t>
    </r>
  </si>
  <si>
    <r>
      <rPr>
        <sz val="10"/>
        <color rgb="FF231F20"/>
        <rFont val="Cambria"/>
        <family val="1"/>
      </rPr>
      <t>Security requirements of information systems</t>
    </r>
  </si>
  <si>
    <r>
      <rPr>
        <sz val="10"/>
        <color rgb="FF231F20"/>
        <rFont val="Cambria"/>
        <family val="1"/>
      </rPr>
      <t>System acquisition, development and maintenance</t>
    </r>
  </si>
  <si>
    <r>
      <rPr>
        <sz val="10"/>
        <color rgb="FF231F20"/>
        <rFont val="Cambria"/>
        <family val="1"/>
      </rPr>
      <t>Confidentiality or nondisclosure agreements</t>
    </r>
  </si>
  <si>
    <r>
      <rPr>
        <sz val="10"/>
        <color rgb="FF231F20"/>
        <rFont val="Cambria"/>
        <family val="1"/>
      </rPr>
      <t>Electronic messaging</t>
    </r>
  </si>
  <si>
    <r>
      <rPr>
        <sz val="10"/>
        <color rgb="FF231F20"/>
        <rFont val="Cambria"/>
        <family val="1"/>
      </rPr>
      <t>Agreements on information transfer</t>
    </r>
  </si>
  <si>
    <r>
      <rPr>
        <sz val="10"/>
        <color rgb="FF231F20"/>
        <rFont val="Cambria"/>
        <family val="1"/>
      </rPr>
      <t>Information transfer policies and procedures</t>
    </r>
  </si>
  <si>
    <r>
      <rPr>
        <sz val="10"/>
        <color rgb="FF231F20"/>
        <rFont val="Cambria"/>
        <family val="1"/>
      </rPr>
      <t>Network security management facilities.</t>
    </r>
  </si>
  <si>
    <r>
      <rPr>
        <sz val="10"/>
        <color rgb="FF231F20"/>
        <rFont val="Cambria"/>
        <family val="1"/>
      </rPr>
      <t>Communications security</t>
    </r>
  </si>
  <si>
    <r>
      <rPr>
        <sz val="10"/>
        <color rgb="FF231F20"/>
        <rFont val="Cambria"/>
        <family val="1"/>
      </rPr>
      <t>Information systems audit controls</t>
    </r>
  </si>
  <si>
    <r>
      <rPr>
        <sz val="10"/>
        <color rgb="FF231F20"/>
        <rFont val="Cambria"/>
        <family val="1"/>
      </rPr>
      <t>Information systems audit considerations</t>
    </r>
  </si>
  <si>
    <r>
      <rPr>
        <sz val="10"/>
        <color rgb="FF231F20"/>
        <rFont val="Cambria"/>
        <family val="1"/>
      </rPr>
      <t>Restrictions on software installation</t>
    </r>
  </si>
  <si>
    <r>
      <rPr>
        <sz val="10"/>
        <color rgb="FF231F20"/>
        <rFont val="Cambria"/>
        <family val="1"/>
      </rPr>
      <t>Technical vulnerability management</t>
    </r>
  </si>
  <si>
    <r>
      <rPr>
        <sz val="10"/>
        <color rgb="FF231F20"/>
        <rFont val="Cambria"/>
        <family val="1"/>
      </rPr>
      <t>Technical compliance review</t>
    </r>
  </si>
  <si>
    <r>
      <rPr>
        <sz val="10"/>
        <color rgb="FF231F20"/>
        <rFont val="Cambria"/>
        <family val="1"/>
      </rPr>
      <t>Compliance with security policies and standards</t>
    </r>
  </si>
  <si>
    <r>
      <rPr>
        <sz val="10"/>
        <color rgb="FF231F20"/>
        <rFont val="Cambria"/>
        <family val="1"/>
      </rPr>
      <t>Information security reviews</t>
    </r>
  </si>
  <si>
    <r>
      <rPr>
        <sz val="10"/>
        <color rgb="FF231F20"/>
        <rFont val="Cambria"/>
        <family val="1"/>
      </rPr>
      <t>Regulation of cryptographic controls</t>
    </r>
  </si>
  <si>
    <r>
      <rPr>
        <sz val="10"/>
        <color rgb="FF231F20"/>
        <rFont val="Cambria"/>
        <family val="1"/>
      </rPr>
      <t>Privacy and protection of personally identifiable information</t>
    </r>
  </si>
  <si>
    <r>
      <rPr>
        <sz val="10"/>
        <color rgb="FF231F20"/>
        <rFont val="Cambria"/>
        <family val="1"/>
      </rPr>
      <t>Identification of applicable legislation and contractual requirements</t>
    </r>
  </si>
  <si>
    <r>
      <rPr>
        <sz val="10"/>
        <color rgb="FF231F20"/>
        <rFont val="Cambria"/>
        <family val="1"/>
      </rPr>
      <t>Compliance with legal and contractual requirements</t>
    </r>
  </si>
  <si>
    <r>
      <rPr>
        <sz val="10"/>
        <color rgb="FF231F20"/>
        <rFont val="Cambria"/>
        <family val="1"/>
      </rPr>
      <t>Compliance</t>
    </r>
  </si>
  <si>
    <r>
      <rPr>
        <sz val="10"/>
        <color rgb="FF231F20"/>
        <rFont val="Cambria"/>
        <family val="1"/>
      </rPr>
      <t>Availability of information processing facilities</t>
    </r>
  </si>
  <si>
    <r>
      <rPr>
        <sz val="10"/>
        <color rgb="FF231F20"/>
        <rFont val="Cambria"/>
        <family val="1"/>
      </rPr>
      <t>Redundancies</t>
    </r>
  </si>
  <si>
    <r>
      <rPr>
        <sz val="10"/>
        <color rgb="FF231F20"/>
        <rFont val="Cambria"/>
        <family val="1"/>
      </rPr>
      <t>Verify, review and evaluate information security continuity</t>
    </r>
  </si>
  <si>
    <r>
      <rPr>
        <sz val="10"/>
        <color rgb="FF231F20"/>
        <rFont val="Cambria"/>
        <family val="1"/>
      </rPr>
      <t>Implementing information security continuity</t>
    </r>
  </si>
  <si>
    <r>
      <rPr>
        <sz val="10"/>
        <color rgb="FF231F20"/>
        <rFont val="Cambria"/>
        <family val="1"/>
      </rPr>
      <t>Planning information security continuity</t>
    </r>
  </si>
  <si>
    <r>
      <rPr>
        <sz val="10"/>
        <color rgb="FF231F20"/>
        <rFont val="Cambria"/>
        <family val="1"/>
      </rPr>
      <t>Information security continuity</t>
    </r>
  </si>
  <si>
    <r>
      <rPr>
        <sz val="10"/>
        <color rgb="FF231F20"/>
        <rFont val="Cambria"/>
        <family val="1"/>
      </rPr>
      <t>Information security aspects of business continuity management</t>
    </r>
  </si>
  <si>
    <r>
      <rPr>
        <sz val="10"/>
        <color rgb="FF231F20"/>
        <rFont val="Cambria"/>
        <family val="1"/>
      </rPr>
      <t>Assessment of and decision on information security events</t>
    </r>
  </si>
  <si>
    <r>
      <rPr>
        <sz val="10"/>
        <color rgb="FF231F20"/>
        <rFont val="Cambria"/>
        <family val="1"/>
      </rPr>
      <t>Reporting information security weaknesses</t>
    </r>
  </si>
  <si>
    <r>
      <rPr>
        <sz val="10"/>
        <color rgb="FF231F20"/>
        <rFont val="Cambria"/>
        <family val="1"/>
      </rPr>
      <t>Reporting information security events</t>
    </r>
  </si>
  <si>
    <r>
      <rPr>
        <sz val="10"/>
        <color rgb="FF231F20"/>
        <rFont val="Cambria"/>
        <family val="1"/>
      </rPr>
      <t>Responsibilities and procedures</t>
    </r>
  </si>
  <si>
    <r>
      <rPr>
        <sz val="10"/>
        <color rgb="FF231F20"/>
        <rFont val="Cambria"/>
        <family val="1"/>
      </rPr>
      <t>Management of information security incidents and improvements</t>
    </r>
  </si>
  <si>
    <t>6.1</t>
  </si>
  <si>
    <t>5.3</t>
  </si>
  <si>
    <t>5.5</t>
  </si>
  <si>
    <t>6.2</t>
  </si>
  <si>
    <t>8.1</t>
  </si>
  <si>
    <t>6.7</t>
  </si>
  <si>
    <t>7.1</t>
  </si>
  <si>
    <t>7.2</t>
  </si>
  <si>
    <t>6.3</t>
  </si>
  <si>
    <t>6.4</t>
  </si>
  <si>
    <t>7.3</t>
  </si>
  <si>
    <t>6.5</t>
  </si>
  <si>
    <t>5.11</t>
  </si>
  <si>
    <t>8.2</t>
  </si>
  <si>
    <t>5.12</t>
  </si>
  <si>
    <t>5.13</t>
  </si>
  <si>
    <t>8.3</t>
  </si>
  <si>
    <t>9.1</t>
  </si>
  <si>
    <t>5.15</t>
  </si>
  <si>
    <t>9.2</t>
  </si>
  <si>
    <t>5.16</t>
  </si>
  <si>
    <t>5.18</t>
  </si>
  <si>
    <t>5.17</t>
  </si>
  <si>
    <t>9.3</t>
  </si>
  <si>
    <t>9.4</t>
  </si>
  <si>
    <t>8.5</t>
  </si>
  <si>
    <t>8.18</t>
  </si>
  <si>
    <t>8.4</t>
  </si>
  <si>
    <t>10.1</t>
  </si>
  <si>
    <t>8.24</t>
  </si>
  <si>
    <t>11.1</t>
  </si>
  <si>
    <t>7.5</t>
  </si>
  <si>
    <t>7.6</t>
  </si>
  <si>
    <t>11.2</t>
  </si>
  <si>
    <t>7.8</t>
  </si>
  <si>
    <t>7.11</t>
  </si>
  <si>
    <t>7.12</t>
  </si>
  <si>
    <t>7.13</t>
  </si>
  <si>
    <t>7.9</t>
  </si>
  <si>
    <t>7.14</t>
  </si>
  <si>
    <t>7.7</t>
  </si>
  <si>
    <t>12.1</t>
  </si>
  <si>
    <t>5.37</t>
  </si>
  <si>
    <t>8.32</t>
  </si>
  <si>
    <t>8.6</t>
  </si>
  <si>
    <t>8.31</t>
  </si>
  <si>
    <t>12.2</t>
  </si>
  <si>
    <t>8.7</t>
  </si>
  <si>
    <t>12.3</t>
  </si>
  <si>
    <t>8.13</t>
  </si>
  <si>
    <t>12.4</t>
  </si>
  <si>
    <t>8.15</t>
  </si>
  <si>
    <t>8.17</t>
  </si>
  <si>
    <t>12.5</t>
  </si>
  <si>
    <t>8.19</t>
  </si>
  <si>
    <t>12.6</t>
  </si>
  <si>
    <t>8.8</t>
  </si>
  <si>
    <t>12.7</t>
  </si>
  <si>
    <t>8.34</t>
  </si>
  <si>
    <t>13.1</t>
  </si>
  <si>
    <t>8.21</t>
  </si>
  <si>
    <t>8.23</t>
  </si>
  <si>
    <t>13.2</t>
  </si>
  <si>
    <t>5.14</t>
  </si>
  <si>
    <t>6.6</t>
  </si>
  <si>
    <t>14.1</t>
  </si>
  <si>
    <t>8.26</t>
  </si>
  <si>
    <t>14.2</t>
  </si>
  <si>
    <t>8.25</t>
  </si>
  <si>
    <t>8.27</t>
  </si>
  <si>
    <t>8.29</t>
  </si>
  <si>
    <t>14.3</t>
  </si>
  <si>
    <t>8.33</t>
  </si>
  <si>
    <t>15.1</t>
  </si>
  <si>
    <t>5.19</t>
  </si>
  <si>
    <t>5.21</t>
  </si>
  <si>
    <t>15.2</t>
  </si>
  <si>
    <t>5.22</t>
  </si>
  <si>
    <t>16.1</t>
  </si>
  <si>
    <t>5.24</t>
  </si>
  <si>
    <t>6.8</t>
  </si>
  <si>
    <t>5.25</t>
  </si>
  <si>
    <t>5.26</t>
  </si>
  <si>
    <t>5.27</t>
  </si>
  <si>
    <t>5.28</t>
  </si>
  <si>
    <t>17.1</t>
  </si>
  <si>
    <t>5.29</t>
  </si>
  <si>
    <t>17.2</t>
  </si>
  <si>
    <t>8.14</t>
  </si>
  <si>
    <t>18.1</t>
  </si>
  <si>
    <t>5.31</t>
  </si>
  <si>
    <t>5.32</t>
  </si>
  <si>
    <t>5.33</t>
  </si>
  <si>
    <t>5.34</t>
  </si>
  <si>
    <t>18.2</t>
  </si>
  <si>
    <t>5.35</t>
  </si>
  <si>
    <t>5.36</t>
  </si>
  <si>
    <t>5.36. 8.8</t>
  </si>
  <si>
    <t>10.1.1</t>
  </si>
  <si>
    <t>10.1.2</t>
  </si>
  <si>
    <t>11.1.1</t>
  </si>
  <si>
    <t>11.1.2</t>
  </si>
  <si>
    <t>11.1.3</t>
  </si>
  <si>
    <t>11.1.4</t>
  </si>
  <si>
    <t>11.1.5</t>
  </si>
  <si>
    <t>11.1.6</t>
  </si>
  <si>
    <t>11.2.1</t>
  </si>
  <si>
    <t>11.2.2</t>
  </si>
  <si>
    <t>11.2.3</t>
  </si>
  <si>
    <t>11.2.4</t>
  </si>
  <si>
    <t>11.2.5</t>
  </si>
  <si>
    <t>11.2.6</t>
  </si>
  <si>
    <t>11.2.7</t>
  </si>
  <si>
    <t>11.2.8</t>
  </si>
  <si>
    <t>11.2.9</t>
  </si>
  <si>
    <t>12.1.1</t>
  </si>
  <si>
    <t>12.1.2</t>
  </si>
  <si>
    <t>12.1.3</t>
  </si>
  <si>
    <t>12.1.4</t>
  </si>
  <si>
    <t>12.2.1</t>
  </si>
  <si>
    <t>12.3.1</t>
  </si>
  <si>
    <t>12.4.1</t>
  </si>
  <si>
    <t>12.4.2</t>
  </si>
  <si>
    <t>12.4.3</t>
  </si>
  <si>
    <t>12.4.4</t>
  </si>
  <si>
    <t>12.5.1</t>
  </si>
  <si>
    <t>12.6.1</t>
  </si>
  <si>
    <t>12.6.2</t>
  </si>
  <si>
    <t>12.7.1</t>
  </si>
  <si>
    <t>13.1.1</t>
  </si>
  <si>
    <t>13.1.2</t>
  </si>
  <si>
    <t>13.1.3</t>
  </si>
  <si>
    <t>13.2.1</t>
  </si>
  <si>
    <t>13.2.2</t>
  </si>
  <si>
    <t>13.2.3</t>
  </si>
  <si>
    <t>13.2.4</t>
  </si>
  <si>
    <t>14.1.1</t>
  </si>
  <si>
    <t>14.1.2</t>
  </si>
  <si>
    <t>14.1.3</t>
  </si>
  <si>
    <t>14.2.1</t>
  </si>
  <si>
    <t>14.2.2</t>
  </si>
  <si>
    <t>14.2.3</t>
  </si>
  <si>
    <t>14.2.4</t>
  </si>
  <si>
    <t>14.2.5</t>
  </si>
  <si>
    <t>14.2.6</t>
  </si>
  <si>
    <t>14.2.7</t>
  </si>
  <si>
    <t>14.2.8</t>
  </si>
  <si>
    <t>14.2.9</t>
  </si>
  <si>
    <t>14.3.1</t>
  </si>
  <si>
    <t>15.1.1</t>
  </si>
  <si>
    <t>15.1.2</t>
  </si>
  <si>
    <t>15.1.3</t>
  </si>
  <si>
    <t>15.2.1</t>
  </si>
  <si>
    <t>15.2.2</t>
  </si>
  <si>
    <t>16.1.1</t>
  </si>
  <si>
    <t>16.1.2</t>
  </si>
  <si>
    <t>16.1.3</t>
  </si>
  <si>
    <t>16.1.4</t>
  </si>
  <si>
    <t>16.1.5</t>
  </si>
  <si>
    <t>16.1.6</t>
  </si>
  <si>
    <t>16.1.7</t>
  </si>
  <si>
    <t>17.1.1</t>
  </si>
  <si>
    <t>17.1.2</t>
  </si>
  <si>
    <t>17.1.3</t>
  </si>
  <si>
    <t>17.2.1</t>
  </si>
  <si>
    <t>18.1.1</t>
  </si>
  <si>
    <t>18.1.2</t>
  </si>
  <si>
    <t>18.1.3</t>
  </si>
  <si>
    <t>18.1.4</t>
  </si>
  <si>
    <t>18.1.5</t>
  </si>
  <si>
    <t>18.2.1</t>
  </si>
  <si>
    <t>18.2.2</t>
  </si>
  <si>
    <t>18.2.3</t>
  </si>
  <si>
    <t>Políticas de seguridad de la información</t>
  </si>
  <si>
    <t>Directrices de gestión de la seguridad de la información</t>
  </si>
  <si>
    <t>Políticas para la seguridad de la información</t>
  </si>
  <si>
    <t>Revisión de las políticas para la seguridad de la información</t>
  </si>
  <si>
    <t>Organización de la seguridad de la información</t>
  </si>
  <si>
    <t>Organización interna</t>
  </si>
  <si>
    <t>Roles y responsabilidades en seguridad de la información</t>
  </si>
  <si>
    <t>Segregación de tareas</t>
  </si>
  <si>
    <t>Contacto con las autoridades</t>
  </si>
  <si>
    <t>Contacto con grupos de interés especial</t>
  </si>
  <si>
    <t>Seguridad de la información en la gestión de proyectos</t>
  </si>
  <si>
    <t>Los dispositivos móviles y el teletrabajo</t>
  </si>
  <si>
    <t>Política de dispositivos móviles</t>
  </si>
  <si>
    <t>Teletrabajo</t>
  </si>
  <si>
    <t>Seguridad relativa a los recursos humanos</t>
  </si>
  <si>
    <t>Antes del empleo</t>
  </si>
  <si>
    <t>Investigación de antecedentes</t>
  </si>
  <si>
    <t>Términos y condiciones del empleo</t>
  </si>
  <si>
    <t>Durante el empleo</t>
  </si>
  <si>
    <t>Responsabilidades de gestión</t>
  </si>
  <si>
    <t>Concienciación, educación y capacitación en seguridad de la información</t>
  </si>
  <si>
    <t>Proceso disciplinario</t>
  </si>
  <si>
    <t>Finalización del empleo o cambio en el puesto de trabajo</t>
  </si>
  <si>
    <t>Responsabilidades ante la finalización o cambio</t>
  </si>
  <si>
    <t>Gestión de activos</t>
  </si>
  <si>
    <t>Responsabilidad sobre los activos</t>
  </si>
  <si>
    <t>Inventario de activos</t>
  </si>
  <si>
    <t>Propiedad de los activos</t>
  </si>
  <si>
    <t>Uso aceptable de los activos</t>
  </si>
  <si>
    <t>Devolución de activos</t>
  </si>
  <si>
    <t>Clasificación de la información</t>
  </si>
  <si>
    <t>Etiquetado de la información</t>
  </si>
  <si>
    <t>Manipulado de la información</t>
  </si>
  <si>
    <t>Manipulación de los soportes</t>
  </si>
  <si>
    <t>Gestión de soportes extraíbles</t>
  </si>
  <si>
    <t>Eliminación de soportes</t>
  </si>
  <si>
    <t>Soportes físicos en tránsito</t>
  </si>
  <si>
    <t>Control de acceso</t>
  </si>
  <si>
    <t>Requisitos de negocio para el control de acceso</t>
  </si>
  <si>
    <t>Política de control de acceso</t>
  </si>
  <si>
    <t>Acceso a las redes y a los servicios de red</t>
  </si>
  <si>
    <t>Gestión de acceso de usuario</t>
  </si>
  <si>
    <t>Registro y baja de usuario</t>
  </si>
  <si>
    <t>Provisión de acceso de usuario</t>
  </si>
  <si>
    <t>Gestión de privilegios de acceso</t>
  </si>
  <si>
    <t>Gestión de la información secreta de autenticación de los usuarios</t>
  </si>
  <si>
    <t>Revisión de los derechos de acceso de usuario</t>
  </si>
  <si>
    <t>Retirada o reasignación de los derechos de acceso</t>
  </si>
  <si>
    <t>Responsabilidades del usuario</t>
  </si>
  <si>
    <t>Uso de la información secreta de autenticación</t>
  </si>
  <si>
    <t>Control de acceso a sistemas y aplicaciones</t>
  </si>
  <si>
    <t>Restricción del acceso a la información</t>
  </si>
  <si>
    <t>Procedimientos seguros de inicio de sesión</t>
  </si>
  <si>
    <t>Sistema de gestión de contraseñas</t>
  </si>
  <si>
    <t>Uso de utilidades con privilegios del sistema</t>
  </si>
  <si>
    <t>Control de acceso al código fuente de los programas</t>
  </si>
  <si>
    <t>Criptografía</t>
  </si>
  <si>
    <t>Controles criptográficos</t>
  </si>
  <si>
    <t>Política de uso de los controles criptográficos</t>
  </si>
  <si>
    <t>Gestión de claves</t>
  </si>
  <si>
    <t>Seguridad física y del entorno</t>
  </si>
  <si>
    <t>Áreas seguras</t>
  </si>
  <si>
    <t>Perímetro de seguridad física</t>
  </si>
  <si>
    <t>Controles físicos de entrada</t>
  </si>
  <si>
    <t>Seguridad de oficinas, despachos y recursos</t>
  </si>
  <si>
    <t>Protección contra las amenazas externas y ambientales</t>
  </si>
  <si>
    <t>El trabajo en áreas seguras</t>
  </si>
  <si>
    <t>Áreas de carga y descarga</t>
  </si>
  <si>
    <t>Seguridad de los equipos</t>
  </si>
  <si>
    <t>Emplazamiento y protección de equipos</t>
  </si>
  <si>
    <t>Instalaciones de suministro</t>
  </si>
  <si>
    <t>Seguridad del cableado</t>
  </si>
  <si>
    <t>Mantenimiento de los equipos</t>
  </si>
  <si>
    <t>Retirada de materiales propiedad de la empresa</t>
  </si>
  <si>
    <t>Seguridad de los equipos fuera de las instalaciones</t>
  </si>
  <si>
    <t>Reutilización o eliminación segura de equipos</t>
  </si>
  <si>
    <t>Equipo de usuario desatendido</t>
  </si>
  <si>
    <t>Política de puesto de trabajo despejado y pantalla limpia</t>
  </si>
  <si>
    <t>Seguridad de las operaciones</t>
  </si>
  <si>
    <t>Procedimientos y responsabilidades operacionales</t>
  </si>
  <si>
    <t>Documentación de procedimientos operacionales</t>
  </si>
  <si>
    <t>Gestión de cambios</t>
  </si>
  <si>
    <t>Gestión de capacidades</t>
  </si>
  <si>
    <t>Separación de los recursos de desarrollo, prueba y operación</t>
  </si>
  <si>
    <t>Protección contra el software malicioso (malware)</t>
  </si>
  <si>
    <t>Controles contra el código malicioso</t>
  </si>
  <si>
    <t>Copias de seguridad</t>
  </si>
  <si>
    <t>Copias de seguridad de la información</t>
  </si>
  <si>
    <t>Registros y supervisión</t>
  </si>
  <si>
    <t>Registro de eventos</t>
  </si>
  <si>
    <t>Protección de la información del registro</t>
  </si>
  <si>
    <t>Registros de administración y operación</t>
  </si>
  <si>
    <t>Sincronización del reloj</t>
  </si>
  <si>
    <t>Control del software en explotación</t>
  </si>
  <si>
    <t>Instalación del software en explotación</t>
  </si>
  <si>
    <t>Gestión de la vulnerabilidad técnica</t>
  </si>
  <si>
    <t>Gestión de las vulnerabilidades técnicas</t>
  </si>
  <si>
    <t>Restricción en la instalación de software</t>
  </si>
  <si>
    <t>Consideraciones sobre la auditoria de sistemas de información</t>
  </si>
  <si>
    <t>Controles de auditoría de sistemas de información</t>
  </si>
  <si>
    <t>Seguridad de las comunicaciones</t>
  </si>
  <si>
    <t>Gestión de la seguridad de las redes</t>
  </si>
  <si>
    <t>Controles de red</t>
  </si>
  <si>
    <t>Seguridad de los servicios de red</t>
  </si>
  <si>
    <t>Segregación en redes</t>
  </si>
  <si>
    <t>Intercambio de información</t>
  </si>
  <si>
    <t>Políticas y procedimientos de intercambio de información</t>
  </si>
  <si>
    <t>Acuerdos de intercambio de información</t>
  </si>
  <si>
    <t>Mensajería electrónica</t>
  </si>
  <si>
    <t>Acuerdos de confidencialidad o no revelación</t>
  </si>
  <si>
    <t>Adquisición, desarrollo y mantenimiento de los sistemas de información</t>
  </si>
  <si>
    <t>Requisitos de seguridad en los sistemas de información</t>
  </si>
  <si>
    <t>Análisis de requisitos y especificaciones de seguridad de la información</t>
  </si>
  <si>
    <t>Asegurar los servicios de aplicaciones en redes públicas</t>
  </si>
  <si>
    <t>Protección de las transacciones de servicios de aplicaciones</t>
  </si>
  <si>
    <t>Seguridad en el desarrollo y en los procesos de soporte</t>
  </si>
  <si>
    <t>Política de desarrollo seguro</t>
  </si>
  <si>
    <t>Procedimiento de control de cambios en sistemas</t>
  </si>
  <si>
    <t>Revisión técnica de las aplicaciones tras efectuar cambios en el sistema operativo</t>
  </si>
  <si>
    <t>Restricciones a los cambios en los paquetes de software</t>
  </si>
  <si>
    <t>Principios de ingeniería de sistemas seguros</t>
  </si>
  <si>
    <t>Entorno de desarrollo seguro</t>
  </si>
  <si>
    <t>Externalización del desarrollo de software</t>
  </si>
  <si>
    <t>Pruebas funcionales de seguridad de sistemas</t>
  </si>
  <si>
    <t>Pruebas de aceptación de sistemas</t>
  </si>
  <si>
    <t>Datos de prueba</t>
  </si>
  <si>
    <t>Protección de los datos de prueba</t>
  </si>
  <si>
    <t>Relación con proveedores</t>
  </si>
  <si>
    <t>Seguridad en las relaciones con proveedores</t>
  </si>
  <si>
    <t>Política de seguridad de la información en las relaciones con los proveedores</t>
  </si>
  <si>
    <t>Requisitos de seguridad en contratos con terceros</t>
  </si>
  <si>
    <t>Cadena de suministro de tecnología de la información y de las comunicaciones</t>
  </si>
  <si>
    <t>Gestión de la provisión de servicios del proveedor</t>
  </si>
  <si>
    <t>Control y revisión de la provisión de servicios del proveedor</t>
  </si>
  <si>
    <t>Gestión de cambios en la provisión del servicio del proveedor</t>
  </si>
  <si>
    <t>Gestión de incidentes de seguridad de la información</t>
  </si>
  <si>
    <t>Gestión de incidentes de seguridad de la información y mejoras</t>
  </si>
  <si>
    <t>Responsabilidades y procedimientos</t>
  </si>
  <si>
    <t>Notificación de los eventos de seguridad de la información</t>
  </si>
  <si>
    <t>Notificación de puntos débiles de la seguridad</t>
  </si>
  <si>
    <t>Evaluación y decisión sobre los eventos de seguridad de información</t>
  </si>
  <si>
    <t>Respuesta a incidentes de seguridad de la información</t>
  </si>
  <si>
    <t>Aprendizaje de los incidentes de seguridad de la información</t>
  </si>
  <si>
    <t>Recopilación de evidencias</t>
  </si>
  <si>
    <t>Aspectos de seguridad de la información para la gestión de la continuidad de negocio</t>
  </si>
  <si>
    <t>Continuidad de la seguridad de la información</t>
  </si>
  <si>
    <t>Planificación de la continuidad de la seguridad de la información</t>
  </si>
  <si>
    <t>Implementar la continuidad de la seguridad de la información</t>
  </si>
  <si>
    <t>Verificación, revisión y evaluación de la continuidad de la seguridad de la información</t>
  </si>
  <si>
    <t>Redundancias</t>
  </si>
  <si>
    <t>Disponibilidad de los recursos de tratamiento de la información</t>
  </si>
  <si>
    <t>Cumplimiento</t>
  </si>
  <si>
    <t>Cumplimiento de los requisitos legales y contractuales</t>
  </si>
  <si>
    <t>Identificación de la legislación aplicable y de los requisitos contractuales</t>
  </si>
  <si>
    <t>Derechos de Propiedad Intelectual (DPI)</t>
  </si>
  <si>
    <t>Protección de los registros de la organización</t>
  </si>
  <si>
    <t>Protección y privacidad de la información de carácter personal</t>
  </si>
  <si>
    <t>Regulación de los controles criptográficos</t>
  </si>
  <si>
    <t>Revisiones de la seguridad de la información</t>
  </si>
  <si>
    <t>Revisión independiente de la seguridad de la información</t>
  </si>
  <si>
    <t>Cumplimiento de las políticas y normas de seguridad</t>
  </si>
  <si>
    <t>Comprobación del cumplimiento técnico</t>
  </si>
  <si>
    <t>6.1.1</t>
  </si>
  <si>
    <t>6.1.2</t>
  </si>
  <si>
    <t>Inteligencia de Amenazas</t>
  </si>
  <si>
    <t>Seguridad de la información para el uso de servicios en la nube</t>
  </si>
  <si>
    <t>Preparación de las TIC para la continuidad del negocio</t>
  </si>
  <si>
    <t>Monitoreo de la seguridad física</t>
  </si>
  <si>
    <t>Gestión de la configuración</t>
  </si>
  <si>
    <t>Eliminación de la información</t>
  </si>
  <si>
    <t>Enmascaramiento de datos</t>
  </si>
  <si>
    <t>Prevención de la fuga de datos</t>
  </si>
  <si>
    <t>Monitoreo de actividades</t>
  </si>
  <si>
    <t>Filtrado Web</t>
  </si>
  <si>
    <t>Codificación Segura</t>
  </si>
  <si>
    <t>7.2.1</t>
  </si>
  <si>
    <t>6.1.3</t>
  </si>
  <si>
    <t>6.1.4</t>
  </si>
  <si>
    <t>8.1.4</t>
  </si>
  <si>
    <t>8.2.1</t>
  </si>
  <si>
    <t>8.2.2</t>
  </si>
  <si>
    <t>9.2.1</t>
  </si>
  <si>
    <t>15.2.1, 15.2.2</t>
  </si>
  <si>
    <t>New</t>
  </si>
  <si>
    <t>17.1.1, 17.1.2, 17.1.3</t>
  </si>
  <si>
    <t>18.1.1, 18.1.5</t>
  </si>
  <si>
    <t>18.2.2, 18.2.3</t>
  </si>
  <si>
    <t>16.1.2, 16.1.3</t>
  </si>
  <si>
    <t>11.1.2, 11.1.6</t>
  </si>
  <si>
    <t>12.6.1, 18.2.3</t>
  </si>
  <si>
    <t>12.4.1, 12.4.2, 12.4.3</t>
  </si>
  <si>
    <t>12.5.1, 12.6.2</t>
  </si>
  <si>
    <t>14.1.2, 14.1.3</t>
  </si>
  <si>
    <t>14.2.8, 14.2.9</t>
  </si>
  <si>
    <t>12.1.4, 14.2.6</t>
  </si>
  <si>
    <t>5.1.1, 5.1.2</t>
  </si>
  <si>
    <t>6.1.5, 14.1.1</t>
  </si>
  <si>
    <t>8.1.1, 8.1.2</t>
  </si>
  <si>
    <t>8.1.3, 8.2.3</t>
  </si>
  <si>
    <t>9.1.1, 9.1.2</t>
  </si>
  <si>
    <t>9.2.4, 9.3.1, 9.4.3</t>
  </si>
  <si>
    <t>9.2.2, 9.2.5, 9.2.6</t>
  </si>
  <si>
    <t>7.1.1</t>
  </si>
  <si>
    <t>7.1.2</t>
  </si>
  <si>
    <t>7.2.2</t>
  </si>
  <si>
    <t>7.2.3</t>
  </si>
  <si>
    <t>7.3.1</t>
  </si>
  <si>
    <t>6.2.2</t>
  </si>
  <si>
    <t>6.2.1, 11.2.8</t>
  </si>
  <si>
    <t>9.2.3</t>
  </si>
  <si>
    <t>9.4.1</t>
  </si>
  <si>
    <t>9.4.5</t>
  </si>
  <si>
    <t>9.4.2</t>
  </si>
  <si>
    <t>9.4.4</t>
  </si>
  <si>
    <t>1.1.1, 1.1.2</t>
  </si>
  <si>
    <t>Nombre del Control</t>
  </si>
  <si>
    <t>Tipo de Controles</t>
  </si>
  <si>
    <t>8.3.1, 8.3.2, 8.3.3</t>
  </si>
  <si>
    <t>12.1.2, 14.2.2, 14.2.3, 14.2.4</t>
  </si>
  <si>
    <t>Inventario de información y otros activos asociados</t>
  </si>
  <si>
    <t>Transferencia de información</t>
  </si>
  <si>
    <t>Derechos de acceso</t>
  </si>
  <si>
    <t>Information security incident management responsibilities and preparation</t>
  </si>
  <si>
    <t>Information security during disruption</t>
  </si>
  <si>
    <t>Controles de entrada física</t>
  </si>
  <si>
    <t>Medios de almacenamiento</t>
  </si>
  <si>
    <t>User endpoint devices</t>
  </si>
  <si>
    <t>Installation of software on operational systems</t>
  </si>
  <si>
    <t>Separation of development, test and production environments</t>
  </si>
  <si>
    <t>Gestión del cambio</t>
  </si>
  <si>
    <t>Nombre de control según ISO/IEC 27002:2013</t>
  </si>
  <si>
    <t>ISO/IEC 27002:2013 control identifier</t>
  </si>
  <si>
    <t>ISO/IEC 27002 control identifier</t>
  </si>
  <si>
    <t>#Preventivo</t>
  </si>
  <si>
    <t>#Preventivo
#Correctivo</t>
  </si>
  <si>
    <t>#Correctivo</t>
  </si>
  <si>
    <t>#Detectivo</t>
  </si>
  <si>
    <t>#Preventivo
#Detectivo</t>
  </si>
  <si>
    <t>#Detectivo
#Correctivo</t>
  </si>
  <si>
    <t>#Protective #Corrective</t>
  </si>
  <si>
    <t>#Protección
#Correctivo</t>
  </si>
  <si>
    <t>#Preventivo
#Detectivo
#Correctivo</t>
  </si>
  <si>
    <t>#Confidencialidad #Integridad #Disponibilidad</t>
  </si>
  <si>
    <t>#Disponibilidad</t>
  </si>
  <si>
    <t xml:space="preserve">#Confidencialidad </t>
  </si>
  <si>
    <t xml:space="preserve">#Disponibilidad #Confidencialidad </t>
  </si>
  <si>
    <t>#Integridad #Disponibilidad</t>
  </si>
  <si>
    <t>#Integridad</t>
  </si>
  <si>
    <t>#Confidencialidad #Integridad</t>
  </si>
  <si>
    <t>#Protect #Respond #Recover</t>
  </si>
  <si>
    <t>#Identify #Detect</t>
  </si>
  <si>
    <t>#Identify #Protect</t>
  </si>
  <si>
    <t>#Respond #Recover</t>
  </si>
  <si>
    <t>#Detect #Re- spond</t>
  </si>
  <si>
    <t>#Protect #Identify</t>
  </si>
  <si>
    <t>#Protect #Respond</t>
  </si>
  <si>
    <t>#Protect #Re- spond</t>
  </si>
  <si>
    <t>#Protect #De- tect</t>
  </si>
  <si>
    <t>#Identify #Protect #De- tect</t>
  </si>
  <si>
    <t>#Identificar</t>
  </si>
  <si>
    <t>#Proteger</t>
  </si>
  <si>
    <t>#Proteger #Responder #Recuperar</t>
  </si>
  <si>
    <t>#Identificar #Detectar</t>
  </si>
  <si>
    <t>#Identificar #Proteger</t>
  </si>
  <si>
    <t>#Responder #Recuperar</t>
  </si>
  <si>
    <t>#Detectar #Responder</t>
  </si>
  <si>
    <t>#Proteger #Identificar</t>
  </si>
  <si>
    <t>#Proteger #Responder</t>
  </si>
  <si>
    <t>#Detectar</t>
  </si>
  <si>
    <t>#Proteger #Detectar</t>
  </si>
  <si>
    <t>#Identificar #Proteger #Detectar</t>
  </si>
  <si>
    <t>#Recuperar</t>
  </si>
  <si>
    <t>Dispositivos de punto final del usuario.</t>
  </si>
  <si>
    <t>Uso aceptable de la información y activos asociados</t>
  </si>
  <si>
    <t>Autenticación de información</t>
  </si>
  <si>
    <t>Uso de Criptografía</t>
  </si>
  <si>
    <t>Separación de ambientes de desarrollo, prueba y producción</t>
  </si>
  <si>
    <t>Inicio de Sesión</t>
  </si>
  <si>
    <t>Instalación de software en sistemas operativos</t>
  </si>
  <si>
    <t>Gestión de vulnerabilidades técnicas</t>
  </si>
  <si>
    <t>Requerimientos de seguridad en aplicaciones</t>
  </si>
  <si>
    <t>Pruebas de seguridad en el desarrollo y aceptación</t>
  </si>
  <si>
    <t>Monitoreo, revisión y gestión del cambio con proveedores de servicios</t>
  </si>
  <si>
    <t>Reporte de eventos de seguridad de la información</t>
  </si>
  <si>
    <t>Disrupción durante la seguridad de la información.</t>
  </si>
  <si>
    <t>Identificación de requerimientos legales, estatutarios, regulatorios y contractuales</t>
  </si>
  <si>
    <t>Cumplimiento con políticas y estándares para la seguridad de la información</t>
  </si>
  <si>
    <t>#Gobernanza</t>
  </si>
  <si>
    <t>#Gestión_de_amenazas_y_vulnerabilidades</t>
  </si>
  <si>
    <t>#Gestión_de_activos</t>
  </si>
  <si>
    <t>#Gestión_de_activos #Protección_de_información</t>
  </si>
  <si>
    <t>#Información_protección</t>
  </si>
  <si>
    <t>#Gestión_de_identidad_y_acceso</t>
  </si>
  <si>
    <t>#Seguridad_de_las_relaciones_con_proveedores</t>
  </si>
  <si>
    <t>#Información_seguridad_gestión_de_eventos</t>
  </si>
  <si>
    <t>#Continuidad</t>
  </si>
  <si>
    <t>#Legal_y_
cumplimiento</t>
  </si>
  <si>
    <t>#Gestión_de_activos_legales_y_de_cumplimiento #Gestión_de_activos #Protección_de_información</t>
  </si>
  <si>
    <t>#Información_protección #Legal_y_
cumplimiento</t>
  </si>
  <si>
    <t>#Información_seguridad_de_seguridad</t>
  </si>
  <si>
    <t>#Continuidad #Agente_de_activos #Seguridad_del_sistema_y_de_la_red_de_trabajo</t>
  </si>
  <si>
    <t xml:space="preserve">#Seguridad_de_recursos_humanos
</t>
  </si>
  <si>
    <t>#Human_re- source_secu- rity #Asset_ management</t>
  </si>
  <si>
    <t xml:space="preserve">#Seguridad_de_recursos_humanos #Gestión_de_activos
</t>
  </si>
  <si>
    <t>#Human_re- source_secu- rity #Informa- tion_protec- tion #Supplier relationships</t>
  </si>
  <si>
    <t>#Seguridad_de_recursos_humanos #Protección_de_la_información #Relaciones_con_los_proveedores</t>
  </si>
  <si>
    <t>#Asset_man- agement #System_and_ network_se- curity #Physi- cal_security</t>
  </si>
  <si>
    <t>#Gestión_de_activos #Seguridad_del_sistema_y _de_la_red #Seguridad_física</t>
  </si>
  <si>
    <t>#Seguridad_física</t>
  </si>
  <si>
    <t>#Gestión_de_activos #Seguridad_física</t>
  </si>
  <si>
    <t>#Gestión_de_identidad_y_acceso #Seguridad_de_aplicación</t>
  </si>
  <si>
    <t>#Seguridad_del_sistema_y_de_la_red</t>
  </si>
  <si>
    <t>#Configuración_segura</t>
  </si>
  <si>
    <t>#Continuidad #Gestión_de_activos</t>
  </si>
  <si>
    <t>#Seguridad_del_sistema_y_red #Configuración_segura</t>
  </si>
  <si>
    <t>#Applica- tion_security #System_and_ network_secu- rity</t>
  </si>
  <si>
    <t>#Seguridad_del_sistema_y_red #Seguridad_aplicación</t>
  </si>
  <si>
    <t>#Applica- tion_security #Informa- tion_securi- ty_assurance #System_and_ network_secu- rity</t>
  </si>
  <si>
    <t>#Seguridad_del_sistema_y_red #Seguridad_aplicación #Seguridad_de_información</t>
  </si>
  <si>
    <t>#System_and_ network_secu- rity #Applica- tion_security #Supplier_re- lationships_ security</t>
  </si>
  <si>
    <t>#Seguridad_del_sistema_y_red #Seguridad_aplicación #Relaciones_con_los_proveedores</t>
  </si>
  <si>
    <t>#System_and_ network_secu- rity #Informa- tion_protec- tion</t>
  </si>
  <si>
    <t>#Seguridad_del_sistema_y_red #Protección_de_información</t>
  </si>
  <si>
    <t>#Gobernanza_ y_Ecosistema #Resiliencia</t>
  </si>
  <si>
    <t>#Govern- ance_and_ Ecosystem #Protection #Resilience</t>
  </si>
  <si>
    <t>#Gobernanza_ y_Ecosistema#Protección #Resiliencia</t>
  </si>
  <si>
    <t>#Gobernanza_ y_Ecosistema</t>
  </si>
  <si>
    <t>#Defensa #Resiliencia</t>
  </si>
  <si>
    <t>#Defensa</t>
  </si>
  <si>
    <t>#Gobernanza_ y_Ecosistema#Protección</t>
  </si>
  <si>
    <t>#Protección</t>
  </si>
  <si>
    <t>#Protección #Defensa</t>
  </si>
  <si>
    <t>#Gobernanza_ y_Ecosistema#Protección #Defensa</t>
  </si>
  <si>
    <t>#Protección #Resiliencia</t>
  </si>
  <si>
    <t>Propiedades de seguridad de la información</t>
  </si>
  <si>
    <t>Conceptos de ciberseguridad</t>
  </si>
  <si>
    <t>Capacidades operacionales</t>
  </si>
  <si>
    <t>Dominios de seguridad</t>
  </si>
  <si>
    <t>Table A.1 — Matrix of controls and attribute values</t>
  </si>
  <si>
    <t>Cuadro A.1 - Matriz de controles y valores de atributo</t>
  </si>
  <si>
    <r>
      <rPr>
        <b/>
        <sz val="10"/>
        <color rgb="FF231F20"/>
        <rFont val="Cambria"/>
        <family val="1"/>
      </rPr>
      <t xml:space="preserve">ISO/IEC 27002:2013
</t>
    </r>
    <r>
      <rPr>
        <b/>
        <sz val="10"/>
        <color rgb="FF231F20"/>
        <rFont val="Cambria"/>
        <family val="1"/>
      </rPr>
      <t>control identi</t>
    </r>
    <r>
      <rPr>
        <b/>
        <sz val="10"/>
        <color rgb="FF231F20"/>
        <rFont val="Cambria"/>
        <family val="1"/>
      </rPr>
      <t>fier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</si>
</sst>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\.m\.d;@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mbria"/>
      <family val="1"/>
    </font>
    <font>
      <sz val="10"/>
      <color rgb="FF231F20"/>
      <name val="Cambria"/>
      <family val="1"/>
    </font>
    <font>
      <sz val="10"/>
      <color rgb="FF053BF5"/>
      <name val="Cambria"/>
      <family val="2"/>
    </font>
    <font>
      <b/>
      <sz val="10"/>
      <name val="Cambria"/>
      <family val="1"/>
    </font>
    <font>
      <b/>
      <sz val="10"/>
      <color rgb="FF231F20"/>
      <name val="Cambria"/>
      <family val="1"/>
    </font>
    <font>
      <b/>
      <sz val="11"/>
      <name val="Cambria"/>
      <family val="1"/>
    </font>
    <font>
      <b/>
      <sz val="11"/>
      <color rgb="FF231F20"/>
      <name val="Cambria"/>
      <family val="1"/>
    </font>
    <font>
      <sz val="10"/>
      <color rgb="FF231F20"/>
      <name val="Cambria"/>
      <family val="2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mbria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5" fillId="0" borderId="1" xfId="1" applyFont="1" applyBorder="1" applyAlignment="1">
      <alignment horizontal="center" vertical="top" wrapText="1"/>
    </xf>
    <xf numFmtId="0" fontId="1" fillId="0" borderId="1" xfId="1" applyBorder="1" applyAlignment="1">
      <alignment horizontal="center" vertical="top" wrapText="1"/>
    </xf>
    <xf numFmtId="164" fontId="4" fillId="0" borderId="1" xfId="1" applyNumberFormat="1" applyFont="1" applyBorder="1" applyAlignment="1">
      <alignment horizontal="left" vertical="top" shrinkToFit="1"/>
    </xf>
    <xf numFmtId="2" fontId="4" fillId="0" borderId="1" xfId="1" applyNumberFormat="1" applyFont="1" applyBorder="1" applyAlignment="1">
      <alignment horizontal="left" vertical="top" shrinkToFit="1"/>
    </xf>
    <xf numFmtId="165" fontId="9" fillId="0" borderId="1" xfId="1" applyNumberFormat="1" applyFont="1" applyBorder="1" applyAlignment="1">
      <alignment horizontal="left" vertical="top" shrinkToFit="1"/>
    </xf>
    <xf numFmtId="0" fontId="1" fillId="0" borderId="1" xfId="1" applyBorder="1" applyAlignment="1">
      <alignment horizontal="left" wrapText="1"/>
    </xf>
    <xf numFmtId="1" fontId="9" fillId="0" borderId="1" xfId="1" applyNumberFormat="1" applyFont="1" applyBorder="1" applyAlignment="1">
      <alignment horizontal="left" vertical="top" shrinkToFit="1"/>
    </xf>
    <xf numFmtId="164" fontId="9" fillId="0" borderId="1" xfId="1" applyNumberFormat="1" applyFont="1" applyBorder="1" applyAlignment="1">
      <alignment horizontal="left" vertical="top" shrinkToFit="1"/>
    </xf>
    <xf numFmtId="0" fontId="1" fillId="0" borderId="0" xfId="1" applyAlignment="1">
      <alignment horizontal="left" vertical="top" wrapText="1"/>
    </xf>
    <xf numFmtId="0" fontId="9" fillId="0" borderId="1" xfId="1" applyFont="1" applyBorder="1" applyAlignment="1">
      <alignment horizontal="left" vertical="top" shrinkToFit="1"/>
    </xf>
    <xf numFmtId="0" fontId="9" fillId="0" borderId="1" xfId="1" applyFont="1" applyBorder="1" applyAlignment="1">
      <alignment horizontal="left" vertical="top" wrapText="1" shrinkToFit="1"/>
    </xf>
    <xf numFmtId="0" fontId="11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center" vertical="top" wrapText="1"/>
    </xf>
    <xf numFmtId="0" fontId="12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13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0" borderId="2" xfId="1" applyBorder="1" applyAlignment="1">
      <alignment horizontal="center" vertical="top" wrapText="1"/>
    </xf>
    <xf numFmtId="0" fontId="8" fillId="0" borderId="2" xfId="1" applyFont="1" applyBorder="1" applyAlignment="1">
      <alignment horizontal="center" vertical="top" wrapText="1"/>
    </xf>
    <xf numFmtId="0" fontId="7" fillId="0" borderId="2" xfId="1" applyFont="1" applyBorder="1" applyAlignment="1">
      <alignment horizontal="center" vertical="top" wrapText="1"/>
    </xf>
    <xf numFmtId="0" fontId="5" fillId="2" borderId="2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2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 indent="1"/>
    </xf>
    <xf numFmtId="0" fontId="5" fillId="3" borderId="2" xfId="1" applyFont="1" applyFill="1" applyBorder="1" applyAlignment="1">
      <alignment horizontal="left" vertical="top" wrapText="1" indent="1"/>
    </xf>
    <xf numFmtId="164" fontId="4" fillId="0" borderId="2" xfId="1" applyNumberFormat="1" applyFont="1" applyBorder="1" applyAlignment="1">
      <alignment horizontal="left" vertical="center" shrinkToFit="1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center" wrapText="1"/>
    </xf>
    <xf numFmtId="0" fontId="1" fillId="0" borderId="2" xfId="1" applyBorder="1" applyAlignment="1">
      <alignment horizontal="left" vertical="top" wrapText="1"/>
    </xf>
    <xf numFmtId="2" fontId="4" fillId="0" borderId="2" xfId="1" applyNumberFormat="1" applyFont="1" applyBorder="1" applyAlignment="1">
      <alignment horizontal="left" vertical="center" shrinkToFit="1"/>
    </xf>
    <xf numFmtId="0" fontId="1" fillId="0" borderId="2" xfId="1" applyBorder="1" applyAlignment="1">
      <alignment horizontal="left" vertical="center" wrapText="1"/>
    </xf>
    <xf numFmtId="164" fontId="4" fillId="0" borderId="2" xfId="1" applyNumberFormat="1" applyFont="1" applyBorder="1" applyAlignment="1">
      <alignment horizontal="left" vertical="top" shrinkToFit="1"/>
    </xf>
    <xf numFmtId="2" fontId="4" fillId="0" borderId="2" xfId="1" applyNumberFormat="1" applyFont="1" applyBorder="1" applyAlignment="1">
      <alignment horizontal="left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2" workbookViewId="0">
      <selection activeCell="M4" sqref="M4:M6"/>
    </sheetView>
  </sheetViews>
  <sheetFormatPr baseColWidth="10" defaultColWidth="8" defaultRowHeight="12.75" x14ac:dyDescent="0.25"/>
  <cols>
    <col min="1" max="1" width="13.7109375" style="1" customWidth="1"/>
    <col min="2" max="2" width="13.85546875" style="1" hidden="1" customWidth="1"/>
    <col min="3" max="3" width="13.7109375" style="1" hidden="1" customWidth="1"/>
    <col min="4" max="4" width="13.85546875" style="1" hidden="1" customWidth="1"/>
    <col min="5" max="5" width="13.7109375" style="1" hidden="1" customWidth="1"/>
    <col min="6" max="6" width="13.85546875" style="1" hidden="1" customWidth="1"/>
    <col min="7" max="7" width="13.7109375" style="1" hidden="1" customWidth="1"/>
    <col min="8" max="8" width="32" style="12" customWidth="1"/>
    <col min="9" max="9" width="16.42578125" style="12" customWidth="1"/>
    <col min="10" max="10" width="39.7109375" style="12" customWidth="1"/>
    <col min="11" max="11" width="18.28515625" style="12" customWidth="1"/>
    <col min="12" max="12" width="37.7109375" style="12" customWidth="1"/>
    <col min="13" max="13" width="18.28515625" style="12" customWidth="1"/>
    <col min="14" max="16384" width="8" style="1"/>
  </cols>
  <sheetData>
    <row r="1" spans="1:13" ht="14.25" x14ac:dyDescent="0.25">
      <c r="A1" s="24" t="s">
        <v>54</v>
      </c>
      <c r="B1" s="25" t="s">
        <v>901</v>
      </c>
      <c r="C1" s="26"/>
      <c r="D1" s="26"/>
      <c r="E1" s="26"/>
      <c r="F1" s="26"/>
      <c r="G1" s="26"/>
      <c r="H1" s="26" t="s">
        <v>902</v>
      </c>
      <c r="I1" s="26"/>
      <c r="J1" s="26"/>
      <c r="K1" s="26"/>
      <c r="L1" s="26"/>
      <c r="M1" s="26"/>
    </row>
    <row r="2" spans="1:13" ht="38.25" x14ac:dyDescent="0.25">
      <c r="A2" s="24"/>
      <c r="B2" s="27" t="s">
        <v>53</v>
      </c>
      <c r="C2" s="27" t="s">
        <v>52</v>
      </c>
      <c r="D2" s="28" t="s">
        <v>51</v>
      </c>
      <c r="E2" s="29" t="s">
        <v>50</v>
      </c>
      <c r="F2" s="30" t="s">
        <v>49</v>
      </c>
      <c r="G2" s="30" t="s">
        <v>48</v>
      </c>
      <c r="H2" s="31" t="s">
        <v>778</v>
      </c>
      <c r="I2" s="31" t="s">
        <v>779</v>
      </c>
      <c r="J2" s="31" t="s">
        <v>897</v>
      </c>
      <c r="K2" s="31" t="s">
        <v>898</v>
      </c>
      <c r="L2" s="31" t="s">
        <v>899</v>
      </c>
      <c r="M2" s="31" t="s">
        <v>900</v>
      </c>
    </row>
    <row r="3" spans="1:13" ht="51" x14ac:dyDescent="0.25">
      <c r="A3" s="32">
        <v>5.0999999999999996</v>
      </c>
      <c r="B3" s="33" t="s">
        <v>47</v>
      </c>
      <c r="C3" s="34" t="s">
        <v>14</v>
      </c>
      <c r="D3" s="33" t="s">
        <v>13</v>
      </c>
      <c r="E3" s="34" t="s">
        <v>22</v>
      </c>
      <c r="F3" s="34" t="s">
        <v>29</v>
      </c>
      <c r="G3" s="33" t="s">
        <v>46</v>
      </c>
      <c r="H3" s="35" t="str">
        <f>VLOOKUP(A3,'DRAF a 2013'!$A$2:$D$94,4,FALSE)</f>
        <v>Políticas de seguridad de la información</v>
      </c>
      <c r="I3" s="35" t="s">
        <v>796</v>
      </c>
      <c r="J3" s="35" t="str">
        <f>VLOOKUP(D3,Hoja17!$D$1:$E$9,2,FALSE)</f>
        <v>#Confidencialidad #Integridad #Disponibilidad</v>
      </c>
      <c r="K3" s="35" t="str">
        <f>VLOOKUP(E3,Hoja17!$G$1:$H$14,2,FALSE)</f>
        <v>#Identificar</v>
      </c>
      <c r="L3" s="35" t="str">
        <f>VLOOKUP(F3,Hoja17!$J$1:$K$29,2,FALSE)</f>
        <v>#Gobernanza</v>
      </c>
      <c r="M3" s="35" t="str">
        <f>VLOOKUP(G3,Hoja17!$O$1:$P$10,2,FALSE)</f>
        <v>#Gobernanza_ y_Ecosistema #Resiliencia</v>
      </c>
    </row>
    <row r="4" spans="1:13" ht="63.75" x14ac:dyDescent="0.25">
      <c r="A4" s="32">
        <v>5.2</v>
      </c>
      <c r="B4" s="33" t="s">
        <v>45</v>
      </c>
      <c r="C4" s="34" t="s">
        <v>14</v>
      </c>
      <c r="D4" s="33" t="s">
        <v>13</v>
      </c>
      <c r="E4" s="34" t="s">
        <v>22</v>
      </c>
      <c r="F4" s="34" t="s">
        <v>29</v>
      </c>
      <c r="G4" s="33" t="s">
        <v>44</v>
      </c>
      <c r="H4" s="35" t="str">
        <f>VLOOKUP(A4,'DRAF a 2013'!$A$2:$D$94,4,FALSE)</f>
        <v>Roles y responsabilidades en seguridad de la información</v>
      </c>
      <c r="I4" s="35" t="s">
        <v>796</v>
      </c>
      <c r="J4" s="35" t="str">
        <f>VLOOKUP(D4,Hoja17!$D$1:$E$9,2,FALSE)</f>
        <v>#Confidencialidad #Integridad #Disponibilidad</v>
      </c>
      <c r="K4" s="35" t="str">
        <f>VLOOKUP(E4,Hoja17!$G$1:$H$14,2,FALSE)</f>
        <v>#Identificar</v>
      </c>
      <c r="L4" s="35" t="str">
        <f>VLOOKUP(F4,Hoja17!$J$1:$K$29,2,FALSE)</f>
        <v>#Gobernanza</v>
      </c>
      <c r="M4" s="35" t="str">
        <f>VLOOKUP(G4,Hoja17!$O$1:$P$10,2,FALSE)</f>
        <v>#Gobernanza_ y_Ecosistema#Protección #Resiliencia</v>
      </c>
    </row>
    <row r="5" spans="1:13" ht="38.25" x14ac:dyDescent="0.25">
      <c r="A5" s="32">
        <v>5.3</v>
      </c>
      <c r="B5" s="33" t="s">
        <v>43</v>
      </c>
      <c r="C5" s="34" t="s">
        <v>14</v>
      </c>
      <c r="D5" s="33" t="s">
        <v>13</v>
      </c>
      <c r="E5" s="34" t="s">
        <v>12</v>
      </c>
      <c r="F5" s="34" t="s">
        <v>29</v>
      </c>
      <c r="G5" s="33" t="s">
        <v>41</v>
      </c>
      <c r="H5" s="35" t="str">
        <f>VLOOKUP(A5,'DRAF a 2013'!$A$2:$D$94,4,FALSE)</f>
        <v>Segregación de tareas</v>
      </c>
      <c r="I5" s="35" t="s">
        <v>796</v>
      </c>
      <c r="J5" s="35" t="str">
        <f>VLOOKUP(D5,Hoja17!$D$1:$E$9,2,FALSE)</f>
        <v>#Confidencialidad #Integridad #Disponibilidad</v>
      </c>
      <c r="K5" s="35" t="str">
        <f>VLOOKUP(E5,Hoja17!$G$1:$H$14,2,FALSE)</f>
        <v>#Proteger</v>
      </c>
      <c r="L5" s="35" t="str">
        <f>VLOOKUP(F5,Hoja17!$J$1:$K$29,2,FALSE)</f>
        <v>#Gobernanza</v>
      </c>
      <c r="M5" s="35" t="str">
        <f>VLOOKUP(G5,Hoja17!$O$1:$P$10,2,FALSE)</f>
        <v>#Gobernanza_ y_Ecosistema</v>
      </c>
    </row>
    <row r="6" spans="1:13" ht="38.25" x14ac:dyDescent="0.25">
      <c r="A6" s="32">
        <v>5.4</v>
      </c>
      <c r="B6" s="33" t="s">
        <v>42</v>
      </c>
      <c r="C6" s="34" t="s">
        <v>14</v>
      </c>
      <c r="D6" s="33" t="s">
        <v>13</v>
      </c>
      <c r="E6" s="34" t="s">
        <v>22</v>
      </c>
      <c r="F6" s="34" t="s">
        <v>29</v>
      </c>
      <c r="G6" s="33" t="s">
        <v>41</v>
      </c>
      <c r="H6" s="35" t="str">
        <f>VLOOKUP(A6,'DRAF a 2013'!$A$2:$D$94,4,FALSE)</f>
        <v>Responsabilidades de gestión</v>
      </c>
      <c r="I6" s="35" t="s">
        <v>796</v>
      </c>
      <c r="J6" s="35" t="str">
        <f>VLOOKUP(D6,Hoja17!$D$1:$E$9,2,FALSE)</f>
        <v>#Confidencialidad #Integridad #Disponibilidad</v>
      </c>
      <c r="K6" s="35" t="str">
        <f>VLOOKUP(E6,Hoja17!$G$1:$H$14,2,FALSE)</f>
        <v>#Identificar</v>
      </c>
      <c r="L6" s="35" t="str">
        <f>VLOOKUP(F6,Hoja17!$J$1:$K$29,2,FALSE)</f>
        <v>#Gobernanza</v>
      </c>
      <c r="M6" s="35" t="str">
        <f>VLOOKUP(G6,Hoja17!$O$1:$P$10,2,FALSE)</f>
        <v>#Gobernanza_ y_Ecosistema</v>
      </c>
    </row>
    <row r="7" spans="1:13" ht="38.25" x14ac:dyDescent="0.25">
      <c r="A7" s="32">
        <v>5.5</v>
      </c>
      <c r="B7" s="33" t="s">
        <v>40</v>
      </c>
      <c r="C7" s="33" t="s">
        <v>38</v>
      </c>
      <c r="D7" s="33" t="s">
        <v>13</v>
      </c>
      <c r="E7" s="33" t="s">
        <v>37</v>
      </c>
      <c r="F7" s="34" t="s">
        <v>29</v>
      </c>
      <c r="G7" s="33" t="s">
        <v>32</v>
      </c>
      <c r="H7" s="35" t="str">
        <f>VLOOKUP(A7,'DRAF a 2013'!$A$2:$D$94,4,FALSE)</f>
        <v>Contacto con las autoridades</v>
      </c>
      <c r="I7" s="35" t="s">
        <v>797</v>
      </c>
      <c r="J7" s="35" t="str">
        <f>VLOOKUP(D7,Hoja17!$D$1:$E$9,2,FALSE)</f>
        <v>#Confidencialidad #Integridad #Disponibilidad</v>
      </c>
      <c r="K7" s="35" t="str">
        <f>VLOOKUP(E7,Hoja17!$G$1:$H$14,2,FALSE)</f>
        <v>#Proteger #Responder #Recuperar</v>
      </c>
      <c r="L7" s="35" t="str">
        <f>VLOOKUP(F7,Hoja17!$J$1:$K$29,2,FALSE)</f>
        <v>#Gobernanza</v>
      </c>
      <c r="M7" s="35" t="str">
        <f>VLOOKUP(G7,Hoja17!$O$1:$P$10,2,FALSE)</f>
        <v>#Defensa #Resiliencia</v>
      </c>
    </row>
    <row r="8" spans="1:13" ht="38.25" x14ac:dyDescent="0.25">
      <c r="A8" s="32">
        <v>5.6</v>
      </c>
      <c r="B8" s="33" t="s">
        <v>39</v>
      </c>
      <c r="C8" s="33" t="s">
        <v>38</v>
      </c>
      <c r="D8" s="33" t="s">
        <v>13</v>
      </c>
      <c r="E8" s="33" t="s">
        <v>37</v>
      </c>
      <c r="F8" s="34" t="s">
        <v>29</v>
      </c>
      <c r="G8" s="34" t="s">
        <v>18</v>
      </c>
      <c r="H8" s="35" t="str">
        <f>VLOOKUP(A8,'DRAF a 2013'!$A$2:$D$94,4,FALSE)</f>
        <v>Contacto con grupos de interés especial</v>
      </c>
      <c r="I8" s="35" t="s">
        <v>797</v>
      </c>
      <c r="J8" s="35" t="str">
        <f>VLOOKUP(D8,Hoja17!$D$1:$E$9,2,FALSE)</f>
        <v>#Confidencialidad #Integridad #Disponibilidad</v>
      </c>
      <c r="K8" s="35" t="str">
        <f>VLOOKUP(E8,Hoja17!$G$1:$H$14,2,FALSE)</f>
        <v>#Proteger #Responder #Recuperar</v>
      </c>
      <c r="L8" s="35" t="str">
        <f>VLOOKUP(F8,Hoja17!$J$1:$K$29,2,FALSE)</f>
        <v>#Gobernanza</v>
      </c>
      <c r="M8" s="35" t="str">
        <f>VLOOKUP(G8,Hoja17!$O$1:$P$10,2,FALSE)</f>
        <v>#Defensa</v>
      </c>
    </row>
    <row r="9" spans="1:13" ht="38.25" x14ac:dyDescent="0.25">
      <c r="A9" s="32">
        <v>5.7</v>
      </c>
      <c r="B9" s="33" t="s">
        <v>36</v>
      </c>
      <c r="C9" s="33" t="s">
        <v>35</v>
      </c>
      <c r="D9" s="33" t="s">
        <v>13</v>
      </c>
      <c r="E9" s="33" t="s">
        <v>34</v>
      </c>
      <c r="F9" s="33" t="s">
        <v>33</v>
      </c>
      <c r="G9" s="33" t="s">
        <v>32</v>
      </c>
      <c r="H9" s="35" t="str">
        <f>VLOOKUP(A9,'DRAF a 2013'!$A$2:$D$94,4,FALSE)</f>
        <v>Inteligencia de Amenazas</v>
      </c>
      <c r="I9" s="35" t="s">
        <v>800</v>
      </c>
      <c r="J9" s="35" t="str">
        <f>VLOOKUP(D9,Hoja17!$D$1:$E$9,2,FALSE)</f>
        <v>#Confidencialidad #Integridad #Disponibilidad</v>
      </c>
      <c r="K9" s="35" t="str">
        <f>VLOOKUP(E9,Hoja17!$G$1:$H$14,2,FALSE)</f>
        <v>#Identificar #Detectar</v>
      </c>
      <c r="L9" s="35" t="str">
        <f>VLOOKUP(F9,Hoja17!$J$1:$K$29,2,FALSE)</f>
        <v>#Gestión_de_amenazas_y_vulnerabilidades</v>
      </c>
      <c r="M9" s="35" t="str">
        <f>VLOOKUP(G9,Hoja17!$O$1:$P$10,2,FALSE)</f>
        <v>#Defensa #Resiliencia</v>
      </c>
    </row>
    <row r="10" spans="1:13" ht="51" x14ac:dyDescent="0.25">
      <c r="A10" s="32">
        <v>5.8</v>
      </c>
      <c r="B10" s="33" t="s">
        <v>31</v>
      </c>
      <c r="C10" s="34" t="s">
        <v>14</v>
      </c>
      <c r="D10" s="33" t="s">
        <v>13</v>
      </c>
      <c r="E10" s="33" t="s">
        <v>30</v>
      </c>
      <c r="F10" s="34" t="s">
        <v>29</v>
      </c>
      <c r="G10" s="33" t="s">
        <v>26</v>
      </c>
      <c r="H10" s="35" t="str">
        <f>VLOOKUP(A10,'DRAF a 2013'!$A$2:$D$94,4,FALSE)</f>
        <v>Seguridad de la información en la gestión de proyectos</v>
      </c>
      <c r="I10" s="35" t="s">
        <v>796</v>
      </c>
      <c r="J10" s="35" t="str">
        <f>VLOOKUP(D10,Hoja17!$D$1:$E$9,2,FALSE)</f>
        <v>#Confidencialidad #Integridad #Disponibilidad</v>
      </c>
      <c r="K10" s="35" t="str">
        <f>VLOOKUP(E10,Hoja17!$G$1:$H$14,2,FALSE)</f>
        <v>#Identificar #Proteger</v>
      </c>
      <c r="L10" s="35" t="str">
        <f>VLOOKUP(F10,Hoja17!$J$1:$K$29,2,FALSE)</f>
        <v>#Gobernanza</v>
      </c>
      <c r="M10" s="35" t="str">
        <f>VLOOKUP(G10,Hoja17!$O$1:$P$10,2,FALSE)</f>
        <v>#Gobernanza_ y_Ecosistema#Protección</v>
      </c>
    </row>
    <row r="11" spans="1:13" ht="51" x14ac:dyDescent="0.25">
      <c r="A11" s="32">
        <v>5.9</v>
      </c>
      <c r="B11" s="33" t="s">
        <v>28</v>
      </c>
      <c r="C11" s="34" t="s">
        <v>14</v>
      </c>
      <c r="D11" s="33" t="s">
        <v>13</v>
      </c>
      <c r="E11" s="34" t="s">
        <v>22</v>
      </c>
      <c r="F11" s="33" t="s">
        <v>24</v>
      </c>
      <c r="G11" s="33" t="s">
        <v>26</v>
      </c>
      <c r="H11" s="35" t="str">
        <f>VLOOKUP(A11,'DRAF a 2013'!$A$2:$D$94,4,FALSE)</f>
        <v>Inventario de información y otros activos asociados</v>
      </c>
      <c r="I11" s="35" t="s">
        <v>796</v>
      </c>
      <c r="J11" s="35" t="str">
        <f>VLOOKUP(D11,Hoja17!$D$1:$E$9,2,FALSE)</f>
        <v>#Confidencialidad #Integridad #Disponibilidad</v>
      </c>
      <c r="K11" s="35" t="str">
        <f>VLOOKUP(E11,Hoja17!$G$1:$H$14,2,FALSE)</f>
        <v>#Identificar</v>
      </c>
      <c r="L11" s="35" t="str">
        <f>VLOOKUP(F11,Hoja17!$J$1:$K$29,2,FALSE)</f>
        <v>#Gestión_de_activos</v>
      </c>
      <c r="M11" s="35" t="str">
        <f>VLOOKUP(G11,Hoja17!$O$1:$P$10,2,FALSE)</f>
        <v>#Gobernanza_ y_Ecosistema#Protección</v>
      </c>
    </row>
    <row r="12" spans="1:13" ht="51" x14ac:dyDescent="0.25">
      <c r="A12" s="36">
        <v>5.0999999999999996</v>
      </c>
      <c r="B12" s="33" t="s">
        <v>27</v>
      </c>
      <c r="C12" s="34" t="s">
        <v>14</v>
      </c>
      <c r="D12" s="33" t="s">
        <v>13</v>
      </c>
      <c r="E12" s="34" t="s">
        <v>12</v>
      </c>
      <c r="F12" s="33" t="s">
        <v>16</v>
      </c>
      <c r="G12" s="33" t="s">
        <v>26</v>
      </c>
      <c r="H12" s="35" t="str">
        <f>VLOOKUP(A12,'DRAF a 2013'!$A$2:$D$94,4,FALSE)</f>
        <v>Políticas de seguridad de la información</v>
      </c>
      <c r="I12" s="35" t="s">
        <v>796</v>
      </c>
      <c r="J12" s="35" t="str">
        <f>VLOOKUP(D12,Hoja17!$D$1:$E$9,2,FALSE)</f>
        <v>#Confidencialidad #Integridad #Disponibilidad</v>
      </c>
      <c r="K12" s="35" t="str">
        <f>VLOOKUP(E12,Hoja17!$G$1:$H$14,2,FALSE)</f>
        <v>#Proteger</v>
      </c>
      <c r="L12" s="35" t="str">
        <f>VLOOKUP(F12,Hoja17!$J$1:$K$29,2,FALSE)</f>
        <v>#Gestión_de_activos #Protección_de_información</v>
      </c>
      <c r="M12" s="35" t="str">
        <f>VLOOKUP(G12,Hoja17!$O$1:$P$10,2,FALSE)</f>
        <v>#Gobernanza_ y_Ecosistema#Protección</v>
      </c>
    </row>
    <row r="13" spans="1:13" ht="38.25" x14ac:dyDescent="0.25">
      <c r="A13" s="36">
        <v>5.1100000000000003</v>
      </c>
      <c r="B13" s="33" t="s">
        <v>25</v>
      </c>
      <c r="C13" s="34" t="s">
        <v>14</v>
      </c>
      <c r="D13" s="33" t="s">
        <v>13</v>
      </c>
      <c r="E13" s="34" t="s">
        <v>12</v>
      </c>
      <c r="F13" s="33" t="s">
        <v>24</v>
      </c>
      <c r="G13" s="34" t="s">
        <v>10</v>
      </c>
      <c r="H13" s="35" t="str">
        <f>VLOOKUP(A13,'DRAF a 2013'!$A$2:$D$94,4,FALSE)</f>
        <v>Devolución de activos</v>
      </c>
      <c r="I13" s="35" t="s">
        <v>796</v>
      </c>
      <c r="J13" s="35" t="str">
        <f>VLOOKUP(D13,Hoja17!$D$1:$E$9,2,FALSE)</f>
        <v>#Confidencialidad #Integridad #Disponibilidad</v>
      </c>
      <c r="K13" s="35" t="str">
        <f>VLOOKUP(E13,Hoja17!$G$1:$H$14,2,FALSE)</f>
        <v>#Proteger</v>
      </c>
      <c r="L13" s="35" t="str">
        <f>VLOOKUP(F13,Hoja17!$J$1:$K$29,2,FALSE)</f>
        <v>#Gestión_de_activos</v>
      </c>
      <c r="M13" s="35" t="str">
        <f>VLOOKUP(G13,Hoja17!$O$1:$P$10,2,FALSE)</f>
        <v>#Protección</v>
      </c>
    </row>
    <row r="14" spans="1:13" ht="38.25" x14ac:dyDescent="0.25">
      <c r="A14" s="36">
        <v>5.12</v>
      </c>
      <c r="B14" s="35" t="s">
        <v>23</v>
      </c>
      <c r="C14" s="34" t="s">
        <v>14</v>
      </c>
      <c r="D14" s="33" t="s">
        <v>13</v>
      </c>
      <c r="E14" s="34" t="s">
        <v>22</v>
      </c>
      <c r="F14" s="35" t="s">
        <v>19</v>
      </c>
      <c r="G14" s="33" t="s">
        <v>21</v>
      </c>
      <c r="H14" s="35" t="str">
        <f>VLOOKUP(A14,'DRAF a 2013'!$A$2:$D$94,4,FALSE)</f>
        <v>Clasificación de la información</v>
      </c>
      <c r="I14" s="35" t="s">
        <v>796</v>
      </c>
      <c r="J14" s="35" t="str">
        <f>VLOOKUP(D14,Hoja17!$D$1:$E$9,2,FALSE)</f>
        <v>#Confidencialidad #Integridad #Disponibilidad</v>
      </c>
      <c r="K14" s="35" t="str">
        <f>VLOOKUP(E14,Hoja17!$G$1:$H$14,2,FALSE)</f>
        <v>#Identificar</v>
      </c>
      <c r="L14" s="35" t="str">
        <f>VLOOKUP(F14,Hoja17!$J$1:$K$29,2,FALSE)</f>
        <v>#Información_protección</v>
      </c>
      <c r="M14" s="35" t="str">
        <f>VLOOKUP(G14,Hoja17!$O$1:$P$10,2,FALSE)</f>
        <v>#Protección #Defensa</v>
      </c>
    </row>
    <row r="15" spans="1:13" ht="38.25" x14ac:dyDescent="0.25">
      <c r="A15" s="36">
        <v>5.13</v>
      </c>
      <c r="B15" s="33" t="s">
        <v>20</v>
      </c>
      <c r="C15" s="34" t="s">
        <v>14</v>
      </c>
      <c r="D15" s="33" t="s">
        <v>13</v>
      </c>
      <c r="E15" s="34" t="s">
        <v>12</v>
      </c>
      <c r="F15" s="35" t="s">
        <v>19</v>
      </c>
      <c r="G15" s="34" t="s">
        <v>18</v>
      </c>
      <c r="H15" s="35" t="str">
        <f>VLOOKUP(A15,'DRAF a 2013'!$A$2:$D$94,4,FALSE)</f>
        <v>Etiquetado de la información</v>
      </c>
      <c r="I15" s="35" t="s">
        <v>796</v>
      </c>
      <c r="J15" s="35" t="str">
        <f>VLOOKUP(D15,Hoja17!$D$1:$E$9,2,FALSE)</f>
        <v>#Confidencialidad #Integridad #Disponibilidad</v>
      </c>
      <c r="K15" s="35" t="str">
        <f>VLOOKUP(E15,Hoja17!$G$1:$H$14,2,FALSE)</f>
        <v>#Proteger</v>
      </c>
      <c r="L15" s="35" t="str">
        <f>VLOOKUP(F15,Hoja17!$J$1:$K$29,2,FALSE)</f>
        <v>#Información_protección</v>
      </c>
      <c r="M15" s="35" t="str">
        <f>VLOOKUP(G15,Hoja17!$O$1:$P$10,2,FALSE)</f>
        <v>#Defensa</v>
      </c>
    </row>
    <row r="16" spans="1:13" ht="51" x14ac:dyDescent="0.25">
      <c r="A16" s="36">
        <v>5.14</v>
      </c>
      <c r="B16" s="33" t="s">
        <v>17</v>
      </c>
      <c r="C16" s="34" t="s">
        <v>14</v>
      </c>
      <c r="D16" s="33" t="s">
        <v>13</v>
      </c>
      <c r="E16" s="34" t="s">
        <v>12</v>
      </c>
      <c r="F16" s="33" t="s">
        <v>16</v>
      </c>
      <c r="G16" s="34" t="s">
        <v>10</v>
      </c>
      <c r="H16" s="35" t="str">
        <f>VLOOKUP(A16,'DRAF a 2013'!$A$2:$D$94,4,FALSE)</f>
        <v>Transferencia de información</v>
      </c>
      <c r="I16" s="35" t="s">
        <v>796</v>
      </c>
      <c r="J16" s="35" t="str">
        <f>VLOOKUP(D16,Hoja17!$D$1:$E$9,2,FALSE)</f>
        <v>#Confidencialidad #Integridad #Disponibilidad</v>
      </c>
      <c r="K16" s="35" t="str">
        <f>VLOOKUP(E16,Hoja17!$G$1:$H$14,2,FALSE)</f>
        <v>#Proteger</v>
      </c>
      <c r="L16" s="35" t="str">
        <f>VLOOKUP(F16,Hoja17!$J$1:$K$29,2,FALSE)</f>
        <v>#Gestión_de_activos #Protección_de_información</v>
      </c>
      <c r="M16" s="35" t="str">
        <f>VLOOKUP(G16,Hoja17!$O$1:$P$10,2,FALSE)</f>
        <v>#Protección</v>
      </c>
    </row>
    <row r="17" spans="1:13" ht="38.25" x14ac:dyDescent="0.25">
      <c r="A17" s="36">
        <v>5.15</v>
      </c>
      <c r="B17" s="34" t="s">
        <v>15</v>
      </c>
      <c r="C17" s="34" t="s">
        <v>14</v>
      </c>
      <c r="D17" s="33" t="s">
        <v>13</v>
      </c>
      <c r="E17" s="34" t="s">
        <v>12</v>
      </c>
      <c r="F17" s="33" t="s">
        <v>11</v>
      </c>
      <c r="G17" s="34" t="s">
        <v>10</v>
      </c>
      <c r="H17" s="35" t="str">
        <f>VLOOKUP(A17,'DRAF a 2013'!$A$2:$D$94,4,FALSE)</f>
        <v>Control de acceso</v>
      </c>
      <c r="I17" s="35" t="s">
        <v>796</v>
      </c>
      <c r="J17" s="35" t="str">
        <f>VLOOKUP(D17,Hoja17!$D$1:$E$9,2,FALSE)</f>
        <v>#Confidencialidad #Integridad #Disponibilidad</v>
      </c>
      <c r="K17" s="35" t="str">
        <f>VLOOKUP(E17,Hoja17!$G$1:$H$14,2,FALSE)</f>
        <v>#Proteger</v>
      </c>
      <c r="L17" s="35" t="str">
        <f>VLOOKUP(F17,Hoja17!$J$1:$K$29,2,FALSE)</f>
        <v>#Gestión_de_identidad_y_acceso</v>
      </c>
      <c r="M17" s="35" t="str">
        <f>VLOOKUP(G17,Hoja17!$O$1:$P$10,2,FALSE)</f>
        <v>#Protección</v>
      </c>
    </row>
    <row r="18" spans="1:13" ht="38.25" x14ac:dyDescent="0.25">
      <c r="A18" s="36">
        <v>5.16</v>
      </c>
      <c r="B18" s="33" t="s">
        <v>74</v>
      </c>
      <c r="C18" s="34" t="s">
        <v>14</v>
      </c>
      <c r="D18" s="33" t="s">
        <v>13</v>
      </c>
      <c r="E18" s="34" t="s">
        <v>12</v>
      </c>
      <c r="F18" s="33" t="s">
        <v>11</v>
      </c>
      <c r="G18" s="34" t="s">
        <v>10</v>
      </c>
      <c r="H18" s="35" t="str">
        <f>VLOOKUP(A18,'DRAF a 2013'!$A$2:$D$94,4,FALSE)</f>
        <v>Registro y baja de usuario</v>
      </c>
      <c r="I18" s="35" t="s">
        <v>796</v>
      </c>
      <c r="J18" s="35" t="str">
        <f>VLOOKUP(D18,Hoja17!$D$1:$E$9,2,FALSE)</f>
        <v>#Confidencialidad #Integridad #Disponibilidad</v>
      </c>
      <c r="K18" s="35" t="str">
        <f>VLOOKUP(E18,Hoja17!$G$1:$H$14,2,FALSE)</f>
        <v>#Proteger</v>
      </c>
      <c r="L18" s="35" t="str">
        <f>VLOOKUP(F18,Hoja17!$J$1:$K$29,2,FALSE)</f>
        <v>#Gestión_de_identidad_y_acceso</v>
      </c>
      <c r="M18" s="35" t="str">
        <f>VLOOKUP(G18,Hoja17!$O$1:$P$10,2,FALSE)</f>
        <v>#Protección</v>
      </c>
    </row>
    <row r="19" spans="1:13" ht="51" x14ac:dyDescent="0.25">
      <c r="A19" s="36">
        <v>5.17</v>
      </c>
      <c r="B19" s="33" t="s">
        <v>73</v>
      </c>
      <c r="C19" s="34" t="s">
        <v>14</v>
      </c>
      <c r="D19" s="33" t="s">
        <v>13</v>
      </c>
      <c r="E19" s="34" t="s">
        <v>12</v>
      </c>
      <c r="F19" s="33" t="s">
        <v>11</v>
      </c>
      <c r="G19" s="33" t="s">
        <v>26</v>
      </c>
      <c r="H19" s="35" t="str">
        <f>VLOOKUP(A19,'DRAF a 2013'!$A$2:$D$94,4,FALSE)</f>
        <v>Autenticación de información</v>
      </c>
      <c r="I19" s="35" t="s">
        <v>796</v>
      </c>
      <c r="J19" s="35" t="str">
        <f>VLOOKUP(D19,Hoja17!$D$1:$E$9,2,FALSE)</f>
        <v>#Confidencialidad #Integridad #Disponibilidad</v>
      </c>
      <c r="K19" s="35" t="str">
        <f>VLOOKUP(E19,Hoja17!$G$1:$H$14,2,FALSE)</f>
        <v>#Proteger</v>
      </c>
      <c r="L19" s="35" t="str">
        <f>VLOOKUP(F19,Hoja17!$J$1:$K$29,2,FALSE)</f>
        <v>#Gestión_de_identidad_y_acceso</v>
      </c>
      <c r="M19" s="35" t="str">
        <f>VLOOKUP(G19,Hoja17!$O$1:$P$10,2,FALSE)</f>
        <v>#Gobernanza_ y_Ecosistema#Protección</v>
      </c>
    </row>
    <row r="20" spans="1:13" ht="38.25" x14ac:dyDescent="0.25">
      <c r="A20" s="36">
        <v>5.18</v>
      </c>
      <c r="B20" s="34" t="s">
        <v>72</v>
      </c>
      <c r="C20" s="34" t="s">
        <v>14</v>
      </c>
      <c r="D20" s="33" t="s">
        <v>13</v>
      </c>
      <c r="E20" s="34" t="s">
        <v>12</v>
      </c>
      <c r="F20" s="33" t="s">
        <v>11</v>
      </c>
      <c r="G20" s="34" t="s">
        <v>10</v>
      </c>
      <c r="H20" s="35" t="str">
        <f>VLOOKUP(A20,'DRAF a 2013'!$A$2:$D$94,4,FALSE)</f>
        <v>Derechos de acceso</v>
      </c>
      <c r="I20" s="35" t="s">
        <v>796</v>
      </c>
      <c r="J20" s="35" t="str">
        <f>VLOOKUP(D20,Hoja17!$D$1:$E$9,2,FALSE)</f>
        <v>#Confidencialidad #Integridad #Disponibilidad</v>
      </c>
      <c r="K20" s="35" t="str">
        <f>VLOOKUP(E20,Hoja17!$G$1:$H$14,2,FALSE)</f>
        <v>#Proteger</v>
      </c>
      <c r="L20" s="35" t="str">
        <f>VLOOKUP(F20,Hoja17!$J$1:$K$29,2,FALSE)</f>
        <v>#Gestión_de_identidad_y_acceso</v>
      </c>
      <c r="M20" s="35" t="str">
        <f>VLOOKUP(G20,Hoja17!$O$1:$P$10,2,FALSE)</f>
        <v>#Protección</v>
      </c>
    </row>
    <row r="21" spans="1:13" ht="51" x14ac:dyDescent="0.25">
      <c r="A21" s="36">
        <v>5.19</v>
      </c>
      <c r="B21" s="33" t="s">
        <v>71</v>
      </c>
      <c r="C21" s="34" t="s">
        <v>14</v>
      </c>
      <c r="D21" s="33" t="s">
        <v>13</v>
      </c>
      <c r="E21" s="34" t="s">
        <v>22</v>
      </c>
      <c r="F21" s="33" t="s">
        <v>65</v>
      </c>
      <c r="G21" s="33" t="s">
        <v>26</v>
      </c>
      <c r="H21" s="35" t="str">
        <f>VLOOKUP(A21,'DRAF a 2013'!$A$2:$D$94,4,FALSE)</f>
        <v>Política de seguridad de la información en las relaciones con los proveedores</v>
      </c>
      <c r="I21" s="35" t="s">
        <v>796</v>
      </c>
      <c r="J21" s="35" t="str">
        <f>VLOOKUP(D21,Hoja17!$D$1:$E$9,2,FALSE)</f>
        <v>#Confidencialidad #Integridad #Disponibilidad</v>
      </c>
      <c r="K21" s="35" t="str">
        <f>VLOOKUP(E21,Hoja17!$G$1:$H$14,2,FALSE)</f>
        <v>#Identificar</v>
      </c>
      <c r="L21" s="35" t="str">
        <f>VLOOKUP(F21,Hoja17!$J$1:$K$29,2,FALSE)</f>
        <v>#Seguridad_de_las_relaciones_con_proveedores</v>
      </c>
      <c r="M21" s="35" t="str">
        <f>VLOOKUP(G21,Hoja17!$O$1:$P$10,2,FALSE)</f>
        <v>#Gobernanza_ y_Ecosistema#Protección</v>
      </c>
    </row>
    <row r="22" spans="1:13" ht="63.75" x14ac:dyDescent="0.25">
      <c r="A22" s="36">
        <v>5.2</v>
      </c>
      <c r="B22" s="33" t="s">
        <v>70</v>
      </c>
      <c r="C22" s="34" t="s">
        <v>14</v>
      </c>
      <c r="D22" s="33" t="s">
        <v>13</v>
      </c>
      <c r="E22" s="34" t="s">
        <v>22</v>
      </c>
      <c r="F22" s="33" t="s">
        <v>65</v>
      </c>
      <c r="G22" s="33" t="s">
        <v>26</v>
      </c>
      <c r="H22" s="35" t="str">
        <f>VLOOKUP(A22,'DRAF a 2013'!$A$2:$D$94,4,FALSE)</f>
        <v>Roles y responsabilidades en seguridad de la información</v>
      </c>
      <c r="I22" s="35" t="s">
        <v>796</v>
      </c>
      <c r="J22" s="35" t="str">
        <f>VLOOKUP(D22,Hoja17!$D$1:$E$9,2,FALSE)</f>
        <v>#Confidencialidad #Integridad #Disponibilidad</v>
      </c>
      <c r="K22" s="35" t="str">
        <f>VLOOKUP(E22,Hoja17!$G$1:$H$14,2,FALSE)</f>
        <v>#Identificar</v>
      </c>
      <c r="L22" s="35" t="str">
        <f>VLOOKUP(F22,Hoja17!$J$1:$K$29,2,FALSE)</f>
        <v>#Seguridad_de_las_relaciones_con_proveedores</v>
      </c>
      <c r="M22" s="35" t="str">
        <f>VLOOKUP(G22,Hoja17!$O$1:$P$10,2,FALSE)</f>
        <v>#Gobernanza_ y_Ecosistema#Protección</v>
      </c>
    </row>
    <row r="23" spans="1:13" ht="63.75" x14ac:dyDescent="0.25">
      <c r="A23" s="36">
        <v>5.21</v>
      </c>
      <c r="B23" s="33" t="s">
        <v>69</v>
      </c>
      <c r="C23" s="34" t="s">
        <v>14</v>
      </c>
      <c r="D23" s="33" t="s">
        <v>13</v>
      </c>
      <c r="E23" s="34" t="s">
        <v>30</v>
      </c>
      <c r="F23" s="33" t="s">
        <v>65</v>
      </c>
      <c r="G23" s="33" t="s">
        <v>26</v>
      </c>
      <c r="H23" s="35" t="str">
        <f>VLOOKUP(A23,'DRAF a 2013'!$A$2:$D$94,4,FALSE)</f>
        <v>Cadena de suministro de tecnología de la información y de las comunicaciones</v>
      </c>
      <c r="I23" s="35" t="s">
        <v>796</v>
      </c>
      <c r="J23" s="35" t="str">
        <f>VLOOKUP(D23,Hoja17!$D$1:$E$9,2,FALSE)</f>
        <v>#Confidencialidad #Integridad #Disponibilidad</v>
      </c>
      <c r="K23" s="35" t="str">
        <f>VLOOKUP(E23,Hoja17!$G$1:$H$14,2,FALSE)</f>
        <v>#Identificar #Proteger</v>
      </c>
      <c r="L23" s="35" t="str">
        <f>VLOOKUP(F23,Hoja17!$J$1:$K$29,2,FALSE)</f>
        <v>#Seguridad_de_las_relaciones_con_proveedores</v>
      </c>
      <c r="M23" s="35" t="str">
        <f>VLOOKUP(G23,Hoja17!$O$1:$P$10,2,FALSE)</f>
        <v>#Gobernanza_ y_Ecosistema#Protección</v>
      </c>
    </row>
    <row r="24" spans="1:13" ht="76.5" x14ac:dyDescent="0.25">
      <c r="A24" s="36">
        <v>5.22</v>
      </c>
      <c r="B24" s="33" t="s">
        <v>68</v>
      </c>
      <c r="C24" s="34" t="s">
        <v>14</v>
      </c>
      <c r="D24" s="33" t="s">
        <v>13</v>
      </c>
      <c r="E24" s="34" t="s">
        <v>22</v>
      </c>
      <c r="F24" s="33" t="s">
        <v>65</v>
      </c>
      <c r="G24" s="33" t="s">
        <v>67</v>
      </c>
      <c r="H24" s="35" t="str">
        <f>VLOOKUP(A24,'DRAF a 2013'!$A$2:$D$94,4,FALSE)</f>
        <v>Monitoreo, revisión y gestión del cambio con proveedores de servicios</v>
      </c>
      <c r="I24" s="35" t="s">
        <v>796</v>
      </c>
      <c r="J24" s="35" t="str">
        <f>VLOOKUP(D24,Hoja17!$D$1:$E$9,2,FALSE)</f>
        <v>#Confidencialidad #Integridad #Disponibilidad</v>
      </c>
      <c r="K24" s="35" t="str">
        <f>VLOOKUP(E24,Hoja17!$G$1:$H$14,2,FALSE)</f>
        <v>#Identificar</v>
      </c>
      <c r="L24" s="35" t="str">
        <f>VLOOKUP(F24,Hoja17!$J$1:$K$29,2,FALSE)</f>
        <v>#Seguridad_de_las_relaciones_con_proveedores</v>
      </c>
      <c r="M24" s="35" t="str">
        <f>VLOOKUP(G24,Hoja17!$O$1:$P$10,2,FALSE)</f>
        <v>#Gobernanza_ y_Ecosistema#Protección #Defensa</v>
      </c>
    </row>
    <row r="25" spans="1:13" ht="51" x14ac:dyDescent="0.25">
      <c r="A25" s="36">
        <v>5.23</v>
      </c>
      <c r="B25" s="33" t="s">
        <v>66</v>
      </c>
      <c r="C25" s="34" t="s">
        <v>14</v>
      </c>
      <c r="D25" s="33" t="s">
        <v>13</v>
      </c>
      <c r="E25" s="34" t="s">
        <v>12</v>
      </c>
      <c r="F25" s="33" t="s">
        <v>65</v>
      </c>
      <c r="G25" s="33" t="s">
        <v>26</v>
      </c>
      <c r="H25" s="35" t="str">
        <f>VLOOKUP(A25,'DRAF a 2013'!$A$2:$D$94,4,FALSE)</f>
        <v>Seguridad de la información para el uso de servicios en la nube</v>
      </c>
      <c r="I25" s="35" t="s">
        <v>796</v>
      </c>
      <c r="J25" s="35" t="str">
        <f>VLOOKUP(D25,Hoja17!$D$1:$E$9,2,FALSE)</f>
        <v>#Confidencialidad #Integridad #Disponibilidad</v>
      </c>
      <c r="K25" s="35" t="str">
        <f>VLOOKUP(E25,Hoja17!$G$1:$H$14,2,FALSE)</f>
        <v>#Proteger</v>
      </c>
      <c r="L25" s="35" t="str">
        <f>VLOOKUP(F25,Hoja17!$J$1:$K$29,2,FALSE)</f>
        <v>#Seguridad_de_las_relaciones_con_proveedores</v>
      </c>
      <c r="M25" s="35" t="str">
        <f>VLOOKUP(G25,Hoja17!$O$1:$P$10,2,FALSE)</f>
        <v>#Gobernanza_ y_Ecosistema#Protección</v>
      </c>
    </row>
    <row r="26" spans="1:13" ht="76.5" x14ac:dyDescent="0.25">
      <c r="A26" s="36">
        <v>5.24</v>
      </c>
      <c r="B26" s="33" t="s">
        <v>64</v>
      </c>
      <c r="C26" s="34" t="s">
        <v>59</v>
      </c>
      <c r="D26" s="33" t="s">
        <v>13</v>
      </c>
      <c r="E26" s="34" t="s">
        <v>58</v>
      </c>
      <c r="F26" s="33" t="s">
        <v>55</v>
      </c>
      <c r="G26" s="34" t="s">
        <v>18</v>
      </c>
      <c r="H26" s="35" t="str">
        <f>VLOOKUP(A26,'DRAF a 2013'!$A$2:$D$94,4,FALSE)</f>
        <v>Responsabilidades y procedimientos</v>
      </c>
      <c r="I26" s="35" t="s">
        <v>798</v>
      </c>
      <c r="J26" s="35" t="str">
        <f>VLOOKUP(D26,Hoja17!$D$1:$E$9,2,FALSE)</f>
        <v>#Confidencialidad #Integridad #Disponibilidad</v>
      </c>
      <c r="K26" s="35" t="str">
        <f>VLOOKUP(E26,Hoja17!$G$1:$H$14,2,FALSE)</f>
        <v>#Responder #Recuperar</v>
      </c>
      <c r="L26" s="35" t="str">
        <f>VLOOKUP(F26,Hoja17!$J$1:$K$29,2,FALSE)</f>
        <v>#Información_seguridad_gestión_de_eventos</v>
      </c>
      <c r="M26" s="35" t="str">
        <f>VLOOKUP(G26,Hoja17!$O$1:$P$10,2,FALSE)</f>
        <v>#Defensa</v>
      </c>
    </row>
    <row r="27" spans="1:13" ht="51" x14ac:dyDescent="0.25">
      <c r="A27" s="36">
        <v>5.25</v>
      </c>
      <c r="B27" s="33" t="s">
        <v>63</v>
      </c>
      <c r="C27" s="34" t="s">
        <v>62</v>
      </c>
      <c r="D27" s="33" t="s">
        <v>13</v>
      </c>
      <c r="E27" s="34" t="s">
        <v>61</v>
      </c>
      <c r="F27" s="33" t="s">
        <v>55</v>
      </c>
      <c r="G27" s="34" t="s">
        <v>18</v>
      </c>
      <c r="H27" s="35" t="str">
        <f>VLOOKUP(A27,'DRAF a 2013'!$A$2:$D$94,4,FALSE)</f>
        <v>Evaluación y decisión sobre los eventos de seguridad de información</v>
      </c>
      <c r="I27" s="35" t="s">
        <v>799</v>
      </c>
      <c r="J27" s="35" t="str">
        <f>VLOOKUP(D27,Hoja17!$D$1:$E$9,2,FALSE)</f>
        <v>#Confidencialidad #Integridad #Disponibilidad</v>
      </c>
      <c r="K27" s="35" t="str">
        <f>VLOOKUP(E27,Hoja17!$G$1:$H$14,2,FALSE)</f>
        <v>#Detectar #Responder</v>
      </c>
      <c r="L27" s="35" t="str">
        <f>VLOOKUP(F27,Hoja17!$J$1:$K$29,2,FALSE)</f>
        <v>#Información_seguridad_gestión_de_eventos</v>
      </c>
      <c r="M27" s="35" t="str">
        <f>VLOOKUP(G27,Hoja17!$O$1:$P$10,2,FALSE)</f>
        <v>#Defensa</v>
      </c>
    </row>
    <row r="28" spans="1:13" ht="51" x14ac:dyDescent="0.25">
      <c r="A28" s="36">
        <v>5.26</v>
      </c>
      <c r="B28" s="33" t="s">
        <v>60</v>
      </c>
      <c r="C28" s="34" t="s">
        <v>59</v>
      </c>
      <c r="D28" s="33" t="s">
        <v>13</v>
      </c>
      <c r="E28" s="33" t="s">
        <v>58</v>
      </c>
      <c r="F28" s="33" t="s">
        <v>55</v>
      </c>
      <c r="G28" s="34" t="s">
        <v>18</v>
      </c>
      <c r="H28" s="35" t="str">
        <f>VLOOKUP(A28,'DRAF a 2013'!$A$2:$D$94,4,FALSE)</f>
        <v>Respuesta a incidentes de seguridad de la información</v>
      </c>
      <c r="I28" s="35" t="s">
        <v>798</v>
      </c>
      <c r="J28" s="35" t="str">
        <f>VLOOKUP(D28,Hoja17!$D$1:$E$9,2,FALSE)</f>
        <v>#Confidencialidad #Integridad #Disponibilidad</v>
      </c>
      <c r="K28" s="35" t="str">
        <f>VLOOKUP(E28,Hoja17!$G$1:$H$14,2,FALSE)</f>
        <v>#Responder #Recuperar</v>
      </c>
      <c r="L28" s="35" t="str">
        <f>VLOOKUP(F28,Hoja17!$J$1:$K$29,2,FALSE)</f>
        <v>#Información_seguridad_gestión_de_eventos</v>
      </c>
      <c r="M28" s="35" t="str">
        <f>VLOOKUP(G28,Hoja17!$O$1:$P$10,2,FALSE)</f>
        <v>#Defensa</v>
      </c>
    </row>
    <row r="29" spans="1:13" ht="51" x14ac:dyDescent="0.25">
      <c r="A29" s="36">
        <v>5.27</v>
      </c>
      <c r="B29" s="33" t="s">
        <v>57</v>
      </c>
      <c r="C29" s="34" t="s">
        <v>14</v>
      </c>
      <c r="D29" s="33" t="s">
        <v>13</v>
      </c>
      <c r="E29" s="33" t="s">
        <v>56</v>
      </c>
      <c r="F29" s="33" t="s">
        <v>55</v>
      </c>
      <c r="G29" s="34" t="s">
        <v>18</v>
      </c>
      <c r="H29" s="35" t="str">
        <f>VLOOKUP(A29,'DRAF a 2013'!$A$2:$D$94,4,FALSE)</f>
        <v>Aprendizaje de los incidentes de seguridad de la información</v>
      </c>
      <c r="I29" s="35" t="s">
        <v>796</v>
      </c>
      <c r="J29" s="35" t="str">
        <f>VLOOKUP(D29,Hoja17!$D$1:$E$9,2,FALSE)</f>
        <v>#Confidencialidad #Integridad #Disponibilidad</v>
      </c>
      <c r="K29" s="35" t="str">
        <f>VLOOKUP(E29,Hoja17!$G$1:$H$14,2,FALSE)</f>
        <v>#Proteger #Identificar</v>
      </c>
      <c r="L29" s="35" t="str">
        <f>VLOOKUP(F29,Hoja17!$J$1:$K$29,2,FALSE)</f>
        <v>#Información_seguridad_gestión_de_eventos</v>
      </c>
      <c r="M29" s="35" t="str">
        <f>VLOOKUP(G29,Hoja17!$O$1:$P$10,2,FALSE)</f>
        <v>#Defensa</v>
      </c>
    </row>
    <row r="30" spans="1:13" ht="51" x14ac:dyDescent="0.25">
      <c r="A30" s="36">
        <v>5.28</v>
      </c>
      <c r="B30" s="33" t="s">
        <v>99</v>
      </c>
      <c r="C30" s="33" t="s">
        <v>98</v>
      </c>
      <c r="D30" s="33" t="s">
        <v>13</v>
      </c>
      <c r="E30" s="33" t="s">
        <v>61</v>
      </c>
      <c r="F30" s="33" t="s">
        <v>55</v>
      </c>
      <c r="G30" s="34" t="s">
        <v>18</v>
      </c>
      <c r="H30" s="35" t="str">
        <f>VLOOKUP(A30,'DRAF a 2013'!$A$2:$D$94,4,FALSE)</f>
        <v>Recopilación de evidencias</v>
      </c>
      <c r="I30" s="35" t="s">
        <v>801</v>
      </c>
      <c r="J30" s="35" t="str">
        <f>VLOOKUP(D30,Hoja17!$D$1:$E$9,2,FALSE)</f>
        <v>#Confidencialidad #Integridad #Disponibilidad</v>
      </c>
      <c r="K30" s="35" t="str">
        <f>VLOOKUP(E30,Hoja17!$G$1:$H$14,2,FALSE)</f>
        <v>#Detectar #Responder</v>
      </c>
      <c r="L30" s="35" t="str">
        <f>VLOOKUP(F30,Hoja17!$J$1:$K$29,2,FALSE)</f>
        <v>#Información_seguridad_gestión_de_eventos</v>
      </c>
      <c r="M30" s="35" t="str">
        <f>VLOOKUP(G30,Hoja17!$O$1:$P$10,2,FALSE)</f>
        <v>#Defensa</v>
      </c>
    </row>
    <row r="31" spans="1:13" ht="38.25" x14ac:dyDescent="0.25">
      <c r="A31" s="36">
        <v>5.29</v>
      </c>
      <c r="B31" s="33" t="s">
        <v>97</v>
      </c>
      <c r="C31" s="34" t="s">
        <v>14</v>
      </c>
      <c r="D31" s="33" t="s">
        <v>13</v>
      </c>
      <c r="E31" s="34" t="s">
        <v>12</v>
      </c>
      <c r="F31" s="34" t="s">
        <v>92</v>
      </c>
      <c r="G31" s="33" t="s">
        <v>91</v>
      </c>
      <c r="H31" s="35" t="str">
        <f>VLOOKUP(A31,'DRAF a 2013'!$A$2:$D$94,4,FALSE)</f>
        <v>Disrupción durante la seguridad de la información.</v>
      </c>
      <c r="I31" s="35" t="s">
        <v>796</v>
      </c>
      <c r="J31" s="35" t="str">
        <f>VLOOKUP(D31,Hoja17!$D$1:$E$9,2,FALSE)</f>
        <v>#Confidencialidad #Integridad #Disponibilidad</v>
      </c>
      <c r="K31" s="35" t="str">
        <f>VLOOKUP(E31,Hoja17!$G$1:$H$14,2,FALSE)</f>
        <v>#Proteger</v>
      </c>
      <c r="L31" s="35" t="str">
        <f>VLOOKUP(F31,Hoja17!$J$1:$K$29,2,FALSE)</f>
        <v>#Continuidad</v>
      </c>
      <c r="M31" s="35" t="str">
        <f>VLOOKUP(G31,Hoja17!$O$1:$P$10,2,FALSE)</f>
        <v>#Protección #Resiliencia</v>
      </c>
    </row>
    <row r="32" spans="1:13" ht="38.25" x14ac:dyDescent="0.25">
      <c r="A32" s="36">
        <v>5.3</v>
      </c>
      <c r="B32" s="33" t="s">
        <v>96</v>
      </c>
      <c r="C32" s="33" t="s">
        <v>95</v>
      </c>
      <c r="D32" s="34" t="s">
        <v>94</v>
      </c>
      <c r="E32" s="33" t="s">
        <v>93</v>
      </c>
      <c r="F32" s="34" t="s">
        <v>92</v>
      </c>
      <c r="G32" s="33" t="s">
        <v>91</v>
      </c>
      <c r="H32" s="35" t="str">
        <f>VLOOKUP(A32,'DRAF a 2013'!$A$2:$D$94,4,FALSE)</f>
        <v>Segregación de tareas</v>
      </c>
      <c r="I32" s="35" t="s">
        <v>803</v>
      </c>
      <c r="J32" s="35" t="str">
        <f>VLOOKUP(D32,Hoja17!$D$1:$E$9,2,FALSE)</f>
        <v>#Disponibilidad</v>
      </c>
      <c r="K32" s="35" t="str">
        <f>VLOOKUP(E32,Hoja17!$G$1:$H$14,2,FALSE)</f>
        <v>#Proteger #Responder</v>
      </c>
      <c r="L32" s="35" t="str">
        <f>VLOOKUP(F32,Hoja17!$J$1:$K$29,2,FALSE)</f>
        <v>#Continuidad</v>
      </c>
      <c r="M32" s="35" t="str">
        <f>VLOOKUP(G32,Hoja17!$O$1:$P$10,2,FALSE)</f>
        <v>#Protección #Resiliencia</v>
      </c>
    </row>
    <row r="33" spans="1:13" ht="76.5" x14ac:dyDescent="0.25">
      <c r="A33" s="36">
        <v>5.31</v>
      </c>
      <c r="B33" s="35" t="s">
        <v>90</v>
      </c>
      <c r="C33" s="34" t="s">
        <v>14</v>
      </c>
      <c r="D33" s="33" t="s">
        <v>13</v>
      </c>
      <c r="E33" s="34" t="s">
        <v>22</v>
      </c>
      <c r="F33" s="37" t="s">
        <v>81</v>
      </c>
      <c r="G33" s="33" t="s">
        <v>26</v>
      </c>
      <c r="H33" s="35" t="str">
        <f>VLOOKUP(A33,'DRAF a 2013'!$A$2:$D$94,4,FALSE)</f>
        <v>Identificación de requerimientos legales, estatutarios, regulatorios y contractuales</v>
      </c>
      <c r="I33" s="35" t="s">
        <v>796</v>
      </c>
      <c r="J33" s="35" t="str">
        <f>VLOOKUP(D33,Hoja17!$D$1:$E$9,2,FALSE)</f>
        <v>#Confidencialidad #Integridad #Disponibilidad</v>
      </c>
      <c r="K33" s="35" t="str">
        <f>VLOOKUP(E33,Hoja17!$G$1:$H$14,2,FALSE)</f>
        <v>#Identificar</v>
      </c>
      <c r="L33" s="35" t="str">
        <f>VLOOKUP(F33,Hoja17!$J$1:$K$29,2,FALSE)</f>
        <v>#Legal_y_
cumplimiento</v>
      </c>
      <c r="M33" s="35" t="str">
        <f>VLOOKUP(G33,Hoja17!$O$1:$P$10,2,FALSE)</f>
        <v>#Gobernanza_ y_Ecosistema#Protección</v>
      </c>
    </row>
    <row r="34" spans="1:13" ht="38.25" x14ac:dyDescent="0.25">
      <c r="A34" s="36">
        <v>5.32</v>
      </c>
      <c r="B34" s="33" t="s">
        <v>89</v>
      </c>
      <c r="C34" s="34" t="s">
        <v>14</v>
      </c>
      <c r="D34" s="33" t="s">
        <v>13</v>
      </c>
      <c r="E34" s="34" t="s">
        <v>22</v>
      </c>
      <c r="F34" s="35" t="s">
        <v>81</v>
      </c>
      <c r="G34" s="33" t="s">
        <v>41</v>
      </c>
      <c r="H34" s="35" t="str">
        <f>VLOOKUP(A34,'DRAF a 2013'!$A$2:$D$94,4,FALSE)</f>
        <v>Derechos de Propiedad Intelectual (DPI)</v>
      </c>
      <c r="I34" s="35" t="s">
        <v>796</v>
      </c>
      <c r="J34" s="35" t="str">
        <f>VLOOKUP(D34,Hoja17!$D$1:$E$9,2,FALSE)</f>
        <v>#Confidencialidad #Integridad #Disponibilidad</v>
      </c>
      <c r="K34" s="35" t="str">
        <f>VLOOKUP(E34,Hoja17!$G$1:$H$14,2,FALSE)</f>
        <v>#Identificar</v>
      </c>
      <c r="L34" s="35" t="str">
        <f>VLOOKUP(F34,Hoja17!$J$1:$K$29,2,FALSE)</f>
        <v>#Legal_y_
cumplimiento</v>
      </c>
      <c r="M34" s="35" t="str">
        <f>VLOOKUP(G34,Hoja17!$O$1:$P$10,2,FALSE)</f>
        <v>#Gobernanza_ y_Ecosistema</v>
      </c>
    </row>
    <row r="35" spans="1:13" ht="76.5" x14ac:dyDescent="0.25">
      <c r="A35" s="36">
        <v>5.33</v>
      </c>
      <c r="B35" s="34" t="s">
        <v>88</v>
      </c>
      <c r="C35" s="34" t="s">
        <v>14</v>
      </c>
      <c r="D35" s="33" t="s">
        <v>13</v>
      </c>
      <c r="E35" s="34" t="s">
        <v>30</v>
      </c>
      <c r="F35" s="33" t="s">
        <v>87</v>
      </c>
      <c r="G35" s="34" t="s">
        <v>18</v>
      </c>
      <c r="H35" s="35" t="str">
        <f>VLOOKUP(A35,'DRAF a 2013'!$A$2:$D$94,4,FALSE)</f>
        <v>Protección de los registros de la organización</v>
      </c>
      <c r="I35" s="35" t="s">
        <v>796</v>
      </c>
      <c r="J35" s="35" t="str">
        <f>VLOOKUP(D35,Hoja17!$D$1:$E$9,2,FALSE)</f>
        <v>#Confidencialidad #Integridad #Disponibilidad</v>
      </c>
      <c r="K35" s="35" t="str">
        <f>VLOOKUP(E35,Hoja17!$G$1:$H$14,2,FALSE)</f>
        <v>#Identificar #Proteger</v>
      </c>
      <c r="L35" s="35" t="str">
        <f>VLOOKUP(F35,Hoja17!$J$1:$K$29,2,FALSE)</f>
        <v>#Gestión_de_activos_legales_y_de_cumplimiento #Gestión_de_activos #Protección_de_información</v>
      </c>
      <c r="M35" s="35" t="str">
        <f>VLOOKUP(G35,Hoja17!$O$1:$P$10,2,FALSE)</f>
        <v>#Defensa</v>
      </c>
    </row>
    <row r="36" spans="1:13" ht="51" x14ac:dyDescent="0.25">
      <c r="A36" s="36">
        <v>5.34</v>
      </c>
      <c r="B36" s="33" t="s">
        <v>86</v>
      </c>
      <c r="C36" s="34" t="s">
        <v>14</v>
      </c>
      <c r="D36" s="33" t="s">
        <v>13</v>
      </c>
      <c r="E36" s="33" t="s">
        <v>30</v>
      </c>
      <c r="F36" s="33" t="s">
        <v>85</v>
      </c>
      <c r="G36" s="34" t="s">
        <v>10</v>
      </c>
      <c r="H36" s="35" t="str">
        <f>VLOOKUP(A36,'DRAF a 2013'!$A$2:$D$94,4,FALSE)</f>
        <v>Protección y privacidad de la información de carácter personal</v>
      </c>
      <c r="I36" s="35" t="s">
        <v>796</v>
      </c>
      <c r="J36" s="35" t="str">
        <f>VLOOKUP(D36,Hoja17!$D$1:$E$9,2,FALSE)</f>
        <v>#Confidencialidad #Integridad #Disponibilidad</v>
      </c>
      <c r="K36" s="35" t="str">
        <f>VLOOKUP(E36,Hoja17!$G$1:$H$14,2,FALSE)</f>
        <v>#Identificar #Proteger</v>
      </c>
      <c r="L36" s="35" t="str">
        <f>VLOOKUP(F36,Hoja17!$J$1:$K$29,2,FALSE)</f>
        <v>#Información_protección #Legal_y_
cumplimiento</v>
      </c>
      <c r="M36" s="35" t="str">
        <f>VLOOKUP(G36,Hoja17!$O$1:$P$10,2,FALSE)</f>
        <v>#Protección</v>
      </c>
    </row>
    <row r="37" spans="1:13" ht="51" x14ac:dyDescent="0.25">
      <c r="A37" s="36">
        <v>5.35</v>
      </c>
      <c r="B37" s="33" t="s">
        <v>84</v>
      </c>
      <c r="C37" s="33" t="s">
        <v>38</v>
      </c>
      <c r="D37" s="33" t="s">
        <v>13</v>
      </c>
      <c r="E37" s="34" t="s">
        <v>22</v>
      </c>
      <c r="F37" s="33" t="s">
        <v>83</v>
      </c>
      <c r="G37" s="33" t="s">
        <v>41</v>
      </c>
      <c r="H37" s="35" t="str">
        <f>VLOOKUP(A37,'DRAF a 2013'!$A$2:$D$94,4,FALSE)</f>
        <v>Revisión independiente de la seguridad de la información</v>
      </c>
      <c r="I37" s="35" t="s">
        <v>797</v>
      </c>
      <c r="J37" s="35" t="str">
        <f>VLOOKUP(D37,Hoja17!$D$1:$E$9,2,FALSE)</f>
        <v>#Confidencialidad #Integridad #Disponibilidad</v>
      </c>
      <c r="K37" s="35" t="str">
        <f>VLOOKUP(E37,Hoja17!$G$1:$H$14,2,FALSE)</f>
        <v>#Identificar</v>
      </c>
      <c r="L37" s="35" t="str">
        <f>VLOOKUP(F37,Hoja17!$J$1:$K$29,2,FALSE)</f>
        <v>#Información_seguridad_de_seguridad</v>
      </c>
      <c r="M37" s="35" t="str">
        <f>VLOOKUP(G37,Hoja17!$O$1:$P$10,2,FALSE)</f>
        <v>#Gobernanza_ y_Ecosistema</v>
      </c>
    </row>
    <row r="38" spans="1:13" ht="63.75" x14ac:dyDescent="0.25">
      <c r="A38" s="36">
        <v>5.36</v>
      </c>
      <c r="B38" s="33" t="s">
        <v>82</v>
      </c>
      <c r="C38" s="34" t="s">
        <v>14</v>
      </c>
      <c r="D38" s="33" t="s">
        <v>13</v>
      </c>
      <c r="E38" s="34" t="s">
        <v>12</v>
      </c>
      <c r="F38" s="37" t="s">
        <v>81</v>
      </c>
      <c r="G38" s="33" t="s">
        <v>41</v>
      </c>
      <c r="H38" s="35" t="str">
        <f>VLOOKUP(A38,'DRAF a 2013'!$A$2:$D$94,4,FALSE)</f>
        <v>Cumplimiento con políticas y estándares para la seguridad de la información</v>
      </c>
      <c r="I38" s="35" t="s">
        <v>796</v>
      </c>
      <c r="J38" s="35" t="str">
        <f>VLOOKUP(D38,Hoja17!$D$1:$E$9,2,FALSE)</f>
        <v>#Confidencialidad #Integridad #Disponibilidad</v>
      </c>
      <c r="K38" s="35" t="str">
        <f>VLOOKUP(E38,Hoja17!$G$1:$H$14,2,FALSE)</f>
        <v>#Proteger</v>
      </c>
      <c r="L38" s="35" t="str">
        <f>VLOOKUP(F38,Hoja17!$J$1:$K$29,2,FALSE)</f>
        <v>#Legal_y_
cumplimiento</v>
      </c>
      <c r="M38" s="35" t="str">
        <f>VLOOKUP(G38,Hoja17!$O$1:$P$10,2,FALSE)</f>
        <v>#Gobernanza_ y_Ecosistema</v>
      </c>
    </row>
    <row r="39" spans="1:13" ht="89.25" x14ac:dyDescent="0.25">
      <c r="A39" s="36">
        <v>5.37</v>
      </c>
      <c r="B39" s="34" t="s">
        <v>80</v>
      </c>
      <c r="C39" s="34" t="s">
        <v>14</v>
      </c>
      <c r="D39" s="34" t="s">
        <v>79</v>
      </c>
      <c r="E39" s="34" t="s">
        <v>12</v>
      </c>
      <c r="F39" s="33" t="s">
        <v>78</v>
      </c>
      <c r="G39" s="33" t="s">
        <v>67</v>
      </c>
      <c r="H39" s="35" t="str">
        <f>VLOOKUP(A39,'DRAF a 2013'!$A$2:$D$94,4,FALSE)</f>
        <v>Documentación de procedimientos operacionales</v>
      </c>
      <c r="I39" s="35" t="s">
        <v>796</v>
      </c>
      <c r="J39" s="35" t="str">
        <f>VLOOKUP(D39,Hoja17!$D$1:$E$9,2,FALSE)</f>
        <v>#Confidencialidad #Integridad #Disponibilidad</v>
      </c>
      <c r="K39" s="35" t="str">
        <f>VLOOKUP(E39,Hoja17!$G$1:$H$14,2,FALSE)</f>
        <v>#Proteger</v>
      </c>
      <c r="L39" s="35" t="str">
        <f>VLOOKUP(F39,Hoja17!$J$1:$K$29,2,FALSE)</f>
        <v>#Continuidad #Agente_de_activos #Seguridad_del_sistema_y_de_la_red_de_trabajo</v>
      </c>
      <c r="M39" s="35" t="str">
        <f>VLOOKUP(G39,Hoja17!$O$1:$P$10,2,FALSE)</f>
        <v>#Gobernanza_ y_Ecosistema#Protección #Defensa</v>
      </c>
    </row>
    <row r="40" spans="1:13" ht="38.25" x14ac:dyDescent="0.25">
      <c r="A40" s="32">
        <v>6.1</v>
      </c>
      <c r="B40" s="34" t="s">
        <v>77</v>
      </c>
      <c r="C40" s="34" t="s">
        <v>14</v>
      </c>
      <c r="D40" s="33" t="s">
        <v>13</v>
      </c>
      <c r="E40" s="34" t="s">
        <v>12</v>
      </c>
      <c r="F40" s="33" t="s">
        <v>75</v>
      </c>
      <c r="G40" s="33" t="s">
        <v>41</v>
      </c>
      <c r="H40" s="35" t="str">
        <f>VLOOKUP(A40,'DRAF a 2013'!$A$2:$D$94,4,FALSE)</f>
        <v>Investigación de antecedentes</v>
      </c>
      <c r="I40" s="35" t="s">
        <v>796</v>
      </c>
      <c r="J40" s="35" t="str">
        <f>VLOOKUP(D40,Hoja17!$D$1:$E$9,2,FALSE)</f>
        <v>#Confidencialidad #Integridad #Disponibilidad</v>
      </c>
      <c r="K40" s="35" t="str">
        <f>VLOOKUP(E40,Hoja17!$G$1:$H$14,2,FALSE)</f>
        <v>#Proteger</v>
      </c>
      <c r="L40" s="35" t="str">
        <f>VLOOKUP(F40,Hoja17!$J$1:$K$29,2,FALSE)</f>
        <v xml:space="preserve">#Seguridad_de_recursos_humanos
</v>
      </c>
      <c r="M40" s="35" t="str">
        <f>VLOOKUP(G40,Hoja17!$O$1:$P$10,2,FALSE)</f>
        <v>#Gobernanza_ y_Ecosistema</v>
      </c>
    </row>
    <row r="41" spans="1:13" ht="38.25" x14ac:dyDescent="0.25">
      <c r="A41" s="32">
        <v>6.2</v>
      </c>
      <c r="B41" s="33" t="s">
        <v>76</v>
      </c>
      <c r="C41" s="34" t="s">
        <v>14</v>
      </c>
      <c r="D41" s="33" t="s">
        <v>13</v>
      </c>
      <c r="E41" s="34" t="s">
        <v>12</v>
      </c>
      <c r="F41" s="33" t="s">
        <v>75</v>
      </c>
      <c r="G41" s="33" t="s">
        <v>41</v>
      </c>
      <c r="H41" s="35" t="str">
        <f>VLOOKUP(A41,'DRAF a 2013'!$A$2:$D$94,4,FALSE)</f>
        <v>Términos y condiciones del empleo</v>
      </c>
      <c r="I41" s="35" t="s">
        <v>796</v>
      </c>
      <c r="J41" s="35" t="str">
        <f>VLOOKUP(D41,Hoja17!$D$1:$E$9,2,FALSE)</f>
        <v>#Confidencialidad #Integridad #Disponibilidad</v>
      </c>
      <c r="K41" s="35" t="str">
        <f>VLOOKUP(E41,Hoja17!$G$1:$H$14,2,FALSE)</f>
        <v>#Proteger</v>
      </c>
      <c r="L41" s="35" t="str">
        <f>VLOOKUP(F41,Hoja17!$J$1:$K$29,2,FALSE)</f>
        <v xml:space="preserve">#Seguridad_de_recursos_humanos
</v>
      </c>
      <c r="M41" s="35" t="str">
        <f>VLOOKUP(G41,Hoja17!$O$1:$P$10,2,FALSE)</f>
        <v>#Gobernanza_ y_Ecosistema</v>
      </c>
    </row>
    <row r="42" spans="1:13" ht="63.75" x14ac:dyDescent="0.25">
      <c r="A42" s="32">
        <v>6.3</v>
      </c>
      <c r="B42" s="33" t="s">
        <v>121</v>
      </c>
      <c r="C42" s="34" t="s">
        <v>14</v>
      </c>
      <c r="D42" s="33" t="s">
        <v>13</v>
      </c>
      <c r="E42" s="34" t="s">
        <v>12</v>
      </c>
      <c r="F42" s="33" t="s">
        <v>75</v>
      </c>
      <c r="G42" s="33" t="s">
        <v>41</v>
      </c>
      <c r="H42" s="35" t="str">
        <f>VLOOKUP(A42,'DRAF a 2013'!$A$2:$D$94,4,FALSE)</f>
        <v>Concienciación, educación y capacitación en seguridad de la información</v>
      </c>
      <c r="I42" s="35" t="s">
        <v>796</v>
      </c>
      <c r="J42" s="35" t="str">
        <f>VLOOKUP(D42,Hoja17!$D$1:$E$9,2,FALSE)</f>
        <v>#Confidencialidad #Integridad #Disponibilidad</v>
      </c>
      <c r="K42" s="35" t="str">
        <f>VLOOKUP(E42,Hoja17!$G$1:$H$14,2,FALSE)</f>
        <v>#Proteger</v>
      </c>
      <c r="L42" s="35" t="str">
        <f>VLOOKUP(F42,Hoja17!$J$1:$K$29,2,FALSE)</f>
        <v xml:space="preserve">#Seguridad_de_recursos_humanos
</v>
      </c>
      <c r="M42" s="35" t="str">
        <f>VLOOKUP(G42,Hoja17!$O$1:$P$10,2,FALSE)</f>
        <v>#Gobernanza_ y_Ecosistema</v>
      </c>
    </row>
    <row r="43" spans="1:13" ht="38.25" x14ac:dyDescent="0.25">
      <c r="A43" s="32">
        <v>6.4</v>
      </c>
      <c r="B43" s="35" t="s">
        <v>120</v>
      </c>
      <c r="C43" s="33" t="s">
        <v>38</v>
      </c>
      <c r="D43" s="33" t="s">
        <v>13</v>
      </c>
      <c r="E43" s="33" t="s">
        <v>119</v>
      </c>
      <c r="F43" s="33" t="s">
        <v>75</v>
      </c>
      <c r="G43" s="33" t="s">
        <v>41</v>
      </c>
      <c r="H43" s="35" t="str">
        <f>VLOOKUP(A43,'DRAF a 2013'!$A$2:$D$94,4,FALSE)</f>
        <v>Proceso disciplinario</v>
      </c>
      <c r="I43" s="35" t="s">
        <v>797</v>
      </c>
      <c r="J43" s="35" t="str">
        <f>VLOOKUP(D43,Hoja17!$D$1:$E$9,2,FALSE)</f>
        <v>#Confidencialidad #Integridad #Disponibilidad</v>
      </c>
      <c r="K43" s="35" t="str">
        <f>VLOOKUP(E43,Hoja17!$G$1:$H$14,2,FALSE)</f>
        <v>#Proteger #Responder</v>
      </c>
      <c r="L43" s="35" t="str">
        <f>VLOOKUP(F43,Hoja17!$J$1:$K$29,2,FALSE)</f>
        <v xml:space="preserve">#Seguridad_de_recursos_humanos
</v>
      </c>
      <c r="M43" s="35" t="str">
        <f>VLOOKUP(G43,Hoja17!$O$1:$P$10,2,FALSE)</f>
        <v>#Gobernanza_ y_Ecosistema</v>
      </c>
    </row>
    <row r="44" spans="1:13" ht="63.75" x14ac:dyDescent="0.25">
      <c r="A44" s="32">
        <v>6.5</v>
      </c>
      <c r="B44" s="33" t="s">
        <v>118</v>
      </c>
      <c r="C44" s="34" t="s">
        <v>14</v>
      </c>
      <c r="D44" s="33" t="s">
        <v>13</v>
      </c>
      <c r="E44" s="34" t="s">
        <v>12</v>
      </c>
      <c r="F44" s="33" t="s">
        <v>117</v>
      </c>
      <c r="G44" s="33" t="s">
        <v>41</v>
      </c>
      <c r="H44" s="35" t="str">
        <f>VLOOKUP(A44,'DRAF a 2013'!$A$2:$D$94,4,FALSE)</f>
        <v>Responsabilidades ante la finalización o cambio</v>
      </c>
      <c r="I44" s="35" t="s">
        <v>796</v>
      </c>
      <c r="J44" s="35" t="str">
        <f>VLOOKUP(D44,Hoja17!$D$1:$E$9,2,FALSE)</f>
        <v>#Confidencialidad #Integridad #Disponibilidad</v>
      </c>
      <c r="K44" s="35" t="str">
        <f>VLOOKUP(E44,Hoja17!$G$1:$H$14,2,FALSE)</f>
        <v>#Proteger</v>
      </c>
      <c r="L44" s="35" t="str">
        <f>VLOOKUP(F44,Hoja17!$J$1:$K$29,2,FALSE)</f>
        <v xml:space="preserve">#Seguridad_de_recursos_humanos #Gestión_de_activos
</v>
      </c>
      <c r="M44" s="35" t="str">
        <f>VLOOKUP(G44,Hoja17!$O$1:$P$10,2,FALSE)</f>
        <v>#Gobernanza_ y_Ecosistema</v>
      </c>
    </row>
    <row r="45" spans="1:13" ht="76.5" x14ac:dyDescent="0.25">
      <c r="A45" s="32">
        <v>6.6</v>
      </c>
      <c r="B45" s="35" t="s">
        <v>116</v>
      </c>
      <c r="C45" s="34" t="s">
        <v>14</v>
      </c>
      <c r="D45" s="34" t="s">
        <v>101</v>
      </c>
      <c r="E45" s="34" t="s">
        <v>12</v>
      </c>
      <c r="F45" s="33" t="s">
        <v>115</v>
      </c>
      <c r="G45" s="33" t="s">
        <v>41</v>
      </c>
      <c r="H45" s="35" t="str">
        <f>VLOOKUP(A45,'DRAF a 2013'!$A$2:$D$94,4,FALSE)</f>
        <v>Acuerdos de confidencialidad o no revelación</v>
      </c>
      <c r="I45" s="35" t="s">
        <v>796</v>
      </c>
      <c r="J45" s="35" t="str">
        <f>VLOOKUP(D45,Hoja17!$D$1:$E$9,2,FALSE)</f>
        <v xml:space="preserve">#Confidencialidad </v>
      </c>
      <c r="K45" s="35" t="str">
        <f>VLOOKUP(E45,Hoja17!$G$1:$H$14,2,FALSE)</f>
        <v>#Proteger</v>
      </c>
      <c r="L45" s="35" t="str">
        <f>VLOOKUP(F45,Hoja17!$J$1:$K$29,2,FALSE)</f>
        <v>#Seguridad_de_recursos_humanos #Protección_de_la_información #Relaciones_con_los_proveedores</v>
      </c>
      <c r="M45" s="35" t="str">
        <f>VLOOKUP(G45,Hoja17!$O$1:$P$10,2,FALSE)</f>
        <v>#Gobernanza_ y_Ecosistema</v>
      </c>
    </row>
    <row r="46" spans="1:13" ht="76.5" x14ac:dyDescent="0.25">
      <c r="A46" s="32">
        <v>6.7</v>
      </c>
      <c r="B46" s="34" t="s">
        <v>114</v>
      </c>
      <c r="C46" s="34" t="s">
        <v>14</v>
      </c>
      <c r="D46" s="33" t="s">
        <v>13</v>
      </c>
      <c r="E46" s="34" t="s">
        <v>12</v>
      </c>
      <c r="F46" s="33" t="s">
        <v>113</v>
      </c>
      <c r="G46" s="33" t="s">
        <v>26</v>
      </c>
      <c r="H46" s="35" t="str">
        <f>VLOOKUP(A46,'DRAF a 2013'!$A$2:$D$94,4,FALSE)</f>
        <v>Teletrabajo</v>
      </c>
      <c r="I46" s="35" t="s">
        <v>796</v>
      </c>
      <c r="J46" s="35" t="str">
        <f>VLOOKUP(D46,Hoja17!$D$1:$E$9,2,FALSE)</f>
        <v>#Confidencialidad #Integridad #Disponibilidad</v>
      </c>
      <c r="K46" s="35" t="str">
        <f>VLOOKUP(E46,Hoja17!$G$1:$H$14,2,FALSE)</f>
        <v>#Proteger</v>
      </c>
      <c r="L46" s="35" t="str">
        <f>VLOOKUP(F46,Hoja17!$J$1:$K$29,2,FALSE)</f>
        <v>#Gestión_de_activos #Seguridad_del_sistema_y _de_la_red #Seguridad_física</v>
      </c>
      <c r="M46" s="35" t="str">
        <f>VLOOKUP(G46,Hoja17!$O$1:$P$10,2,FALSE)</f>
        <v>#Gobernanza_ y_Ecosistema#Protección</v>
      </c>
    </row>
    <row r="47" spans="1:13" ht="51" x14ac:dyDescent="0.25">
      <c r="A47" s="32">
        <v>6.8</v>
      </c>
      <c r="B47" s="33" t="s">
        <v>112</v>
      </c>
      <c r="C47" s="34" t="s">
        <v>62</v>
      </c>
      <c r="D47" s="33" t="s">
        <v>13</v>
      </c>
      <c r="E47" s="34" t="s">
        <v>105</v>
      </c>
      <c r="F47" s="33" t="s">
        <v>55</v>
      </c>
      <c r="G47" s="34" t="s">
        <v>18</v>
      </c>
      <c r="H47" s="35" t="str">
        <f>VLOOKUP(A47,'DRAF a 2013'!$A$2:$D$94,4,FALSE)</f>
        <v>Reporte de eventos de seguridad de la información</v>
      </c>
      <c r="I47" s="35" t="s">
        <v>799</v>
      </c>
      <c r="J47" s="35" t="str">
        <f>VLOOKUP(D47,Hoja17!$D$1:$E$9,2,FALSE)</f>
        <v>#Confidencialidad #Integridad #Disponibilidad</v>
      </c>
      <c r="K47" s="35" t="str">
        <f>VLOOKUP(E47,Hoja17!$G$1:$H$14,2,FALSE)</f>
        <v>#Detectar</v>
      </c>
      <c r="L47" s="35" t="str">
        <f>VLOOKUP(F47,Hoja17!$J$1:$K$29,2,FALSE)</f>
        <v>#Información_seguridad_gestión_de_eventos</v>
      </c>
      <c r="M47" s="35" t="str">
        <f>VLOOKUP(G47,Hoja17!$O$1:$P$10,2,FALSE)</f>
        <v>#Defensa</v>
      </c>
    </row>
    <row r="48" spans="1:13" ht="38.25" x14ac:dyDescent="0.25">
      <c r="A48" s="32">
        <v>7.1</v>
      </c>
      <c r="B48" s="33" t="s">
        <v>111</v>
      </c>
      <c r="C48" s="34" t="s">
        <v>14</v>
      </c>
      <c r="D48" s="33" t="s">
        <v>13</v>
      </c>
      <c r="E48" s="34" t="s">
        <v>12</v>
      </c>
      <c r="F48" s="33" t="s">
        <v>100</v>
      </c>
      <c r="G48" s="34" t="s">
        <v>10</v>
      </c>
      <c r="H48" s="35" t="str">
        <f>VLOOKUP(A48,'DRAF a 2013'!$A$2:$D$94,4,FALSE)</f>
        <v>Perímetro de seguridad física</v>
      </c>
      <c r="I48" s="35" t="s">
        <v>796</v>
      </c>
      <c r="J48" s="35" t="str">
        <f>VLOOKUP(D48,Hoja17!$D$1:$E$9,2,FALSE)</f>
        <v>#Confidencialidad #Integridad #Disponibilidad</v>
      </c>
      <c r="K48" s="35" t="str">
        <f>VLOOKUP(E48,Hoja17!$G$1:$H$14,2,FALSE)</f>
        <v>#Proteger</v>
      </c>
      <c r="L48" s="35" t="str">
        <f>VLOOKUP(F48,Hoja17!$J$1:$K$29,2,FALSE)</f>
        <v>#Seguridad_física</v>
      </c>
      <c r="M48" s="35" t="str">
        <f>VLOOKUP(G48,Hoja17!$O$1:$P$10,2,FALSE)</f>
        <v>#Protección</v>
      </c>
    </row>
    <row r="49" spans="1:13" ht="51" x14ac:dyDescent="0.25">
      <c r="A49" s="32">
        <v>7.2</v>
      </c>
      <c r="B49" s="35" t="s">
        <v>110</v>
      </c>
      <c r="C49" s="34" t="s">
        <v>14</v>
      </c>
      <c r="D49" s="33" t="s">
        <v>109</v>
      </c>
      <c r="E49" s="34" t="s">
        <v>12</v>
      </c>
      <c r="F49" s="33" t="s">
        <v>100</v>
      </c>
      <c r="G49" s="34" t="s">
        <v>10</v>
      </c>
      <c r="H49" s="35" t="str">
        <f>VLOOKUP(A49,'DRAF a 2013'!$A$2:$D$94,4,FALSE)</f>
        <v>Controles de entrada física</v>
      </c>
      <c r="I49" s="35" t="s">
        <v>796</v>
      </c>
      <c r="J49" s="35" t="str">
        <f>VLOOKUP(D49,Hoja17!$D$1:$E$9,2,FALSE)</f>
        <v>#Confidencialidad #Integridad #Disponibilidad</v>
      </c>
      <c r="K49" s="35" t="str">
        <f>VLOOKUP(E49,Hoja17!$G$1:$H$14,2,FALSE)</f>
        <v>#Proteger</v>
      </c>
      <c r="L49" s="35" t="str">
        <f>VLOOKUP(F49,Hoja17!$J$1:$K$29,2,FALSE)</f>
        <v>#Seguridad_física</v>
      </c>
      <c r="M49" s="35" t="str">
        <f>VLOOKUP(G49,Hoja17!$O$1:$P$10,2,FALSE)</f>
        <v>#Protección</v>
      </c>
    </row>
    <row r="50" spans="1:13" ht="38.25" x14ac:dyDescent="0.25">
      <c r="A50" s="32">
        <v>7.3</v>
      </c>
      <c r="B50" s="33" t="s">
        <v>108</v>
      </c>
      <c r="C50" s="34" t="s">
        <v>14</v>
      </c>
      <c r="D50" s="33" t="s">
        <v>13</v>
      </c>
      <c r="E50" s="34" t="s">
        <v>12</v>
      </c>
      <c r="F50" s="33" t="s">
        <v>107</v>
      </c>
      <c r="G50" s="34" t="s">
        <v>10</v>
      </c>
      <c r="H50" s="35" t="str">
        <f>VLOOKUP(A50,'DRAF a 2013'!$A$2:$D$94,4,FALSE)</f>
        <v>Seguridad de oficinas, despachos y recursos</v>
      </c>
      <c r="I50" s="35" t="s">
        <v>796</v>
      </c>
      <c r="J50" s="35" t="str">
        <f>VLOOKUP(D50,Hoja17!$D$1:$E$9,2,FALSE)</f>
        <v>#Confidencialidad #Integridad #Disponibilidad</v>
      </c>
      <c r="K50" s="35" t="str">
        <f>VLOOKUP(E50,Hoja17!$G$1:$H$14,2,FALSE)</f>
        <v>#Proteger</v>
      </c>
      <c r="L50" s="35" t="str">
        <f>VLOOKUP(F50,Hoja17!$J$1:$K$29,2,FALSE)</f>
        <v>#Gestión_de_activos #Seguridad_física</v>
      </c>
      <c r="M50" s="35" t="str">
        <f>VLOOKUP(G50,Hoja17!$O$1:$P$10,2,FALSE)</f>
        <v>#Protección</v>
      </c>
    </row>
    <row r="51" spans="1:13" ht="38.25" x14ac:dyDescent="0.25">
      <c r="A51" s="32">
        <v>7.4</v>
      </c>
      <c r="B51" s="33" t="s">
        <v>106</v>
      </c>
      <c r="C51" s="34" t="s">
        <v>62</v>
      </c>
      <c r="D51" s="33" t="s">
        <v>13</v>
      </c>
      <c r="E51" s="34" t="s">
        <v>105</v>
      </c>
      <c r="F51" s="33" t="s">
        <v>100</v>
      </c>
      <c r="G51" s="34" t="s">
        <v>10</v>
      </c>
      <c r="H51" s="35" t="str">
        <f>VLOOKUP(A51,'DRAF a 2013'!$A$2:$D$94,4,FALSE)</f>
        <v>Monitoreo de la seguridad física</v>
      </c>
      <c r="I51" s="35" t="s">
        <v>799</v>
      </c>
      <c r="J51" s="35" t="str">
        <f>VLOOKUP(D51,Hoja17!$D$1:$E$9,2,FALSE)</f>
        <v>#Confidencialidad #Integridad #Disponibilidad</v>
      </c>
      <c r="K51" s="35" t="str">
        <f>VLOOKUP(E51,Hoja17!$G$1:$H$14,2,FALSE)</f>
        <v>#Detectar</v>
      </c>
      <c r="L51" s="35" t="str">
        <f>VLOOKUP(F51,Hoja17!$J$1:$K$29,2,FALSE)</f>
        <v>#Seguridad_física</v>
      </c>
      <c r="M51" s="35" t="str">
        <f>VLOOKUP(G51,Hoja17!$O$1:$P$10,2,FALSE)</f>
        <v>#Protección</v>
      </c>
    </row>
    <row r="52" spans="1:13" ht="63.75" x14ac:dyDescent="0.25">
      <c r="A52" s="32">
        <v>7.5</v>
      </c>
      <c r="B52" s="35" t="s">
        <v>104</v>
      </c>
      <c r="C52" s="34" t="s">
        <v>14</v>
      </c>
      <c r="D52" s="33" t="s">
        <v>13</v>
      </c>
      <c r="E52" s="34" t="s">
        <v>12</v>
      </c>
      <c r="F52" s="34" t="s">
        <v>100</v>
      </c>
      <c r="G52" s="34" t="s">
        <v>10</v>
      </c>
      <c r="H52" s="35" t="str">
        <f>VLOOKUP(A52,'DRAF a 2013'!$A$2:$D$94,4,FALSE)</f>
        <v>Protección contra las amenazas externas y ambientales</v>
      </c>
      <c r="I52" s="35" t="s">
        <v>796</v>
      </c>
      <c r="J52" s="35" t="str">
        <f>VLOOKUP(D52,Hoja17!$D$1:$E$9,2,FALSE)</f>
        <v>#Confidencialidad #Integridad #Disponibilidad</v>
      </c>
      <c r="K52" s="35" t="str">
        <f>VLOOKUP(E52,Hoja17!$G$1:$H$14,2,FALSE)</f>
        <v>#Proteger</v>
      </c>
      <c r="L52" s="35" t="str">
        <f>VLOOKUP(F52,Hoja17!$J$1:$K$29,2,FALSE)</f>
        <v>#Seguridad_física</v>
      </c>
      <c r="M52" s="35" t="str">
        <f>VLOOKUP(G52,Hoja17!$O$1:$P$10,2,FALSE)</f>
        <v>#Protección</v>
      </c>
    </row>
    <row r="53" spans="1:13" ht="38.25" x14ac:dyDescent="0.25">
      <c r="A53" s="32">
        <v>7.6</v>
      </c>
      <c r="B53" s="33" t="s">
        <v>103</v>
      </c>
      <c r="C53" s="34" t="s">
        <v>14</v>
      </c>
      <c r="D53" s="33" t="s">
        <v>13</v>
      </c>
      <c r="E53" s="34" t="s">
        <v>12</v>
      </c>
      <c r="F53" s="33" t="s">
        <v>100</v>
      </c>
      <c r="G53" s="34" t="s">
        <v>10</v>
      </c>
      <c r="H53" s="35" t="str">
        <f>VLOOKUP(A53,'DRAF a 2013'!$A$2:$D$94,4,FALSE)</f>
        <v>El trabajo en áreas seguras</v>
      </c>
      <c r="I53" s="35" t="s">
        <v>796</v>
      </c>
      <c r="J53" s="35" t="str">
        <f>VLOOKUP(D53,Hoja17!$D$1:$E$9,2,FALSE)</f>
        <v>#Confidencialidad #Integridad #Disponibilidad</v>
      </c>
      <c r="K53" s="35" t="str">
        <f>VLOOKUP(E53,Hoja17!$G$1:$H$14,2,FALSE)</f>
        <v>#Proteger</v>
      </c>
      <c r="L53" s="35" t="str">
        <f>VLOOKUP(F53,Hoja17!$J$1:$K$29,2,FALSE)</f>
        <v>#Seguridad_física</v>
      </c>
      <c r="M53" s="35" t="str">
        <f>VLOOKUP(G53,Hoja17!$O$1:$P$10,2,FALSE)</f>
        <v>#Protección</v>
      </c>
    </row>
    <row r="54" spans="1:13" ht="25.5" x14ac:dyDescent="0.25">
      <c r="A54" s="38">
        <v>7.7</v>
      </c>
      <c r="B54" s="33" t="s">
        <v>102</v>
      </c>
      <c r="C54" s="33" t="s">
        <v>14</v>
      </c>
      <c r="D54" s="33" t="s">
        <v>101</v>
      </c>
      <c r="E54" s="33" t="s">
        <v>12</v>
      </c>
      <c r="F54" s="33" t="s">
        <v>100</v>
      </c>
      <c r="G54" s="33" t="s">
        <v>10</v>
      </c>
      <c r="H54" s="35" t="str">
        <f>VLOOKUP(A54,'DRAF a 2013'!$A$2:$D$94,4,FALSE)</f>
        <v>Política de puesto de trabajo despejado y pantalla limpia</v>
      </c>
      <c r="I54" s="35" t="s">
        <v>796</v>
      </c>
      <c r="J54" s="35" t="str">
        <f>VLOOKUP(D54,Hoja17!$D$1:$E$9,2,FALSE)</f>
        <v xml:space="preserve">#Confidencialidad </v>
      </c>
      <c r="K54" s="35" t="str">
        <f>VLOOKUP(E54,Hoja17!$G$1:$H$14,2,FALSE)</f>
        <v>#Proteger</v>
      </c>
      <c r="L54" s="35" t="str">
        <f>VLOOKUP(F54,Hoja17!$J$1:$K$29,2,FALSE)</f>
        <v>#Seguridad_física</v>
      </c>
      <c r="M54" s="35" t="str">
        <f>VLOOKUP(G54,Hoja17!$O$1:$P$10,2,FALSE)</f>
        <v>#Protección</v>
      </c>
    </row>
    <row r="55" spans="1:13" ht="38.25" x14ac:dyDescent="0.25">
      <c r="A55" s="32">
        <v>7.8</v>
      </c>
      <c r="B55" s="33" t="s">
        <v>142</v>
      </c>
      <c r="C55" s="34" t="s">
        <v>14</v>
      </c>
      <c r="D55" s="33" t="s">
        <v>13</v>
      </c>
      <c r="E55" s="34" t="s">
        <v>12</v>
      </c>
      <c r="F55" s="33" t="s">
        <v>107</v>
      </c>
      <c r="G55" s="34" t="s">
        <v>10</v>
      </c>
      <c r="H55" s="35" t="str">
        <f>VLOOKUP(A55,'DRAF a 2013'!$A$2:$D$94,4,FALSE)</f>
        <v>Emplazamiento y protección de equipos</v>
      </c>
      <c r="I55" s="35" t="s">
        <v>796</v>
      </c>
      <c r="J55" s="35" t="str">
        <f>VLOOKUP(D55,Hoja17!$D$1:$E$9,2,FALSE)</f>
        <v>#Confidencialidad #Integridad #Disponibilidad</v>
      </c>
      <c r="K55" s="35" t="str">
        <f>VLOOKUP(E55,Hoja17!$G$1:$H$14,2,FALSE)</f>
        <v>#Proteger</v>
      </c>
      <c r="L55" s="35" t="str">
        <f>VLOOKUP(F55,Hoja17!$J$1:$K$29,2,FALSE)</f>
        <v>#Gestión_de_activos #Seguridad_física</v>
      </c>
      <c r="M55" s="35" t="str">
        <f>VLOOKUP(G55,Hoja17!$O$1:$P$10,2,FALSE)</f>
        <v>#Protección</v>
      </c>
    </row>
    <row r="56" spans="1:13" ht="38.25" x14ac:dyDescent="0.25">
      <c r="A56" s="32">
        <v>7.9</v>
      </c>
      <c r="B56" s="33" t="s">
        <v>141</v>
      </c>
      <c r="C56" s="34" t="s">
        <v>14</v>
      </c>
      <c r="D56" s="33" t="s">
        <v>13</v>
      </c>
      <c r="E56" s="34" t="s">
        <v>12</v>
      </c>
      <c r="F56" s="33" t="s">
        <v>107</v>
      </c>
      <c r="G56" s="34" t="s">
        <v>10</v>
      </c>
      <c r="H56" s="35" t="str">
        <f>VLOOKUP(A56,'DRAF a 2013'!$A$2:$D$94,4,FALSE)</f>
        <v>Seguridad de los equipos fuera de las instalaciones</v>
      </c>
      <c r="I56" s="35" t="s">
        <v>796</v>
      </c>
      <c r="J56" s="35" t="str">
        <f>VLOOKUP(D56,Hoja17!$D$1:$E$9,2,FALSE)</f>
        <v>#Confidencialidad #Integridad #Disponibilidad</v>
      </c>
      <c r="K56" s="35" t="str">
        <f>VLOOKUP(E56,Hoja17!$G$1:$H$14,2,FALSE)</f>
        <v>#Proteger</v>
      </c>
      <c r="L56" s="35" t="str">
        <f>VLOOKUP(F56,Hoja17!$J$1:$K$29,2,FALSE)</f>
        <v>#Gestión_de_activos #Seguridad_física</v>
      </c>
      <c r="M56" s="35" t="str">
        <f>VLOOKUP(G56,Hoja17!$O$1:$P$10,2,FALSE)</f>
        <v>#Protección</v>
      </c>
    </row>
    <row r="57" spans="1:13" ht="38.25" x14ac:dyDescent="0.25">
      <c r="A57" s="36">
        <v>7.1</v>
      </c>
      <c r="B57" s="34" t="s">
        <v>140</v>
      </c>
      <c r="C57" s="34" t="s">
        <v>14</v>
      </c>
      <c r="D57" s="33" t="s">
        <v>13</v>
      </c>
      <c r="E57" s="34" t="s">
        <v>12</v>
      </c>
      <c r="F57" s="33" t="s">
        <v>107</v>
      </c>
      <c r="G57" s="34" t="s">
        <v>10</v>
      </c>
      <c r="H57" s="35" t="str">
        <f>VLOOKUP(A57,'DRAF a 2013'!$A$2:$D$94,4,FALSE)</f>
        <v>Perímetro de seguridad física</v>
      </c>
      <c r="I57" s="35" t="s">
        <v>796</v>
      </c>
      <c r="J57" s="35" t="str">
        <f>VLOOKUP(D57,Hoja17!$D$1:$E$9,2,FALSE)</f>
        <v>#Confidencialidad #Integridad #Disponibilidad</v>
      </c>
      <c r="K57" s="35" t="str">
        <f>VLOOKUP(E57,Hoja17!$G$1:$H$14,2,FALSE)</f>
        <v>#Proteger</v>
      </c>
      <c r="L57" s="35" t="str">
        <f>VLOOKUP(F57,Hoja17!$J$1:$K$29,2,FALSE)</f>
        <v>#Gestión_de_activos #Seguridad_física</v>
      </c>
      <c r="M57" s="35" t="str">
        <f>VLOOKUP(G57,Hoja17!$O$1:$P$10,2,FALSE)</f>
        <v>#Protección</v>
      </c>
    </row>
    <row r="58" spans="1:13" ht="25.5" x14ac:dyDescent="0.25">
      <c r="A58" s="39">
        <v>7.11</v>
      </c>
      <c r="B58" s="33" t="s">
        <v>139</v>
      </c>
      <c r="C58" s="33" t="s">
        <v>35</v>
      </c>
      <c r="D58" s="33" t="s">
        <v>94</v>
      </c>
      <c r="E58" s="33" t="s">
        <v>124</v>
      </c>
      <c r="F58" s="33" t="s">
        <v>100</v>
      </c>
      <c r="G58" s="33" t="s">
        <v>10</v>
      </c>
      <c r="H58" s="35" t="str">
        <f>VLOOKUP(A58,'DRAF a 2013'!$A$2:$D$94,4,FALSE)</f>
        <v>Instalaciones de suministro</v>
      </c>
      <c r="I58" s="35" t="s">
        <v>800</v>
      </c>
      <c r="J58" s="35" t="str">
        <f>VLOOKUP(D58,Hoja17!$D$1:$E$9,2,FALSE)</f>
        <v>#Disponibilidad</v>
      </c>
      <c r="K58" s="35" t="str">
        <f>VLOOKUP(E58,Hoja17!$G$1:$H$14,2,FALSE)</f>
        <v>#Proteger #Detectar</v>
      </c>
      <c r="L58" s="35" t="str">
        <f>VLOOKUP(F58,Hoja17!$J$1:$K$29,2,FALSE)</f>
        <v>#Seguridad_física</v>
      </c>
      <c r="M58" s="35" t="str">
        <f>VLOOKUP(G58,Hoja17!$O$1:$P$10,2,FALSE)</f>
        <v>#Protección</v>
      </c>
    </row>
    <row r="59" spans="1:13" ht="38.25" x14ac:dyDescent="0.25">
      <c r="A59" s="36">
        <v>7.12</v>
      </c>
      <c r="B59" s="35" t="s">
        <v>138</v>
      </c>
      <c r="C59" s="34" t="s">
        <v>14</v>
      </c>
      <c r="D59" s="33" t="s">
        <v>137</v>
      </c>
      <c r="E59" s="34" t="s">
        <v>12</v>
      </c>
      <c r="F59" s="33" t="s">
        <v>100</v>
      </c>
      <c r="G59" s="34" t="s">
        <v>10</v>
      </c>
      <c r="H59" s="35" t="str">
        <f>VLOOKUP(A59,'DRAF a 2013'!$A$2:$D$94,4,FALSE)</f>
        <v>Seguridad del cableado</v>
      </c>
      <c r="I59" s="35" t="s">
        <v>796</v>
      </c>
      <c r="J59" s="35" t="str">
        <f>VLOOKUP(D59,Hoja17!$D$1:$E$9,2,FALSE)</f>
        <v xml:space="preserve">#Disponibilidad #Confidencialidad </v>
      </c>
      <c r="K59" s="35" t="str">
        <f>VLOOKUP(E59,Hoja17!$G$1:$H$14,2,FALSE)</f>
        <v>#Proteger</v>
      </c>
      <c r="L59" s="35" t="str">
        <f>VLOOKUP(F59,Hoja17!$J$1:$K$29,2,FALSE)</f>
        <v>#Seguridad_física</v>
      </c>
      <c r="M59" s="35" t="str">
        <f>VLOOKUP(G59,Hoja17!$O$1:$P$10,2,FALSE)</f>
        <v>#Protección</v>
      </c>
    </row>
    <row r="60" spans="1:13" ht="38.25" x14ac:dyDescent="0.25">
      <c r="A60" s="36">
        <v>7.13</v>
      </c>
      <c r="B60" s="35" t="s">
        <v>136</v>
      </c>
      <c r="C60" s="34" t="s">
        <v>14</v>
      </c>
      <c r="D60" s="33" t="s">
        <v>13</v>
      </c>
      <c r="E60" s="34" t="s">
        <v>12</v>
      </c>
      <c r="F60" s="33" t="s">
        <v>107</v>
      </c>
      <c r="G60" s="33" t="s">
        <v>91</v>
      </c>
      <c r="H60" s="35" t="str">
        <f>VLOOKUP(A60,'DRAF a 2013'!$A$2:$D$94,4,FALSE)</f>
        <v>Mantenimiento de los equipos</v>
      </c>
      <c r="I60" s="35" t="s">
        <v>796</v>
      </c>
      <c r="J60" s="35" t="str">
        <f>VLOOKUP(D60,Hoja17!$D$1:$E$9,2,FALSE)</f>
        <v>#Confidencialidad #Integridad #Disponibilidad</v>
      </c>
      <c r="K60" s="35" t="str">
        <f>VLOOKUP(E60,Hoja17!$G$1:$H$14,2,FALSE)</f>
        <v>#Proteger</v>
      </c>
      <c r="L60" s="35" t="str">
        <f>VLOOKUP(F60,Hoja17!$J$1:$K$29,2,FALSE)</f>
        <v>#Gestión_de_activos #Seguridad_física</v>
      </c>
      <c r="M60" s="35" t="str">
        <f>VLOOKUP(G60,Hoja17!$O$1:$P$10,2,FALSE)</f>
        <v>#Protección #Resiliencia</v>
      </c>
    </row>
    <row r="61" spans="1:13" ht="38.25" x14ac:dyDescent="0.25">
      <c r="A61" s="36">
        <v>7.14</v>
      </c>
      <c r="B61" s="33" t="s">
        <v>135</v>
      </c>
      <c r="C61" s="34" t="s">
        <v>14</v>
      </c>
      <c r="D61" s="33" t="s">
        <v>101</v>
      </c>
      <c r="E61" s="34" t="s">
        <v>12</v>
      </c>
      <c r="F61" s="33" t="s">
        <v>107</v>
      </c>
      <c r="G61" s="34" t="s">
        <v>10</v>
      </c>
      <c r="H61" s="35" t="str">
        <f>VLOOKUP(A61,'DRAF a 2013'!$A$2:$D$94,4,FALSE)</f>
        <v>Reutilización o eliminación segura de equipos</v>
      </c>
      <c r="I61" s="35" t="s">
        <v>796</v>
      </c>
      <c r="J61" s="35" t="str">
        <f>VLOOKUP(D61,Hoja17!$D$1:$E$9,2,FALSE)</f>
        <v xml:space="preserve">#Confidencialidad </v>
      </c>
      <c r="K61" s="35" t="str">
        <f>VLOOKUP(E61,Hoja17!$G$1:$H$14,2,FALSE)</f>
        <v>#Proteger</v>
      </c>
      <c r="L61" s="35" t="str">
        <f>VLOOKUP(F61,Hoja17!$J$1:$K$29,2,FALSE)</f>
        <v>#Gestión_de_activos #Seguridad_física</v>
      </c>
      <c r="M61" s="35" t="str">
        <f>VLOOKUP(G61,Hoja17!$O$1:$P$10,2,FALSE)</f>
        <v>#Protección</v>
      </c>
    </row>
    <row r="62" spans="1:13" ht="51" x14ac:dyDescent="0.25">
      <c r="A62" s="32">
        <v>8.1</v>
      </c>
      <c r="B62" s="33" t="s">
        <v>134</v>
      </c>
      <c r="C62" s="34" t="s">
        <v>14</v>
      </c>
      <c r="D62" s="33" t="s">
        <v>13</v>
      </c>
      <c r="E62" s="34" t="s">
        <v>12</v>
      </c>
      <c r="F62" s="33" t="s">
        <v>16</v>
      </c>
      <c r="G62" s="34" t="s">
        <v>10</v>
      </c>
      <c r="H62" s="35" t="str">
        <f>VLOOKUP(A62,'DRAF a 2013'!$A$2:$D$94,4,FALSE)</f>
        <v>Dispositivos de punto final del usuario.</v>
      </c>
      <c r="I62" s="35" t="s">
        <v>796</v>
      </c>
      <c r="J62" s="35" t="str">
        <f>VLOOKUP(D62,Hoja17!$D$1:$E$9,2,FALSE)</f>
        <v>#Confidencialidad #Integridad #Disponibilidad</v>
      </c>
      <c r="K62" s="35" t="str">
        <f>VLOOKUP(E62,Hoja17!$G$1:$H$14,2,FALSE)</f>
        <v>#Proteger</v>
      </c>
      <c r="L62" s="35" t="str">
        <f>VLOOKUP(F62,Hoja17!$J$1:$K$29,2,FALSE)</f>
        <v>#Gestión_de_activos #Protección_de_información</v>
      </c>
      <c r="M62" s="35" t="str">
        <f>VLOOKUP(G62,Hoja17!$O$1:$P$10,2,FALSE)</f>
        <v>#Protección</v>
      </c>
    </row>
    <row r="63" spans="1:13" ht="38.25" x14ac:dyDescent="0.25">
      <c r="A63" s="32">
        <v>8.1999999999999993</v>
      </c>
      <c r="B63" s="33" t="s">
        <v>133</v>
      </c>
      <c r="C63" s="34" t="s">
        <v>14</v>
      </c>
      <c r="D63" s="33" t="s">
        <v>13</v>
      </c>
      <c r="E63" s="34" t="s">
        <v>12</v>
      </c>
      <c r="F63" s="33" t="s">
        <v>11</v>
      </c>
      <c r="G63" s="34" t="s">
        <v>10</v>
      </c>
      <c r="H63" s="35" t="str">
        <f>VLOOKUP(A63,'DRAF a 2013'!$A$2:$D$94,4,FALSE)</f>
        <v>Gestión de privilegios de acceso</v>
      </c>
      <c r="I63" s="35" t="s">
        <v>796</v>
      </c>
      <c r="J63" s="35" t="str">
        <f>VLOOKUP(D63,Hoja17!$D$1:$E$9,2,FALSE)</f>
        <v>#Confidencialidad #Integridad #Disponibilidad</v>
      </c>
      <c r="K63" s="35" t="str">
        <f>VLOOKUP(E63,Hoja17!$G$1:$H$14,2,FALSE)</f>
        <v>#Proteger</v>
      </c>
      <c r="L63" s="35" t="str">
        <f>VLOOKUP(F63,Hoja17!$J$1:$K$29,2,FALSE)</f>
        <v>#Gestión_de_identidad_y_acceso</v>
      </c>
      <c r="M63" s="35" t="str">
        <f>VLOOKUP(G63,Hoja17!$O$1:$P$10,2,FALSE)</f>
        <v>#Protección</v>
      </c>
    </row>
    <row r="64" spans="1:13" ht="38.25" x14ac:dyDescent="0.25">
      <c r="A64" s="32">
        <v>8.3000000000000007</v>
      </c>
      <c r="B64" s="33" t="s">
        <v>132</v>
      </c>
      <c r="C64" s="34" t="s">
        <v>14</v>
      </c>
      <c r="D64" s="33" t="s">
        <v>13</v>
      </c>
      <c r="E64" s="34" t="s">
        <v>12</v>
      </c>
      <c r="F64" s="33" t="s">
        <v>11</v>
      </c>
      <c r="G64" s="34" t="s">
        <v>10</v>
      </c>
      <c r="H64" s="35" t="str">
        <f>VLOOKUP(A64,'DRAF a 2013'!$A$2:$D$94,4,FALSE)</f>
        <v>Restricción del acceso a la información</v>
      </c>
      <c r="I64" s="35" t="s">
        <v>796</v>
      </c>
      <c r="J64" s="35" t="str">
        <f>VLOOKUP(D64,Hoja17!$D$1:$E$9,2,FALSE)</f>
        <v>#Confidencialidad #Integridad #Disponibilidad</v>
      </c>
      <c r="K64" s="35" t="str">
        <f>VLOOKUP(E64,Hoja17!$G$1:$H$14,2,FALSE)</f>
        <v>#Proteger</v>
      </c>
      <c r="L64" s="35" t="str">
        <f>VLOOKUP(F64,Hoja17!$J$1:$K$29,2,FALSE)</f>
        <v>#Gestión_de_identidad_y_acceso</v>
      </c>
      <c r="M64" s="35" t="str">
        <f>VLOOKUP(G64,Hoja17!$O$1:$P$10,2,FALSE)</f>
        <v>#Protección</v>
      </c>
    </row>
    <row r="65" spans="1:13" ht="63.75" x14ac:dyDescent="0.25">
      <c r="A65" s="32">
        <v>8.4</v>
      </c>
      <c r="B65" s="34" t="s">
        <v>131</v>
      </c>
      <c r="C65" s="34" t="s">
        <v>14</v>
      </c>
      <c r="D65" s="33" t="s">
        <v>13</v>
      </c>
      <c r="E65" s="34" t="s">
        <v>12</v>
      </c>
      <c r="F65" s="33" t="s">
        <v>130</v>
      </c>
      <c r="G65" s="34" t="s">
        <v>10</v>
      </c>
      <c r="H65" s="35" t="str">
        <f>VLOOKUP(A65,'DRAF a 2013'!$A$2:$D$94,4,FALSE)</f>
        <v>Control de acceso al código fuente de los programas</v>
      </c>
      <c r="I65" s="35" t="s">
        <v>796</v>
      </c>
      <c r="J65" s="35" t="str">
        <f>VLOOKUP(D65,Hoja17!$D$1:$E$9,2,FALSE)</f>
        <v>#Confidencialidad #Integridad #Disponibilidad</v>
      </c>
      <c r="K65" s="35" t="str">
        <f>VLOOKUP(E65,Hoja17!$G$1:$H$14,2,FALSE)</f>
        <v>#Proteger</v>
      </c>
      <c r="L65" s="35" t="str">
        <f>VLOOKUP(F65,Hoja17!$J$1:$K$29,2,FALSE)</f>
        <v>#Gestión_de_identidad_y_acceso #Seguridad_de_aplicación</v>
      </c>
      <c r="M65" s="35" t="str">
        <f>VLOOKUP(G65,Hoja17!$O$1:$P$10,2,FALSE)</f>
        <v>#Protección</v>
      </c>
    </row>
    <row r="66" spans="1:13" ht="38.25" x14ac:dyDescent="0.25">
      <c r="A66" s="32">
        <v>8.5</v>
      </c>
      <c r="B66" s="33" t="s">
        <v>129</v>
      </c>
      <c r="C66" s="34" t="s">
        <v>14</v>
      </c>
      <c r="D66" s="33" t="s">
        <v>13</v>
      </c>
      <c r="E66" s="34" t="s">
        <v>12</v>
      </c>
      <c r="F66" s="33" t="s">
        <v>11</v>
      </c>
      <c r="G66" s="34" t="s">
        <v>10</v>
      </c>
      <c r="H66" s="35" t="str">
        <f>VLOOKUP(A66,'DRAF a 2013'!$A$2:$D$94,4,FALSE)</f>
        <v>Procedimientos seguros de inicio de sesión</v>
      </c>
      <c r="I66" s="35" t="s">
        <v>796</v>
      </c>
      <c r="J66" s="35" t="str">
        <f>VLOOKUP(D66,Hoja17!$D$1:$E$9,2,FALSE)</f>
        <v>#Confidencialidad #Integridad #Disponibilidad</v>
      </c>
      <c r="K66" s="35" t="str">
        <f>VLOOKUP(E66,Hoja17!$G$1:$H$14,2,FALSE)</f>
        <v>#Proteger</v>
      </c>
      <c r="L66" s="35" t="str">
        <f>VLOOKUP(F66,Hoja17!$J$1:$K$29,2,FALSE)</f>
        <v>#Gestión_de_identidad_y_acceso</v>
      </c>
      <c r="M66" s="35" t="str">
        <f>VLOOKUP(G66,Hoja17!$O$1:$P$10,2,FALSE)</f>
        <v>#Protección</v>
      </c>
    </row>
    <row r="67" spans="1:13" ht="51" x14ac:dyDescent="0.25">
      <c r="A67" s="32">
        <v>8.6</v>
      </c>
      <c r="B67" s="33" t="s">
        <v>128</v>
      </c>
      <c r="C67" s="33" t="s">
        <v>35</v>
      </c>
      <c r="D67" s="34" t="s">
        <v>94</v>
      </c>
      <c r="E67" s="33" t="s">
        <v>127</v>
      </c>
      <c r="F67" s="34" t="s">
        <v>92</v>
      </c>
      <c r="G67" s="33" t="s">
        <v>26</v>
      </c>
      <c r="H67" s="35" t="str">
        <f>VLOOKUP(A67,'DRAF a 2013'!$A$2:$D$94,4,FALSE)</f>
        <v>Gestión de capacidades</v>
      </c>
      <c r="I67" s="35" t="s">
        <v>800</v>
      </c>
      <c r="J67" s="35" t="str">
        <f>VLOOKUP(D67,Hoja17!$D$1:$E$9,2,FALSE)</f>
        <v>#Disponibilidad</v>
      </c>
      <c r="K67" s="35" t="str">
        <f>VLOOKUP(E67,Hoja17!$G$1:$H$14,2,FALSE)</f>
        <v>#Identificar #Proteger #Detectar</v>
      </c>
      <c r="L67" s="35" t="str">
        <f>VLOOKUP(F67,Hoja17!$J$1:$K$29,2,FALSE)</f>
        <v>#Continuidad</v>
      </c>
      <c r="M67" s="35" t="str">
        <f>VLOOKUP(G67,Hoja17!$O$1:$P$10,2,FALSE)</f>
        <v>#Gobernanza_ y_Ecosistema#Protección</v>
      </c>
    </row>
    <row r="68" spans="1:13" ht="38.25" x14ac:dyDescent="0.25">
      <c r="A68" s="32">
        <v>8.6999999999999993</v>
      </c>
      <c r="B68" s="33" t="s">
        <v>126</v>
      </c>
      <c r="C68" s="33" t="s">
        <v>125</v>
      </c>
      <c r="D68" s="33" t="s">
        <v>13</v>
      </c>
      <c r="E68" s="33" t="s">
        <v>124</v>
      </c>
      <c r="F68" s="33" t="s">
        <v>123</v>
      </c>
      <c r="G68" s="33" t="s">
        <v>21</v>
      </c>
      <c r="H68" s="35" t="str">
        <f>VLOOKUP(A68,'DRAF a 2013'!$A$2:$D$94,4,FALSE)</f>
        <v>Controles contra el código malicioso</v>
      </c>
      <c r="I68" s="35" t="s">
        <v>804</v>
      </c>
      <c r="J68" s="35" t="str">
        <f>VLOOKUP(D68,Hoja17!$D$1:$E$9,2,FALSE)</f>
        <v>#Confidencialidad #Integridad #Disponibilidad</v>
      </c>
      <c r="K68" s="35" t="str">
        <f>VLOOKUP(E68,Hoja17!$G$1:$H$14,2,FALSE)</f>
        <v>#Proteger #Detectar</v>
      </c>
      <c r="L68" s="35" t="str">
        <f>VLOOKUP(F68,Hoja17!$J$1:$K$29,2,FALSE)</f>
        <v>#Seguridad_del_sistema_y_de_la_red</v>
      </c>
      <c r="M68" s="35" t="str">
        <f>VLOOKUP(G68,Hoja17!$O$1:$P$10,2,FALSE)</f>
        <v>#Protección #Defensa</v>
      </c>
    </row>
    <row r="69" spans="1:13" ht="51" x14ac:dyDescent="0.25">
      <c r="A69" s="32">
        <v>8.8000000000000007</v>
      </c>
      <c r="B69" s="33" t="s">
        <v>122</v>
      </c>
      <c r="C69" s="34" t="s">
        <v>14</v>
      </c>
      <c r="D69" s="33" t="s">
        <v>13</v>
      </c>
      <c r="E69" s="34" t="s">
        <v>12</v>
      </c>
      <c r="F69" s="33" t="s">
        <v>33</v>
      </c>
      <c r="G69" s="33" t="s">
        <v>67</v>
      </c>
      <c r="H69" s="35" t="str">
        <f>VLOOKUP(A69,'DRAF a 2013'!$A$2:$D$94,4,FALSE)</f>
        <v>Gestión de vulnerabilidades técnicas</v>
      </c>
      <c r="I69" s="35" t="s">
        <v>796</v>
      </c>
      <c r="J69" s="35" t="str">
        <f>VLOOKUP(D69,Hoja17!$D$1:$E$9,2,FALSE)</f>
        <v>#Confidencialidad #Integridad #Disponibilidad</v>
      </c>
      <c r="K69" s="35" t="str">
        <f>VLOOKUP(E69,Hoja17!$G$1:$H$14,2,FALSE)</f>
        <v>#Proteger</v>
      </c>
      <c r="L69" s="35" t="str">
        <f>VLOOKUP(F69,Hoja17!$J$1:$K$29,2,FALSE)</f>
        <v>#Gestión_de_amenazas_y_vulnerabilidades</v>
      </c>
      <c r="M69" s="35" t="str">
        <f>VLOOKUP(G69,Hoja17!$O$1:$P$10,2,FALSE)</f>
        <v>#Gobernanza_ y_Ecosistema#Protección #Defensa</v>
      </c>
    </row>
    <row r="70" spans="1:13" ht="51" x14ac:dyDescent="0.25">
      <c r="A70" s="32">
        <v>8.9</v>
      </c>
      <c r="B70" s="35" t="s">
        <v>165</v>
      </c>
      <c r="C70" s="34" t="s">
        <v>14</v>
      </c>
      <c r="D70" s="33" t="s">
        <v>13</v>
      </c>
      <c r="E70" s="34" t="s">
        <v>12</v>
      </c>
      <c r="F70" s="33" t="s">
        <v>143</v>
      </c>
      <c r="G70" s="33" t="s">
        <v>26</v>
      </c>
      <c r="H70" s="35" t="str">
        <f>VLOOKUP(A70,'DRAF a 2013'!$A$2:$D$94,4,FALSE)</f>
        <v>Gestión de la configuración</v>
      </c>
      <c r="I70" s="35" t="s">
        <v>796</v>
      </c>
      <c r="J70" s="35" t="str">
        <f>VLOOKUP(D70,Hoja17!$D$1:$E$9,2,FALSE)</f>
        <v>#Confidencialidad #Integridad #Disponibilidad</v>
      </c>
      <c r="K70" s="35" t="str">
        <f>VLOOKUP(E70,Hoja17!$G$1:$H$14,2,FALSE)</f>
        <v>#Proteger</v>
      </c>
      <c r="L70" s="35" t="str">
        <f>VLOOKUP(F70,Hoja17!$J$1:$K$29,2,FALSE)</f>
        <v>#Configuración_segura</v>
      </c>
      <c r="M70" s="35" t="str">
        <f>VLOOKUP(G70,Hoja17!$O$1:$P$10,2,FALSE)</f>
        <v>#Gobernanza_ y_Ecosistema#Protección</v>
      </c>
    </row>
    <row r="71" spans="1:13" ht="25.5" x14ac:dyDescent="0.25">
      <c r="A71" s="39">
        <v>8.1</v>
      </c>
      <c r="B71" s="33" t="s">
        <v>164</v>
      </c>
      <c r="C71" s="33" t="s">
        <v>14</v>
      </c>
      <c r="D71" s="33" t="s">
        <v>101</v>
      </c>
      <c r="E71" s="33" t="s">
        <v>12</v>
      </c>
      <c r="F71" s="35" t="s">
        <v>19</v>
      </c>
      <c r="G71" s="33" t="s">
        <v>10</v>
      </c>
      <c r="H71" s="35" t="str">
        <f>VLOOKUP(A71,'DRAF a 2013'!$A$2:$D$94,4,FALSE)</f>
        <v>Dispositivos de punto final del usuario.</v>
      </c>
      <c r="I71" s="35" t="s">
        <v>796</v>
      </c>
      <c r="J71" s="35" t="str">
        <f>VLOOKUP(D71,Hoja17!$D$1:$E$9,2,FALSE)</f>
        <v xml:space="preserve">#Confidencialidad </v>
      </c>
      <c r="K71" s="35" t="str">
        <f>VLOOKUP(E71,Hoja17!$G$1:$H$14,2,FALSE)</f>
        <v>#Proteger</v>
      </c>
      <c r="L71" s="35" t="str">
        <f>VLOOKUP(F71,Hoja17!$J$1:$K$29,2,FALSE)</f>
        <v>#Información_protección</v>
      </c>
      <c r="M71" s="35" t="str">
        <f>VLOOKUP(G71,Hoja17!$O$1:$P$10,2,FALSE)</f>
        <v>#Protección</v>
      </c>
    </row>
    <row r="72" spans="1:13" ht="25.5" x14ac:dyDescent="0.25">
      <c r="A72" s="39">
        <v>8.11</v>
      </c>
      <c r="B72" s="33" t="s">
        <v>163</v>
      </c>
      <c r="C72" s="33" t="s">
        <v>14</v>
      </c>
      <c r="D72" s="33" t="s">
        <v>101</v>
      </c>
      <c r="E72" s="33" t="s">
        <v>12</v>
      </c>
      <c r="F72" s="35" t="s">
        <v>19</v>
      </c>
      <c r="G72" s="33" t="s">
        <v>10</v>
      </c>
      <c r="H72" s="35" t="str">
        <f>VLOOKUP(A72,'DRAF a 2013'!$A$2:$D$94,4,FALSE)</f>
        <v>Enmascaramiento de datos</v>
      </c>
      <c r="I72" s="35" t="s">
        <v>796</v>
      </c>
      <c r="J72" s="35" t="str">
        <f>VLOOKUP(D72,Hoja17!$D$1:$E$9,2,FALSE)</f>
        <v xml:space="preserve">#Confidencialidad </v>
      </c>
      <c r="K72" s="35" t="str">
        <f>VLOOKUP(E72,Hoja17!$G$1:$H$14,2,FALSE)</f>
        <v>#Proteger</v>
      </c>
      <c r="L72" s="35" t="str">
        <f>VLOOKUP(F72,Hoja17!$J$1:$K$29,2,FALSE)</f>
        <v>#Información_protección</v>
      </c>
      <c r="M72" s="35" t="str">
        <f>VLOOKUP(G72,Hoja17!$O$1:$P$10,2,FALSE)</f>
        <v>#Protección</v>
      </c>
    </row>
    <row r="73" spans="1:13" ht="25.5" x14ac:dyDescent="0.25">
      <c r="A73" s="39">
        <v>8.1199999999999992</v>
      </c>
      <c r="B73" s="33" t="s">
        <v>162</v>
      </c>
      <c r="C73" s="33" t="s">
        <v>35</v>
      </c>
      <c r="D73" s="33" t="s">
        <v>101</v>
      </c>
      <c r="E73" s="33" t="s">
        <v>124</v>
      </c>
      <c r="F73" s="35" t="s">
        <v>19</v>
      </c>
      <c r="G73" s="33" t="s">
        <v>21</v>
      </c>
      <c r="H73" s="35" t="str">
        <f>VLOOKUP(A73,'DRAF a 2013'!$A$2:$D$94,4,FALSE)</f>
        <v>Prevención de la fuga de datos</v>
      </c>
      <c r="I73" s="35" t="s">
        <v>800</v>
      </c>
      <c r="J73" s="35" t="str">
        <f>VLOOKUP(D73,Hoja17!$D$1:$E$9,2,FALSE)</f>
        <v xml:space="preserve">#Confidencialidad </v>
      </c>
      <c r="K73" s="35" t="str">
        <f>VLOOKUP(E73,Hoja17!$G$1:$H$14,2,FALSE)</f>
        <v>#Proteger #Detectar</v>
      </c>
      <c r="L73" s="35" t="str">
        <f>VLOOKUP(F73,Hoja17!$J$1:$K$29,2,FALSE)</f>
        <v>#Información_protección</v>
      </c>
      <c r="M73" s="35" t="str">
        <f>VLOOKUP(G73,Hoja17!$O$1:$P$10,2,FALSE)</f>
        <v>#Protección #Defensa</v>
      </c>
    </row>
    <row r="74" spans="1:13" ht="25.5" x14ac:dyDescent="0.25">
      <c r="A74" s="39">
        <v>8.1300000000000008</v>
      </c>
      <c r="B74" s="33" t="s">
        <v>161</v>
      </c>
      <c r="C74" s="33" t="s">
        <v>59</v>
      </c>
      <c r="D74" s="33" t="s">
        <v>160</v>
      </c>
      <c r="E74" s="33" t="s">
        <v>159</v>
      </c>
      <c r="F74" s="33" t="s">
        <v>92</v>
      </c>
      <c r="G74" s="33" t="s">
        <v>10</v>
      </c>
      <c r="H74" s="35" t="str">
        <f>VLOOKUP(A74,'DRAF a 2013'!$A$2:$D$94,4,FALSE)</f>
        <v>Copias de seguridad de la información</v>
      </c>
      <c r="I74" s="35" t="s">
        <v>798</v>
      </c>
      <c r="J74" s="35" t="str">
        <f>VLOOKUP(D74,Hoja17!$D$1:$E$9,2,FALSE)</f>
        <v>#Integridad #Disponibilidad</v>
      </c>
      <c r="K74" s="35" t="str">
        <f>VLOOKUP(E74,Hoja17!$G$1:$H$14,2,FALSE)</f>
        <v>#Recuperar</v>
      </c>
      <c r="L74" s="35" t="str">
        <f>VLOOKUP(F74,Hoja17!$J$1:$K$29,2,FALSE)</f>
        <v>#Continuidad</v>
      </c>
      <c r="M74" s="35" t="str">
        <f>VLOOKUP(G74,Hoja17!$O$1:$P$10,2,FALSE)</f>
        <v>#Protección</v>
      </c>
    </row>
    <row r="75" spans="1:13" ht="51" x14ac:dyDescent="0.25">
      <c r="A75" s="36">
        <v>8.14</v>
      </c>
      <c r="B75" s="35" t="s">
        <v>158</v>
      </c>
      <c r="C75" s="34" t="s">
        <v>14</v>
      </c>
      <c r="D75" s="34" t="s">
        <v>94</v>
      </c>
      <c r="E75" s="34" t="s">
        <v>12</v>
      </c>
      <c r="F75" s="33" t="s">
        <v>157</v>
      </c>
      <c r="G75" s="33" t="s">
        <v>91</v>
      </c>
      <c r="H75" s="35" t="str">
        <f>VLOOKUP(A75,'DRAF a 2013'!$A$2:$D$94,4,FALSE)</f>
        <v>Disponibilidad de los recursos de tratamiento de la información</v>
      </c>
      <c r="I75" s="35" t="s">
        <v>796</v>
      </c>
      <c r="J75" s="35" t="str">
        <f>VLOOKUP(D75,Hoja17!$D$1:$E$9,2,FALSE)</f>
        <v>#Disponibilidad</v>
      </c>
      <c r="K75" s="35" t="str">
        <f>VLOOKUP(E75,Hoja17!$G$1:$H$14,2,FALSE)</f>
        <v>#Proteger</v>
      </c>
      <c r="L75" s="35" t="str">
        <f>VLOOKUP(F75,Hoja17!$J$1:$K$29,2,FALSE)</f>
        <v>#Continuidad #Gestión_de_activos</v>
      </c>
      <c r="M75" s="35" t="str">
        <f>VLOOKUP(G75,Hoja17!$O$1:$P$10,2,FALSE)</f>
        <v>#Protección #Resiliencia</v>
      </c>
    </row>
    <row r="76" spans="1:13" ht="51" x14ac:dyDescent="0.25">
      <c r="A76" s="36">
        <v>8.15</v>
      </c>
      <c r="B76" s="34" t="s">
        <v>156</v>
      </c>
      <c r="C76" s="34" t="s">
        <v>62</v>
      </c>
      <c r="D76" s="33" t="s">
        <v>13</v>
      </c>
      <c r="E76" s="34" t="s">
        <v>105</v>
      </c>
      <c r="F76" s="33" t="s">
        <v>55</v>
      </c>
      <c r="G76" s="33" t="s">
        <v>21</v>
      </c>
      <c r="H76" s="35" t="str">
        <f>VLOOKUP(A76,'DRAF a 2013'!$A$2:$D$94,4,FALSE)</f>
        <v>Inicio de Sesión</v>
      </c>
      <c r="I76" s="35" t="s">
        <v>799</v>
      </c>
      <c r="J76" s="35" t="str">
        <f>VLOOKUP(D76,Hoja17!$D$1:$E$9,2,FALSE)</f>
        <v>#Confidencialidad #Integridad #Disponibilidad</v>
      </c>
      <c r="K76" s="35" t="str">
        <f>VLOOKUP(E76,Hoja17!$G$1:$H$14,2,FALSE)</f>
        <v>#Detectar</v>
      </c>
      <c r="L76" s="35" t="str">
        <f>VLOOKUP(F76,Hoja17!$J$1:$K$29,2,FALSE)</f>
        <v>#Información_seguridad_gestión_de_eventos</v>
      </c>
      <c r="M76" s="35" t="str">
        <f>VLOOKUP(G76,Hoja17!$O$1:$P$10,2,FALSE)</f>
        <v>#Protección #Defensa</v>
      </c>
    </row>
    <row r="77" spans="1:13" ht="51" x14ac:dyDescent="0.25">
      <c r="A77" s="36">
        <v>8.16</v>
      </c>
      <c r="B77" s="33" t="s">
        <v>155</v>
      </c>
      <c r="C77" s="33" t="s">
        <v>98</v>
      </c>
      <c r="D77" s="33" t="s">
        <v>13</v>
      </c>
      <c r="E77" s="33" t="s">
        <v>61</v>
      </c>
      <c r="F77" s="33" t="s">
        <v>55</v>
      </c>
      <c r="G77" s="34" t="s">
        <v>18</v>
      </c>
      <c r="H77" s="35" t="str">
        <f>VLOOKUP(A77,'DRAF a 2013'!$A$2:$D$94,4,FALSE)</f>
        <v>Monitoreo de actividades</v>
      </c>
      <c r="I77" s="35" t="s">
        <v>801</v>
      </c>
      <c r="J77" s="35" t="str">
        <f>VLOOKUP(D77,Hoja17!$D$1:$E$9,2,FALSE)</f>
        <v>#Confidencialidad #Integridad #Disponibilidad</v>
      </c>
      <c r="K77" s="35" t="str">
        <f>VLOOKUP(E77,Hoja17!$G$1:$H$14,2,FALSE)</f>
        <v>#Detectar #Responder</v>
      </c>
      <c r="L77" s="35" t="str">
        <f>VLOOKUP(F77,Hoja17!$J$1:$K$29,2,FALSE)</f>
        <v>#Información_seguridad_gestión_de_eventos</v>
      </c>
      <c r="M77" s="35" t="str">
        <f>VLOOKUP(G77,Hoja17!$O$1:$P$10,2,FALSE)</f>
        <v>#Defensa</v>
      </c>
    </row>
    <row r="78" spans="1:13" ht="51" x14ac:dyDescent="0.25">
      <c r="A78" s="36">
        <v>8.17</v>
      </c>
      <c r="B78" s="33" t="s">
        <v>154</v>
      </c>
      <c r="C78" s="34" t="s">
        <v>62</v>
      </c>
      <c r="D78" s="34" t="s">
        <v>153</v>
      </c>
      <c r="E78" s="33" t="s">
        <v>124</v>
      </c>
      <c r="F78" s="33" t="s">
        <v>55</v>
      </c>
      <c r="G78" s="33" t="s">
        <v>21</v>
      </c>
      <c r="H78" s="35" t="str">
        <f>VLOOKUP(A78,'DRAF a 2013'!$A$2:$D$94,4,FALSE)</f>
        <v>Sincronización del reloj</v>
      </c>
      <c r="I78" s="35" t="s">
        <v>799</v>
      </c>
      <c r="J78" s="35" t="str">
        <f>VLOOKUP(D78,Hoja17!$D$1:$E$9,2,FALSE)</f>
        <v>#Integridad</v>
      </c>
      <c r="K78" s="35" t="str">
        <f>VLOOKUP(E78,Hoja17!$G$1:$H$14,2,FALSE)</f>
        <v>#Proteger #Detectar</v>
      </c>
      <c r="L78" s="35" t="str">
        <f>VLOOKUP(F78,Hoja17!$J$1:$K$29,2,FALSE)</f>
        <v>#Información_seguridad_gestión_de_eventos</v>
      </c>
      <c r="M78" s="35" t="str">
        <f>VLOOKUP(G78,Hoja17!$O$1:$P$10,2,FALSE)</f>
        <v>#Protección #Defensa</v>
      </c>
    </row>
    <row r="79" spans="1:13" ht="51" x14ac:dyDescent="0.25">
      <c r="A79" s="36">
        <v>8.18</v>
      </c>
      <c r="B79" s="33" t="s">
        <v>152</v>
      </c>
      <c r="C79" s="34" t="s">
        <v>14</v>
      </c>
      <c r="D79" s="33" t="s">
        <v>13</v>
      </c>
      <c r="E79" s="34" t="s">
        <v>12</v>
      </c>
      <c r="F79" s="33" t="s">
        <v>151</v>
      </c>
      <c r="G79" s="34" t="s">
        <v>10</v>
      </c>
      <c r="H79" s="35" t="str">
        <f>VLOOKUP(A79,'DRAF a 2013'!$A$2:$D$94,4,FALSE)</f>
        <v>Uso de utilidades con privilegios del sistema</v>
      </c>
      <c r="I79" s="35" t="s">
        <v>796</v>
      </c>
      <c r="J79" s="35" t="str">
        <f>VLOOKUP(D79,Hoja17!$D$1:$E$9,2,FALSE)</f>
        <v>#Confidencialidad #Integridad #Disponibilidad</v>
      </c>
      <c r="K79" s="35" t="str">
        <f>VLOOKUP(E79,Hoja17!$G$1:$H$14,2,FALSE)</f>
        <v>#Proteger</v>
      </c>
      <c r="L79" s="35" t="str">
        <f>VLOOKUP(F79,Hoja17!$J$1:$K$29,2,FALSE)</f>
        <v>#Seguridad_del_sistema_y_red #Configuración_segura</v>
      </c>
      <c r="M79" s="35" t="str">
        <f>VLOOKUP(G79,Hoja17!$O$1:$P$10,2,FALSE)</f>
        <v>#Protección</v>
      </c>
    </row>
    <row r="80" spans="1:13" ht="51" x14ac:dyDescent="0.25">
      <c r="A80" s="36">
        <v>8.19</v>
      </c>
      <c r="B80" s="33" t="s">
        <v>150</v>
      </c>
      <c r="C80" s="34" t="s">
        <v>14</v>
      </c>
      <c r="D80" s="33" t="s">
        <v>13</v>
      </c>
      <c r="E80" s="34" t="s">
        <v>12</v>
      </c>
      <c r="F80" s="33" t="s">
        <v>143</v>
      </c>
      <c r="G80" s="34" t="s">
        <v>10</v>
      </c>
      <c r="H80" s="35" t="str">
        <f>VLOOKUP(A80,'DRAF a 2013'!$A$2:$D$94,4,FALSE)</f>
        <v>Instalación de software en sistemas operativos</v>
      </c>
      <c r="I80" s="35" t="s">
        <v>796</v>
      </c>
      <c r="J80" s="35" t="str">
        <f>VLOOKUP(D80,Hoja17!$D$1:$E$9,2,FALSE)</f>
        <v>#Confidencialidad #Integridad #Disponibilidad</v>
      </c>
      <c r="K80" s="35" t="str">
        <f>VLOOKUP(E80,Hoja17!$G$1:$H$14,2,FALSE)</f>
        <v>#Proteger</v>
      </c>
      <c r="L80" s="35" t="str">
        <f>VLOOKUP(F80,Hoja17!$J$1:$K$29,2,FALSE)</f>
        <v>#Configuración_segura</v>
      </c>
      <c r="M80" s="35" t="str">
        <f>VLOOKUP(G80,Hoja17!$O$1:$P$10,2,FALSE)</f>
        <v>#Protección</v>
      </c>
    </row>
    <row r="81" spans="1:13" ht="38.25" x14ac:dyDescent="0.25">
      <c r="A81" s="36">
        <v>8.1999999999999993</v>
      </c>
      <c r="B81" s="33" t="s">
        <v>149</v>
      </c>
      <c r="C81" s="33" t="s">
        <v>35</v>
      </c>
      <c r="D81" s="33" t="s">
        <v>13</v>
      </c>
      <c r="E81" s="33" t="s">
        <v>124</v>
      </c>
      <c r="F81" s="33" t="s">
        <v>123</v>
      </c>
      <c r="G81" s="34" t="s">
        <v>10</v>
      </c>
      <c r="H81" s="35" t="str">
        <f>VLOOKUP(A81,'DRAF a 2013'!$A$2:$D$94,4,FALSE)</f>
        <v>Gestión de privilegios de acceso</v>
      </c>
      <c r="I81" s="35" t="s">
        <v>800</v>
      </c>
      <c r="J81" s="35" t="str">
        <f>VLOOKUP(D81,Hoja17!$D$1:$E$9,2,FALSE)</f>
        <v>#Confidencialidad #Integridad #Disponibilidad</v>
      </c>
      <c r="K81" s="35" t="str">
        <f>VLOOKUP(E81,Hoja17!$G$1:$H$14,2,FALSE)</f>
        <v>#Proteger #Detectar</v>
      </c>
      <c r="L81" s="35" t="str">
        <f>VLOOKUP(F81,Hoja17!$J$1:$K$29,2,FALSE)</f>
        <v>#Seguridad_del_sistema_y_de_la_red</v>
      </c>
      <c r="M81" s="35" t="str">
        <f>VLOOKUP(G81,Hoja17!$O$1:$P$10,2,FALSE)</f>
        <v>#Protección</v>
      </c>
    </row>
    <row r="82" spans="1:13" ht="38.25" x14ac:dyDescent="0.25">
      <c r="A82" s="36">
        <v>8.2100000000000009</v>
      </c>
      <c r="B82" s="33" t="s">
        <v>148</v>
      </c>
      <c r="C82" s="34" t="s">
        <v>14</v>
      </c>
      <c r="D82" s="33" t="s">
        <v>13</v>
      </c>
      <c r="E82" s="34" t="s">
        <v>12</v>
      </c>
      <c r="F82" s="33" t="s">
        <v>123</v>
      </c>
      <c r="G82" s="34" t="s">
        <v>10</v>
      </c>
      <c r="H82" s="35" t="str">
        <f>VLOOKUP(A82,'DRAF a 2013'!$A$2:$D$94,4,FALSE)</f>
        <v>Seguridad de los servicios de red</v>
      </c>
      <c r="I82" s="35" t="s">
        <v>796</v>
      </c>
      <c r="J82" s="35" t="str">
        <f>VLOOKUP(D82,Hoja17!$D$1:$E$9,2,FALSE)</f>
        <v>#Confidencialidad #Integridad #Disponibilidad</v>
      </c>
      <c r="K82" s="35" t="str">
        <f>VLOOKUP(E82,Hoja17!$G$1:$H$14,2,FALSE)</f>
        <v>#Proteger</v>
      </c>
      <c r="L82" s="35" t="str">
        <f>VLOOKUP(F82,Hoja17!$J$1:$K$29,2,FALSE)</f>
        <v>#Seguridad_del_sistema_y_de_la_red</v>
      </c>
      <c r="M82" s="35" t="str">
        <f>VLOOKUP(G82,Hoja17!$O$1:$P$10,2,FALSE)</f>
        <v>#Protección</v>
      </c>
    </row>
    <row r="83" spans="1:13" ht="38.25" x14ac:dyDescent="0.25">
      <c r="A83" s="36">
        <v>8.2200000000000006</v>
      </c>
      <c r="B83" s="34" t="s">
        <v>147</v>
      </c>
      <c r="C83" s="34" t="s">
        <v>14</v>
      </c>
      <c r="D83" s="33" t="s">
        <v>13</v>
      </c>
      <c r="E83" s="34" t="s">
        <v>12</v>
      </c>
      <c r="F83" s="33" t="s">
        <v>123</v>
      </c>
      <c r="G83" s="34" t="s">
        <v>10</v>
      </c>
      <c r="H83" s="35" t="str">
        <f>VLOOKUP(A83,'DRAF a 2013'!$A$2:$D$94,4,FALSE)</f>
        <v>Filtrado Web</v>
      </c>
      <c r="I83" s="35" t="s">
        <v>796</v>
      </c>
      <c r="J83" s="35" t="str">
        <f>VLOOKUP(D83,Hoja17!$D$1:$E$9,2,FALSE)</f>
        <v>#Confidencialidad #Integridad #Disponibilidad</v>
      </c>
      <c r="K83" s="35" t="str">
        <f>VLOOKUP(E83,Hoja17!$G$1:$H$14,2,FALSE)</f>
        <v>#Proteger</v>
      </c>
      <c r="L83" s="35" t="str">
        <f>VLOOKUP(F83,Hoja17!$J$1:$K$29,2,FALSE)</f>
        <v>#Seguridad_del_sistema_y_de_la_red</v>
      </c>
      <c r="M83" s="35" t="str">
        <f>VLOOKUP(G83,Hoja17!$O$1:$P$10,2,FALSE)</f>
        <v>#Protección</v>
      </c>
    </row>
    <row r="84" spans="1:13" ht="38.25" x14ac:dyDescent="0.25">
      <c r="A84" s="36">
        <v>8.23</v>
      </c>
      <c r="B84" s="33" t="s">
        <v>146</v>
      </c>
      <c r="C84" s="34" t="s">
        <v>14</v>
      </c>
      <c r="D84" s="33" t="s">
        <v>13</v>
      </c>
      <c r="E84" s="34" t="s">
        <v>12</v>
      </c>
      <c r="F84" s="33" t="s">
        <v>123</v>
      </c>
      <c r="G84" s="34" t="s">
        <v>10</v>
      </c>
      <c r="H84" s="35" t="str">
        <f>VLOOKUP(A84,'DRAF a 2013'!$A$2:$D$94,4,FALSE)</f>
        <v>Segregación en redes</v>
      </c>
      <c r="I84" s="35" t="s">
        <v>796</v>
      </c>
      <c r="J84" s="35" t="str">
        <f>VLOOKUP(D84,Hoja17!$D$1:$E$9,2,FALSE)</f>
        <v>#Confidencialidad #Integridad #Disponibilidad</v>
      </c>
      <c r="K84" s="35" t="str">
        <f>VLOOKUP(E84,Hoja17!$G$1:$H$14,2,FALSE)</f>
        <v>#Proteger</v>
      </c>
      <c r="L84" s="35" t="str">
        <f>VLOOKUP(F84,Hoja17!$J$1:$K$29,2,FALSE)</f>
        <v>#Seguridad_del_sistema_y_de_la_red</v>
      </c>
      <c r="M84" s="35" t="str">
        <f>VLOOKUP(G84,Hoja17!$O$1:$P$10,2,FALSE)</f>
        <v>#Protección</v>
      </c>
    </row>
    <row r="85" spans="1:13" ht="25.5" x14ac:dyDescent="0.25">
      <c r="A85" s="39">
        <v>8.24</v>
      </c>
      <c r="B85" s="33" t="s">
        <v>145</v>
      </c>
      <c r="C85" s="33" t="s">
        <v>14</v>
      </c>
      <c r="D85" s="33" t="s">
        <v>144</v>
      </c>
      <c r="E85" s="33" t="s">
        <v>12</v>
      </c>
      <c r="F85" s="33" t="s">
        <v>143</v>
      </c>
      <c r="G85" s="33" t="s">
        <v>10</v>
      </c>
      <c r="H85" s="35" t="str">
        <f>VLOOKUP(A85,'DRAF a 2013'!$A$2:$D$94,4,FALSE)</f>
        <v>Uso de Criptografía</v>
      </c>
      <c r="I85" s="35" t="s">
        <v>796</v>
      </c>
      <c r="J85" s="35" t="str">
        <f>VLOOKUP(D85,Hoja17!$D$1:$E$9,2,FALSE)</f>
        <v>#Confidencialidad #Integridad</v>
      </c>
      <c r="K85" s="35" t="str">
        <f>VLOOKUP(E85,Hoja17!$G$1:$H$14,2,FALSE)</f>
        <v>#Proteger</v>
      </c>
      <c r="L85" s="35" t="str">
        <f>VLOOKUP(F85,Hoja17!$J$1:$K$29,2,FALSE)</f>
        <v>#Configuración_segura</v>
      </c>
      <c r="M85" s="35" t="str">
        <f>VLOOKUP(G85,Hoja17!$O$1:$P$10,2,FALSE)</f>
        <v>#Protección</v>
      </c>
    </row>
    <row r="86" spans="1:13" ht="63.75" x14ac:dyDescent="0.25">
      <c r="A86" s="36">
        <v>8.25</v>
      </c>
      <c r="B86" s="33" t="s">
        <v>179</v>
      </c>
      <c r="C86" s="34" t="s">
        <v>14</v>
      </c>
      <c r="D86" s="33" t="s">
        <v>13</v>
      </c>
      <c r="E86" s="34" t="s">
        <v>12</v>
      </c>
      <c r="F86" s="33" t="s">
        <v>169</v>
      </c>
      <c r="G86" s="34" t="s">
        <v>10</v>
      </c>
      <c r="H86" s="35" t="str">
        <f>VLOOKUP(A86,'DRAF a 2013'!$A$2:$D$94,4,FALSE)</f>
        <v>Política de desarrollo seguro</v>
      </c>
      <c r="I86" s="35" t="s">
        <v>796</v>
      </c>
      <c r="J86" s="35" t="str">
        <f>VLOOKUP(D86,Hoja17!$D$1:$E$9,2,FALSE)</f>
        <v>#Confidencialidad #Integridad #Disponibilidad</v>
      </c>
      <c r="K86" s="35" t="str">
        <f>VLOOKUP(E86,Hoja17!$G$1:$H$14,2,FALSE)</f>
        <v>#Proteger</v>
      </c>
      <c r="L86" s="35" t="str">
        <f>VLOOKUP(F86,Hoja17!$J$1:$K$29,2,FALSE)</f>
        <v>#Seguridad_del_sistema_y_red #Seguridad_aplicación</v>
      </c>
      <c r="M86" s="35" t="str">
        <f>VLOOKUP(G86,Hoja17!$O$1:$P$10,2,FALSE)</f>
        <v>#Protección</v>
      </c>
    </row>
    <row r="87" spans="1:13" ht="63.75" x14ac:dyDescent="0.25">
      <c r="A87" s="36">
        <v>8.26</v>
      </c>
      <c r="B87" s="33" t="s">
        <v>178</v>
      </c>
      <c r="C87" s="34" t="s">
        <v>14</v>
      </c>
      <c r="D87" s="33" t="s">
        <v>13</v>
      </c>
      <c r="E87" s="34" t="s">
        <v>12</v>
      </c>
      <c r="F87" s="33" t="s">
        <v>169</v>
      </c>
      <c r="G87" s="34" t="s">
        <v>21</v>
      </c>
      <c r="H87" s="35" t="str">
        <f>VLOOKUP(A87,'DRAF a 2013'!$A$2:$D$94,4,FALSE)</f>
        <v>Requerimientos de seguridad en aplicaciones</v>
      </c>
      <c r="I87" s="35" t="s">
        <v>796</v>
      </c>
      <c r="J87" s="35" t="str">
        <f>VLOOKUP(D87,Hoja17!$D$1:$E$9,2,FALSE)</f>
        <v>#Confidencialidad #Integridad #Disponibilidad</v>
      </c>
      <c r="K87" s="35" t="str">
        <f>VLOOKUP(E87,Hoja17!$G$1:$H$14,2,FALSE)</f>
        <v>#Proteger</v>
      </c>
      <c r="L87" s="35" t="str">
        <f>VLOOKUP(F87,Hoja17!$J$1:$K$29,2,FALSE)</f>
        <v>#Seguridad_del_sistema_y_red #Seguridad_aplicación</v>
      </c>
      <c r="M87" s="35" t="str">
        <f>VLOOKUP(G87,Hoja17!$O$1:$P$10,2,FALSE)</f>
        <v>#Protección #Defensa</v>
      </c>
    </row>
    <row r="88" spans="1:13" ht="63.75" x14ac:dyDescent="0.25">
      <c r="A88" s="36">
        <v>8.27</v>
      </c>
      <c r="B88" s="33" t="s">
        <v>177</v>
      </c>
      <c r="C88" s="34" t="s">
        <v>14</v>
      </c>
      <c r="D88" s="33" t="s">
        <v>13</v>
      </c>
      <c r="E88" s="34" t="s">
        <v>12</v>
      </c>
      <c r="F88" s="33" t="s">
        <v>169</v>
      </c>
      <c r="G88" s="34" t="s">
        <v>10</v>
      </c>
      <c r="H88" s="35" t="str">
        <f>VLOOKUP(A88,'DRAF a 2013'!$A$2:$D$94,4,FALSE)</f>
        <v>Principios de ingeniería de sistemas seguros</v>
      </c>
      <c r="I88" s="35" t="s">
        <v>796</v>
      </c>
      <c r="J88" s="35" t="str">
        <f>VLOOKUP(D88,Hoja17!$D$1:$E$9,2,FALSE)</f>
        <v>#Confidencialidad #Integridad #Disponibilidad</v>
      </c>
      <c r="K88" s="35" t="str">
        <f>VLOOKUP(E88,Hoja17!$G$1:$H$14,2,FALSE)</f>
        <v>#Proteger</v>
      </c>
      <c r="L88" s="35" t="str">
        <f>VLOOKUP(F88,Hoja17!$J$1:$K$29,2,FALSE)</f>
        <v>#Seguridad_del_sistema_y_red #Seguridad_aplicación</v>
      </c>
      <c r="M88" s="35" t="str">
        <f>VLOOKUP(G88,Hoja17!$O$1:$P$10,2,FALSE)</f>
        <v>#Protección</v>
      </c>
    </row>
    <row r="89" spans="1:13" ht="63.75" x14ac:dyDescent="0.25">
      <c r="A89" s="36">
        <v>8.2799999999999994</v>
      </c>
      <c r="B89" s="34" t="s">
        <v>176</v>
      </c>
      <c r="C89" s="34" t="s">
        <v>14</v>
      </c>
      <c r="D89" s="33" t="s">
        <v>13</v>
      </c>
      <c r="E89" s="34" t="s">
        <v>12</v>
      </c>
      <c r="F89" s="33" t="s">
        <v>169</v>
      </c>
      <c r="G89" s="34" t="s">
        <v>10</v>
      </c>
      <c r="H89" s="35" t="str">
        <f>VLOOKUP(A89,'DRAF a 2013'!$A$2:$D$94,4,FALSE)</f>
        <v>Codificación Segura</v>
      </c>
      <c r="I89" s="35" t="s">
        <v>796</v>
      </c>
      <c r="J89" s="35" t="str">
        <f>VLOOKUP(D89,Hoja17!$D$1:$E$9,2,FALSE)</f>
        <v>#Confidencialidad #Integridad #Disponibilidad</v>
      </c>
      <c r="K89" s="35" t="str">
        <f>VLOOKUP(E89,Hoja17!$G$1:$H$14,2,FALSE)</f>
        <v>#Proteger</v>
      </c>
      <c r="L89" s="35" t="str">
        <f>VLOOKUP(F89,Hoja17!$J$1:$K$29,2,FALSE)</f>
        <v>#Seguridad_del_sistema_y_red #Seguridad_aplicación</v>
      </c>
      <c r="M89" s="35" t="str">
        <f>VLOOKUP(G89,Hoja17!$O$1:$P$10,2,FALSE)</f>
        <v>#Protección</v>
      </c>
    </row>
    <row r="90" spans="1:13" ht="102" x14ac:dyDescent="0.25">
      <c r="A90" s="36">
        <v>8.2899999999999991</v>
      </c>
      <c r="B90" s="33" t="s">
        <v>175</v>
      </c>
      <c r="C90" s="34" t="s">
        <v>14</v>
      </c>
      <c r="D90" s="34" t="s">
        <v>13</v>
      </c>
      <c r="E90" s="34" t="s">
        <v>105</v>
      </c>
      <c r="F90" s="33" t="s">
        <v>174</v>
      </c>
      <c r="G90" s="34" t="s">
        <v>10</v>
      </c>
      <c r="H90" s="35" t="str">
        <f>VLOOKUP(A90,'DRAF a 2013'!$A$2:$D$94,4,FALSE)</f>
        <v>Pruebas de seguridad en el desarrollo y aceptación</v>
      </c>
      <c r="I90" s="35" t="s">
        <v>796</v>
      </c>
      <c r="J90" s="35" t="str">
        <f>VLOOKUP(D90,Hoja17!$D$1:$E$9,2,FALSE)</f>
        <v>#Confidencialidad #Integridad #Disponibilidad</v>
      </c>
      <c r="K90" s="35" t="str">
        <f>VLOOKUP(E90,Hoja17!$G$1:$H$14,2,FALSE)</f>
        <v>#Detectar</v>
      </c>
      <c r="L90" s="35" t="str">
        <f>VLOOKUP(F90,Hoja17!$J$1:$K$29,2,FALSE)</f>
        <v>#Seguridad_del_sistema_y_red #Seguridad_aplicación #Seguridad_de_información</v>
      </c>
      <c r="M90" s="35" t="str">
        <f>VLOOKUP(G90,Hoja17!$O$1:$P$10,2,FALSE)</f>
        <v>#Protección</v>
      </c>
    </row>
    <row r="91" spans="1:13" ht="89.25" x14ac:dyDescent="0.25">
      <c r="A91" s="36">
        <v>8.3000000000000007</v>
      </c>
      <c r="B91" s="34" t="s">
        <v>173</v>
      </c>
      <c r="C91" s="34" t="s">
        <v>35</v>
      </c>
      <c r="D91" s="34" t="s">
        <v>13</v>
      </c>
      <c r="E91" s="34" t="s">
        <v>127</v>
      </c>
      <c r="F91" s="33" t="s">
        <v>172</v>
      </c>
      <c r="G91" s="33" t="s">
        <v>26</v>
      </c>
      <c r="H91" s="35" t="str">
        <f>VLOOKUP(A91,'DRAF a 2013'!$A$2:$D$94,4,FALSE)</f>
        <v>Restricción del acceso a la información</v>
      </c>
      <c r="I91" s="35" t="s">
        <v>800</v>
      </c>
      <c r="J91" s="35" t="str">
        <f>VLOOKUP(D91,Hoja17!$D$1:$E$9,2,FALSE)</f>
        <v>#Confidencialidad #Integridad #Disponibilidad</v>
      </c>
      <c r="K91" s="35" t="str">
        <f>VLOOKUP(E91,Hoja17!$G$1:$H$14,2,FALSE)</f>
        <v>#Identificar #Proteger #Detectar</v>
      </c>
      <c r="L91" s="35" t="str">
        <f>VLOOKUP(F91,Hoja17!$J$1:$K$29,2,FALSE)</f>
        <v>#Seguridad_del_sistema_y_red #Seguridad_aplicación #Relaciones_con_los_proveedores</v>
      </c>
      <c r="M91" s="35" t="str">
        <f>VLOOKUP(G91,Hoja17!$O$1:$P$10,2,FALSE)</f>
        <v>#Gobernanza_ y_Ecosistema#Protección</v>
      </c>
    </row>
    <row r="92" spans="1:13" ht="63.75" x14ac:dyDescent="0.25">
      <c r="A92" s="36">
        <v>8.31</v>
      </c>
      <c r="B92" s="35" t="s">
        <v>171</v>
      </c>
      <c r="C92" s="34" t="s">
        <v>14</v>
      </c>
      <c r="D92" s="33" t="s">
        <v>13</v>
      </c>
      <c r="E92" s="34" t="s">
        <v>12</v>
      </c>
      <c r="F92" s="33" t="s">
        <v>169</v>
      </c>
      <c r="G92" s="34" t="s">
        <v>10</v>
      </c>
      <c r="H92" s="35" t="str">
        <f>VLOOKUP(A92,'DRAF a 2013'!$A$2:$D$94,4,FALSE)</f>
        <v>Separación de ambientes de desarrollo, prueba y producción</v>
      </c>
      <c r="I92" s="35" t="s">
        <v>796</v>
      </c>
      <c r="J92" s="35" t="str">
        <f>VLOOKUP(D92,Hoja17!$D$1:$E$9,2,FALSE)</f>
        <v>#Confidencialidad #Integridad #Disponibilidad</v>
      </c>
      <c r="K92" s="35" t="str">
        <f>VLOOKUP(E92,Hoja17!$G$1:$H$14,2,FALSE)</f>
        <v>#Proteger</v>
      </c>
      <c r="L92" s="35" t="str">
        <f>VLOOKUP(F92,Hoja17!$J$1:$K$29,2,FALSE)</f>
        <v>#Seguridad_del_sistema_y_red #Seguridad_aplicación</v>
      </c>
      <c r="M92" s="35" t="str">
        <f>VLOOKUP(G92,Hoja17!$O$1:$P$10,2,FALSE)</f>
        <v>#Protección</v>
      </c>
    </row>
    <row r="93" spans="1:13" ht="63.75" x14ac:dyDescent="0.25">
      <c r="A93" s="36">
        <v>8.32</v>
      </c>
      <c r="B93" s="34" t="s">
        <v>170</v>
      </c>
      <c r="C93" s="34" t="s">
        <v>14</v>
      </c>
      <c r="D93" s="33" t="s">
        <v>13</v>
      </c>
      <c r="E93" s="34" t="s">
        <v>12</v>
      </c>
      <c r="F93" s="33" t="s">
        <v>169</v>
      </c>
      <c r="G93" s="34" t="s">
        <v>10</v>
      </c>
      <c r="H93" s="35" t="str">
        <f>VLOOKUP(A93,'DRAF a 2013'!$A$2:$D$94,4,FALSE)</f>
        <v>Gestión del cambio</v>
      </c>
      <c r="I93" s="35" t="s">
        <v>796</v>
      </c>
      <c r="J93" s="35" t="str">
        <f>VLOOKUP(D93,Hoja17!$D$1:$E$9,2,FALSE)</f>
        <v>#Confidencialidad #Integridad #Disponibilidad</v>
      </c>
      <c r="K93" s="35" t="str">
        <f>VLOOKUP(E93,Hoja17!$G$1:$H$14,2,FALSE)</f>
        <v>#Proteger</v>
      </c>
      <c r="L93" s="35" t="str">
        <f>VLOOKUP(F93,Hoja17!$J$1:$K$29,2,FALSE)</f>
        <v>#Seguridad_del_sistema_y_red #Seguridad_aplicación</v>
      </c>
      <c r="M93" s="35" t="str">
        <f>VLOOKUP(G93,Hoja17!$O$1:$P$10,2,FALSE)</f>
        <v>#Protección</v>
      </c>
    </row>
    <row r="94" spans="1:13" ht="25.5" x14ac:dyDescent="0.25">
      <c r="A94" s="39">
        <v>8.33</v>
      </c>
      <c r="B94" s="33" t="s">
        <v>168</v>
      </c>
      <c r="C94" s="33" t="s">
        <v>14</v>
      </c>
      <c r="D94" s="33" t="s">
        <v>144</v>
      </c>
      <c r="E94" s="33" t="s">
        <v>12</v>
      </c>
      <c r="F94" s="35" t="s">
        <v>19</v>
      </c>
      <c r="G94" s="33" t="s">
        <v>10</v>
      </c>
      <c r="H94" s="35" t="str">
        <f>VLOOKUP(A94,'DRAF a 2013'!$A$2:$D$94,4,FALSE)</f>
        <v>Protección de los datos de prueba</v>
      </c>
      <c r="I94" s="35" t="s">
        <v>796</v>
      </c>
      <c r="J94" s="35" t="str">
        <f>VLOOKUP(D94,Hoja17!$D$1:$E$9,2,FALSE)</f>
        <v>#Confidencialidad #Integridad</v>
      </c>
      <c r="K94" s="35" t="str">
        <f>VLOOKUP(E94,Hoja17!$G$1:$H$14,2,FALSE)</f>
        <v>#Proteger</v>
      </c>
      <c r="L94" s="35" t="str">
        <f>VLOOKUP(F94,Hoja17!$J$1:$K$29,2,FALSE)</f>
        <v>#Información_protección</v>
      </c>
      <c r="M94" s="35" t="str">
        <f>VLOOKUP(G94,Hoja17!$O$1:$P$10,2,FALSE)</f>
        <v>#Protección</v>
      </c>
    </row>
    <row r="95" spans="1:13" ht="63.75" x14ac:dyDescent="0.25">
      <c r="A95" s="36">
        <v>8.34</v>
      </c>
      <c r="B95" s="33" t="s">
        <v>167</v>
      </c>
      <c r="C95" s="34" t="s">
        <v>14</v>
      </c>
      <c r="D95" s="34" t="s">
        <v>160</v>
      </c>
      <c r="E95" s="34" t="s">
        <v>12</v>
      </c>
      <c r="F95" s="33" t="s">
        <v>166</v>
      </c>
      <c r="G95" s="33" t="s">
        <v>26</v>
      </c>
      <c r="H95" s="35" t="str">
        <f>VLOOKUP(A95,'DRAF a 2013'!$A$2:$D$94,4,FALSE)</f>
        <v>Controles de auditoría de sistemas de información</v>
      </c>
      <c r="I95" s="35" t="s">
        <v>796</v>
      </c>
      <c r="J95" s="35" t="str">
        <f>VLOOKUP(D95,Hoja17!$D$1:$E$9,2,FALSE)</f>
        <v>#Integridad #Disponibilidad</v>
      </c>
      <c r="K95" s="35" t="str">
        <f>VLOOKUP(E95,Hoja17!$G$1:$H$14,2,FALSE)</f>
        <v>#Proteger</v>
      </c>
      <c r="L95" s="35" t="str">
        <f>VLOOKUP(F95,Hoja17!$J$1:$K$29,2,FALSE)</f>
        <v>#Seguridad_del_sistema_y_red #Protección_de_información</v>
      </c>
      <c r="M95" s="35" t="str">
        <f>VLOOKUP(G95,Hoja17!$O$1:$P$10,2,FALSE)</f>
        <v>#Gobernanza_ y_Ecosistema#Protección</v>
      </c>
    </row>
    <row r="96" spans="1:13" ht="15" x14ac:dyDescent="0.25">
      <c r="A96"/>
      <c r="B96"/>
      <c r="C96"/>
      <c r="D96"/>
      <c r="E96"/>
      <c r="F96"/>
      <c r="G96"/>
    </row>
    <row r="97" spans="1:7" ht="15" x14ac:dyDescent="0.25">
      <c r="A97"/>
      <c r="B97"/>
      <c r="C97"/>
      <c r="D97"/>
      <c r="E97"/>
      <c r="F97"/>
      <c r="G97"/>
    </row>
    <row r="98" spans="1:7" ht="15" x14ac:dyDescent="0.25">
      <c r="A98"/>
      <c r="B98"/>
      <c r="C98"/>
      <c r="D98"/>
      <c r="E98"/>
      <c r="F98"/>
      <c r="G98"/>
    </row>
    <row r="99" spans="1:7" ht="15" x14ac:dyDescent="0.25">
      <c r="A99"/>
      <c r="B99"/>
      <c r="C99"/>
      <c r="D99"/>
      <c r="E99"/>
      <c r="F99"/>
      <c r="G99"/>
    </row>
    <row r="100" spans="1:7" ht="15" x14ac:dyDescent="0.25">
      <c r="A100"/>
      <c r="B100"/>
      <c r="C100"/>
      <c r="D100"/>
      <c r="E100"/>
      <c r="F100"/>
      <c r="G100"/>
    </row>
    <row r="101" spans="1:7" ht="15" x14ac:dyDescent="0.25">
      <c r="A101"/>
      <c r="B101"/>
      <c r="C101"/>
      <c r="D101"/>
      <c r="E101"/>
      <c r="F101"/>
      <c r="G101"/>
    </row>
    <row r="102" spans="1:7" ht="15" x14ac:dyDescent="0.25">
      <c r="A102"/>
      <c r="B102"/>
      <c r="C102"/>
      <c r="D102"/>
      <c r="E102"/>
      <c r="F102"/>
      <c r="G102"/>
    </row>
    <row r="103" spans="1:7" ht="15" x14ac:dyDescent="0.25">
      <c r="A103"/>
      <c r="B103"/>
      <c r="C103"/>
      <c r="D103"/>
      <c r="E103"/>
      <c r="F103"/>
      <c r="G103"/>
    </row>
    <row r="104" spans="1:7" ht="15" x14ac:dyDescent="0.25">
      <c r="A104"/>
      <c r="B104"/>
      <c r="C104"/>
      <c r="D104"/>
      <c r="E104"/>
      <c r="F104"/>
      <c r="G104"/>
    </row>
    <row r="105" spans="1:7" ht="15" x14ac:dyDescent="0.25">
      <c r="A105"/>
      <c r="B105"/>
      <c r="C105"/>
      <c r="D105"/>
      <c r="E105"/>
      <c r="F105"/>
      <c r="G105"/>
    </row>
  </sheetData>
  <sheetProtection algorithmName="SHA-512" hashValue="8C5do26/gXP8MplD0w6a5amE1qj7vPHtB2C3FmExjwB8rFzKSLLRXJrlcQVuczec1HgZzpAMRYjFmhC5SuOreQ==" saltValue="mpQWCLsw68ixaDgyYapsKg==" spinCount="100000" sheet="1" objects="1" scenarios="1" selectLockedCells="1" selectUnlockedCells="1"/>
  <mergeCells count="3">
    <mergeCell ref="A1:A2"/>
    <mergeCell ref="B1:G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M6" workbookViewId="0">
      <selection activeCell="P11" sqref="P11"/>
    </sheetView>
  </sheetViews>
  <sheetFormatPr baseColWidth="10" defaultRowHeight="12.75" x14ac:dyDescent="0.25"/>
  <cols>
    <col min="1" max="3" width="11.42578125" style="22"/>
    <col min="4" max="4" width="21.85546875" style="22" customWidth="1"/>
    <col min="5" max="16384" width="11.42578125" style="22"/>
  </cols>
  <sheetData>
    <row r="1" spans="1:16" ht="63.75" x14ac:dyDescent="0.25">
      <c r="A1" s="18" t="s">
        <v>14</v>
      </c>
      <c r="B1" s="22" t="s">
        <v>796</v>
      </c>
      <c r="D1" s="18" t="s">
        <v>13</v>
      </c>
      <c r="E1" s="22" t="s">
        <v>805</v>
      </c>
      <c r="G1" s="19" t="s">
        <v>6</v>
      </c>
      <c r="H1" s="22" t="s">
        <v>822</v>
      </c>
      <c r="J1" s="19" t="s">
        <v>29</v>
      </c>
      <c r="K1" s="19" t="s">
        <v>850</v>
      </c>
      <c r="L1" s="19"/>
      <c r="M1" s="19"/>
      <c r="N1" s="19"/>
      <c r="O1" s="19" t="s">
        <v>46</v>
      </c>
      <c r="P1" s="22" t="s">
        <v>886</v>
      </c>
    </row>
    <row r="2" spans="1:16" ht="63.75" x14ac:dyDescent="0.25">
      <c r="A2" s="18" t="s">
        <v>38</v>
      </c>
      <c r="B2" s="22" t="s">
        <v>797</v>
      </c>
      <c r="D2" s="18" t="s">
        <v>94</v>
      </c>
      <c r="E2" s="22" t="s">
        <v>806</v>
      </c>
      <c r="G2" s="19" t="s">
        <v>3</v>
      </c>
      <c r="H2" s="22" t="s">
        <v>823</v>
      </c>
      <c r="J2" s="19" t="s">
        <v>33</v>
      </c>
      <c r="K2" s="19" t="s">
        <v>851</v>
      </c>
      <c r="L2" s="19"/>
      <c r="M2" s="19"/>
      <c r="N2" s="19"/>
      <c r="O2" s="20" t="s">
        <v>887</v>
      </c>
      <c r="P2" s="22" t="s">
        <v>888</v>
      </c>
    </row>
    <row r="3" spans="1:16" ht="63.75" x14ac:dyDescent="0.25">
      <c r="A3" s="18" t="s">
        <v>35</v>
      </c>
      <c r="B3" s="22" t="s">
        <v>800</v>
      </c>
      <c r="D3" s="18" t="s">
        <v>79</v>
      </c>
      <c r="E3" s="22" t="s">
        <v>805</v>
      </c>
      <c r="G3" s="18" t="s">
        <v>812</v>
      </c>
      <c r="H3" s="22" t="s">
        <v>824</v>
      </c>
      <c r="J3" s="19" t="s">
        <v>24</v>
      </c>
      <c r="K3" s="19" t="s">
        <v>852</v>
      </c>
      <c r="L3" s="19"/>
      <c r="M3" s="19"/>
      <c r="N3" s="19"/>
      <c r="O3" s="19" t="s">
        <v>41</v>
      </c>
      <c r="P3" s="22" t="s">
        <v>889</v>
      </c>
    </row>
    <row r="4" spans="1:16" ht="63.75" x14ac:dyDescent="0.25">
      <c r="A4" s="18" t="s">
        <v>59</v>
      </c>
      <c r="B4" s="22" t="s">
        <v>798</v>
      </c>
      <c r="D4" s="18" t="s">
        <v>101</v>
      </c>
      <c r="E4" s="22" t="s">
        <v>807</v>
      </c>
      <c r="G4" s="19" t="s">
        <v>813</v>
      </c>
      <c r="H4" s="22" t="s">
        <v>825</v>
      </c>
      <c r="J4" s="19" t="s">
        <v>16</v>
      </c>
      <c r="K4" s="19" t="s">
        <v>853</v>
      </c>
      <c r="L4" s="19"/>
      <c r="M4" s="19"/>
      <c r="N4" s="19"/>
      <c r="O4" s="19" t="s">
        <v>32</v>
      </c>
      <c r="P4" s="22" t="s">
        <v>890</v>
      </c>
    </row>
    <row r="5" spans="1:16" ht="63.75" x14ac:dyDescent="0.25">
      <c r="A5" s="18" t="s">
        <v>62</v>
      </c>
      <c r="B5" s="22" t="s">
        <v>799</v>
      </c>
      <c r="D5" s="18" t="s">
        <v>109</v>
      </c>
      <c r="E5" s="22" t="s">
        <v>805</v>
      </c>
      <c r="G5" s="19" t="s">
        <v>814</v>
      </c>
      <c r="H5" s="22" t="s">
        <v>826</v>
      </c>
      <c r="J5" s="21" t="s">
        <v>19</v>
      </c>
      <c r="K5" s="18" t="s">
        <v>854</v>
      </c>
      <c r="L5" s="19"/>
      <c r="M5" s="19"/>
      <c r="N5" s="19"/>
      <c r="O5" s="19" t="s">
        <v>18</v>
      </c>
      <c r="P5" s="22" t="s">
        <v>891</v>
      </c>
    </row>
    <row r="6" spans="1:16" ht="51" x14ac:dyDescent="0.25">
      <c r="A6" s="18" t="s">
        <v>98</v>
      </c>
      <c r="B6" s="22" t="s">
        <v>801</v>
      </c>
      <c r="D6" s="18" t="s">
        <v>137</v>
      </c>
      <c r="E6" s="22" t="s">
        <v>808</v>
      </c>
      <c r="G6" s="19" t="s">
        <v>815</v>
      </c>
      <c r="H6" s="22" t="s">
        <v>827</v>
      </c>
      <c r="J6" s="19" t="s">
        <v>11</v>
      </c>
      <c r="K6" s="19" t="s">
        <v>855</v>
      </c>
      <c r="L6" s="19"/>
      <c r="M6" s="19"/>
      <c r="N6" s="19"/>
      <c r="O6" s="19" t="s">
        <v>26</v>
      </c>
      <c r="P6" s="22" t="s">
        <v>892</v>
      </c>
    </row>
    <row r="7" spans="1:16" ht="51" x14ac:dyDescent="0.25">
      <c r="A7" s="20" t="s">
        <v>802</v>
      </c>
      <c r="B7" s="22" t="s">
        <v>803</v>
      </c>
      <c r="D7" s="18" t="s">
        <v>160</v>
      </c>
      <c r="E7" s="22" t="s">
        <v>809</v>
      </c>
      <c r="G7" s="19" t="s">
        <v>816</v>
      </c>
      <c r="H7" s="22" t="s">
        <v>828</v>
      </c>
      <c r="J7" s="19" t="s">
        <v>65</v>
      </c>
      <c r="K7" s="19" t="s">
        <v>856</v>
      </c>
      <c r="L7" s="19"/>
      <c r="M7" s="19"/>
      <c r="N7" s="19"/>
      <c r="O7" s="19" t="s">
        <v>10</v>
      </c>
      <c r="P7" s="22" t="s">
        <v>893</v>
      </c>
    </row>
    <row r="8" spans="1:16" ht="51" x14ac:dyDescent="0.25">
      <c r="A8" s="18" t="s">
        <v>125</v>
      </c>
      <c r="B8" s="22" t="s">
        <v>804</v>
      </c>
      <c r="D8" s="18" t="s">
        <v>153</v>
      </c>
      <c r="E8" s="22" t="s">
        <v>810</v>
      </c>
      <c r="G8" s="19" t="s">
        <v>817</v>
      </c>
      <c r="H8" s="22" t="s">
        <v>829</v>
      </c>
      <c r="J8" s="19" t="s">
        <v>55</v>
      </c>
      <c r="K8" s="19" t="s">
        <v>857</v>
      </c>
      <c r="L8" s="19"/>
      <c r="M8" s="19"/>
      <c r="N8" s="19"/>
      <c r="O8" s="19" t="s">
        <v>21</v>
      </c>
      <c r="P8" s="22" t="s">
        <v>894</v>
      </c>
    </row>
    <row r="9" spans="1:16" ht="63.75" x14ac:dyDescent="0.25">
      <c r="D9" s="18" t="s">
        <v>144</v>
      </c>
      <c r="E9" s="22" t="s">
        <v>811</v>
      </c>
      <c r="G9" s="19" t="s">
        <v>818</v>
      </c>
      <c r="H9" s="22" t="s">
        <v>830</v>
      </c>
      <c r="J9" s="19" t="s">
        <v>92</v>
      </c>
      <c r="K9" s="19" t="s">
        <v>858</v>
      </c>
      <c r="L9" s="19"/>
      <c r="M9" s="19"/>
      <c r="N9" s="19"/>
      <c r="O9" s="19" t="s">
        <v>67</v>
      </c>
      <c r="P9" s="22" t="s">
        <v>895</v>
      </c>
    </row>
    <row r="10" spans="1:16" ht="38.25" x14ac:dyDescent="0.25">
      <c r="G10" s="19" t="s">
        <v>819</v>
      </c>
      <c r="H10" s="22" t="s">
        <v>830</v>
      </c>
      <c r="J10" s="21" t="s">
        <v>81</v>
      </c>
      <c r="K10" s="18" t="s">
        <v>859</v>
      </c>
      <c r="L10" s="19"/>
      <c r="M10" s="19"/>
      <c r="N10" s="19"/>
      <c r="O10" s="19" t="s">
        <v>91</v>
      </c>
      <c r="P10" s="22" t="s">
        <v>896</v>
      </c>
    </row>
    <row r="11" spans="1:16" ht="114.75" x14ac:dyDescent="0.25">
      <c r="G11" s="19" t="s">
        <v>7</v>
      </c>
      <c r="H11" s="22" t="s">
        <v>831</v>
      </c>
      <c r="J11" s="19" t="s">
        <v>87</v>
      </c>
      <c r="K11" s="19" t="s">
        <v>860</v>
      </c>
      <c r="L11" s="19"/>
      <c r="M11" s="19"/>
      <c r="N11" s="19"/>
      <c r="O11"/>
    </row>
    <row r="12" spans="1:16" ht="63.75" x14ac:dyDescent="0.25">
      <c r="G12" s="19" t="s">
        <v>820</v>
      </c>
      <c r="H12" s="22" t="s">
        <v>832</v>
      </c>
      <c r="J12" s="19" t="s">
        <v>85</v>
      </c>
      <c r="K12" s="18" t="s">
        <v>861</v>
      </c>
      <c r="L12" s="21"/>
      <c r="M12" s="21"/>
      <c r="N12" s="21"/>
      <c r="O12"/>
    </row>
    <row r="13" spans="1:16" ht="38.25" x14ac:dyDescent="0.25">
      <c r="G13" s="19" t="s">
        <v>821</v>
      </c>
      <c r="H13" s="22" t="s">
        <v>833</v>
      </c>
      <c r="J13" s="19" t="s">
        <v>83</v>
      </c>
      <c r="K13" s="21" t="s">
        <v>862</v>
      </c>
      <c r="L13" s="21"/>
      <c r="M13" s="21"/>
      <c r="N13" s="21"/>
      <c r="O13"/>
    </row>
    <row r="14" spans="1:16" ht="102" x14ac:dyDescent="0.25">
      <c r="G14" s="18" t="s">
        <v>4</v>
      </c>
      <c r="H14" s="22" t="s">
        <v>834</v>
      </c>
      <c r="J14" s="19" t="s">
        <v>78</v>
      </c>
      <c r="K14" s="19" t="s">
        <v>863</v>
      </c>
      <c r="L14" s="19"/>
      <c r="M14" s="19"/>
      <c r="N14" s="19"/>
      <c r="O14"/>
    </row>
    <row r="15" spans="1:16" ht="51" x14ac:dyDescent="0.25">
      <c r="G15" s="23"/>
      <c r="J15" s="19" t="s">
        <v>75</v>
      </c>
      <c r="K15" s="18" t="s">
        <v>864</v>
      </c>
      <c r="L15" s="19"/>
      <c r="M15" s="19"/>
      <c r="N15" s="19"/>
      <c r="O15"/>
    </row>
    <row r="16" spans="1:16" ht="89.25" x14ac:dyDescent="0.25">
      <c r="G16" s="23"/>
      <c r="J16" s="20" t="s">
        <v>865</v>
      </c>
      <c r="K16" s="18" t="s">
        <v>866</v>
      </c>
      <c r="L16" s="19"/>
      <c r="M16" s="19"/>
      <c r="N16" s="19"/>
      <c r="O16"/>
    </row>
    <row r="17" spans="7:15" ht="114.75" x14ac:dyDescent="0.25">
      <c r="G17" s="23"/>
      <c r="J17" s="20" t="s">
        <v>867</v>
      </c>
      <c r="K17" s="18" t="s">
        <v>868</v>
      </c>
      <c r="L17" s="19"/>
      <c r="M17" s="19"/>
      <c r="N17" s="19"/>
      <c r="O17"/>
    </row>
    <row r="18" spans="7:15" ht="89.25" x14ac:dyDescent="0.25">
      <c r="G18" s="23"/>
      <c r="J18" s="20" t="s">
        <v>869</v>
      </c>
      <c r="K18" s="18" t="s">
        <v>870</v>
      </c>
      <c r="L18" s="19"/>
      <c r="M18" s="19"/>
      <c r="N18" s="19"/>
      <c r="O18"/>
    </row>
    <row r="19" spans="7:15" ht="25.5" x14ac:dyDescent="0.25">
      <c r="G19" s="23"/>
      <c r="J19" s="19" t="s">
        <v>100</v>
      </c>
      <c r="K19" s="19" t="s">
        <v>871</v>
      </c>
      <c r="L19" s="19"/>
      <c r="M19" s="19"/>
      <c r="N19" s="19"/>
      <c r="O19"/>
    </row>
    <row r="20" spans="7:15" ht="51" x14ac:dyDescent="0.25">
      <c r="G20" s="23"/>
      <c r="J20" s="19" t="s">
        <v>107</v>
      </c>
      <c r="K20" s="18" t="s">
        <v>872</v>
      </c>
      <c r="L20" s="19"/>
      <c r="M20" s="19"/>
      <c r="N20" s="19"/>
      <c r="O20"/>
    </row>
    <row r="21" spans="7:15" ht="76.5" x14ac:dyDescent="0.25">
      <c r="G21" s="23"/>
      <c r="J21" s="19" t="s">
        <v>130</v>
      </c>
      <c r="K21" s="19" t="s">
        <v>873</v>
      </c>
      <c r="L21" s="19"/>
      <c r="M21" s="19"/>
      <c r="N21" s="19"/>
      <c r="O21"/>
    </row>
    <row r="22" spans="7:15" ht="51" x14ac:dyDescent="0.25">
      <c r="G22" s="23"/>
      <c r="J22" s="19" t="s">
        <v>123</v>
      </c>
      <c r="K22" s="19" t="s">
        <v>874</v>
      </c>
      <c r="L22" s="19"/>
      <c r="M22" s="19"/>
      <c r="N22" s="19"/>
      <c r="O22"/>
    </row>
    <row r="23" spans="7:15" ht="25.5" x14ac:dyDescent="0.25">
      <c r="G23" s="23"/>
      <c r="J23" s="19" t="s">
        <v>143</v>
      </c>
      <c r="K23" s="18" t="s">
        <v>875</v>
      </c>
      <c r="L23" s="19"/>
      <c r="M23" s="19"/>
      <c r="N23" s="19"/>
      <c r="O23"/>
    </row>
    <row r="24" spans="7:15" ht="51" x14ac:dyDescent="0.25">
      <c r="G24" s="23"/>
      <c r="J24" s="19" t="s">
        <v>157</v>
      </c>
      <c r="K24" s="19" t="s">
        <v>876</v>
      </c>
      <c r="L24" s="19"/>
      <c r="M24" s="19"/>
      <c r="N24" s="19"/>
      <c r="O24"/>
    </row>
    <row r="25" spans="7:15" ht="89.25" x14ac:dyDescent="0.25">
      <c r="G25" s="23"/>
      <c r="J25" s="19" t="s">
        <v>151</v>
      </c>
      <c r="K25" s="18" t="s">
        <v>877</v>
      </c>
      <c r="L25" s="19"/>
      <c r="M25" s="19"/>
      <c r="N25" s="19"/>
      <c r="O25"/>
    </row>
    <row r="26" spans="7:15" ht="76.5" x14ac:dyDescent="0.25">
      <c r="G26" s="23"/>
      <c r="J26" s="20" t="s">
        <v>878</v>
      </c>
      <c r="K26" s="18" t="s">
        <v>879</v>
      </c>
      <c r="L26" s="19"/>
      <c r="M26" s="19"/>
      <c r="N26" s="19"/>
      <c r="O26"/>
    </row>
    <row r="27" spans="7:15" ht="114.75" x14ac:dyDescent="0.25">
      <c r="G27" s="23"/>
      <c r="J27" s="20" t="s">
        <v>880</v>
      </c>
      <c r="K27" s="18" t="s">
        <v>881</v>
      </c>
      <c r="L27" s="19"/>
      <c r="M27" s="19"/>
      <c r="N27" s="19"/>
      <c r="O27"/>
    </row>
    <row r="28" spans="7:15" ht="114.75" x14ac:dyDescent="0.25">
      <c r="G28" s="23"/>
      <c r="J28" s="20" t="s">
        <v>882</v>
      </c>
      <c r="K28" s="18" t="s">
        <v>883</v>
      </c>
      <c r="L28" s="19"/>
      <c r="M28" s="19"/>
      <c r="N28" s="19"/>
      <c r="O28"/>
    </row>
    <row r="29" spans="7:15" ht="89.25" x14ac:dyDescent="0.25">
      <c r="G29" s="23"/>
      <c r="J29" s="20" t="s">
        <v>884</v>
      </c>
      <c r="K29" s="18" t="s">
        <v>885</v>
      </c>
      <c r="L29" s="19"/>
      <c r="M29" s="19"/>
      <c r="N29" s="19"/>
      <c r="O29"/>
    </row>
    <row r="30" spans="7:15" ht="15" x14ac:dyDescent="0.25">
      <c r="G30" s="23"/>
      <c r="J30"/>
      <c r="K30" s="19"/>
      <c r="L30" s="19"/>
      <c r="M30" s="19"/>
      <c r="N30" s="19"/>
      <c r="O30"/>
    </row>
    <row r="31" spans="7:15" ht="15" x14ac:dyDescent="0.25">
      <c r="G31" s="23"/>
      <c r="J31"/>
      <c r="K31" s="21"/>
      <c r="L31" s="21"/>
      <c r="M31" s="21"/>
      <c r="N31" s="21"/>
      <c r="O31"/>
    </row>
    <row r="32" spans="7:15" ht="15" x14ac:dyDescent="0.25">
      <c r="G32" s="23"/>
      <c r="J32"/>
      <c r="K32" s="21"/>
      <c r="L32" s="21"/>
      <c r="M32" s="21"/>
      <c r="N32" s="21"/>
      <c r="O32"/>
    </row>
    <row r="33" spans="7:15" ht="15" x14ac:dyDescent="0.25">
      <c r="G33" s="23"/>
      <c r="J33"/>
      <c r="K33" s="19"/>
      <c r="L33" s="19"/>
      <c r="M33" s="19"/>
      <c r="N33" s="19"/>
      <c r="O33"/>
    </row>
    <row r="34" spans="7:15" ht="15" x14ac:dyDescent="0.25">
      <c r="G34" s="23"/>
      <c r="J34"/>
      <c r="K34" s="19"/>
      <c r="L34" s="19"/>
      <c r="M34" s="19"/>
      <c r="N34" s="19"/>
      <c r="O34"/>
    </row>
    <row r="35" spans="7:15" ht="15" x14ac:dyDescent="0.25">
      <c r="G35" s="23"/>
      <c r="J35"/>
      <c r="K35" s="19"/>
      <c r="L35" s="19"/>
      <c r="M35" s="19"/>
      <c r="N35" s="19"/>
      <c r="O35"/>
    </row>
    <row r="36" spans="7:15" ht="15" x14ac:dyDescent="0.25">
      <c r="G36" s="23"/>
      <c r="J36"/>
      <c r="K36" s="21"/>
      <c r="L36" s="21"/>
      <c r="M36" s="21"/>
      <c r="N36" s="21"/>
      <c r="O36"/>
    </row>
    <row r="37" spans="7:15" ht="15" x14ac:dyDescent="0.25">
      <c r="G37" s="23"/>
      <c r="J37"/>
      <c r="K37" s="19"/>
      <c r="L37" s="19"/>
      <c r="M37" s="19"/>
      <c r="N37" s="19"/>
      <c r="O37"/>
    </row>
    <row r="38" spans="7:15" ht="15" x14ac:dyDescent="0.25">
      <c r="G38" s="23"/>
      <c r="J38"/>
      <c r="K38" s="19"/>
      <c r="L38" s="19"/>
      <c r="M38" s="19"/>
      <c r="N38" s="19"/>
      <c r="O38"/>
    </row>
    <row r="39" spans="7:15" ht="15" x14ac:dyDescent="0.25">
      <c r="G39" s="23"/>
      <c r="J39"/>
      <c r="K39" s="19"/>
      <c r="L39" s="19"/>
      <c r="M39" s="19"/>
      <c r="N39" s="19"/>
      <c r="O39"/>
    </row>
    <row r="40" spans="7:15" ht="15" x14ac:dyDescent="0.25">
      <c r="G40" s="23"/>
      <c r="J40"/>
      <c r="K40" s="19"/>
      <c r="L40" s="19"/>
      <c r="M40" s="19"/>
      <c r="N40" s="19"/>
      <c r="O40"/>
    </row>
    <row r="41" spans="7:15" ht="15" x14ac:dyDescent="0.25">
      <c r="G41" s="23"/>
      <c r="J41"/>
      <c r="K41" s="19"/>
      <c r="L41" s="19"/>
      <c r="M41" s="19"/>
      <c r="N41" s="19"/>
      <c r="O41"/>
    </row>
    <row r="42" spans="7:15" ht="15" x14ac:dyDescent="0.25">
      <c r="G42" s="23"/>
      <c r="J42"/>
      <c r="K42" s="19"/>
      <c r="L42" s="19"/>
      <c r="M42" s="19"/>
      <c r="N42" s="19"/>
      <c r="O42"/>
    </row>
    <row r="43" spans="7:15" ht="15" x14ac:dyDescent="0.25">
      <c r="G43" s="23"/>
      <c r="J43"/>
      <c r="K43" s="19"/>
      <c r="L43" s="19"/>
      <c r="M43" s="19"/>
      <c r="N43" s="19"/>
      <c r="O43"/>
    </row>
    <row r="44" spans="7:15" ht="15" x14ac:dyDescent="0.25">
      <c r="G44" s="23"/>
      <c r="J44"/>
      <c r="K44" s="19"/>
      <c r="L44" s="19"/>
      <c r="M44" s="19"/>
      <c r="N44" s="19"/>
      <c r="O44"/>
    </row>
    <row r="45" spans="7:15" ht="15" x14ac:dyDescent="0.25">
      <c r="G45" s="23"/>
      <c r="J45"/>
      <c r="K45" s="19"/>
      <c r="L45" s="19"/>
      <c r="M45" s="19"/>
      <c r="N45" s="19"/>
      <c r="O45"/>
    </row>
    <row r="46" spans="7:15" ht="15" x14ac:dyDescent="0.25">
      <c r="G46" s="23"/>
      <c r="J46"/>
      <c r="K46" s="19"/>
      <c r="L46" s="19"/>
      <c r="M46" s="19"/>
      <c r="N46" s="19"/>
      <c r="O46"/>
    </row>
    <row r="47" spans="7:15" ht="15" x14ac:dyDescent="0.25">
      <c r="G47" s="23"/>
      <c r="J47"/>
      <c r="K47" s="19"/>
      <c r="L47" s="19"/>
      <c r="M47" s="19"/>
      <c r="N47" s="19"/>
      <c r="O47"/>
    </row>
    <row r="48" spans="7:15" ht="15" x14ac:dyDescent="0.25">
      <c r="G48" s="23"/>
      <c r="J48"/>
      <c r="K48" s="19"/>
      <c r="L48" s="19"/>
      <c r="M48" s="19"/>
      <c r="N48" s="19"/>
      <c r="O48"/>
    </row>
    <row r="49" spans="7:15" ht="15" x14ac:dyDescent="0.25">
      <c r="G49" s="23"/>
      <c r="J49"/>
      <c r="K49" s="19"/>
      <c r="L49" s="19"/>
      <c r="M49" s="19"/>
      <c r="N49" s="19"/>
      <c r="O49"/>
    </row>
    <row r="50" spans="7:15" ht="15" x14ac:dyDescent="0.25">
      <c r="G50" s="23"/>
      <c r="J50"/>
      <c r="K50" s="19"/>
      <c r="L50" s="19"/>
      <c r="M50" s="19"/>
      <c r="N50" s="19"/>
      <c r="O50"/>
    </row>
    <row r="51" spans="7:15" ht="15" x14ac:dyDescent="0.25">
      <c r="G51" s="23"/>
      <c r="J51"/>
      <c r="K51" s="19"/>
      <c r="L51" s="19"/>
      <c r="M51" s="19"/>
      <c r="N51" s="19"/>
      <c r="O51"/>
    </row>
    <row r="52" spans="7:15" ht="15" x14ac:dyDescent="0.25">
      <c r="G52" s="23"/>
      <c r="J52"/>
      <c r="K52" s="19"/>
      <c r="L52" s="19"/>
      <c r="M52" s="19"/>
      <c r="N52" s="19"/>
      <c r="O52"/>
    </row>
    <row r="53" spans="7:15" ht="15" x14ac:dyDescent="0.25">
      <c r="G53" s="23"/>
      <c r="J53"/>
      <c r="K53" s="19"/>
      <c r="L53" s="19"/>
      <c r="M53" s="19"/>
      <c r="N53" s="19"/>
      <c r="O53"/>
    </row>
    <row r="54" spans="7:15" ht="15" x14ac:dyDescent="0.25">
      <c r="G54" s="23"/>
      <c r="J54"/>
      <c r="K54" s="19"/>
      <c r="L54" s="19"/>
      <c r="M54" s="19"/>
      <c r="N54" s="19"/>
      <c r="O54"/>
    </row>
    <row r="55" spans="7:15" ht="15" x14ac:dyDescent="0.25">
      <c r="G55" s="23"/>
      <c r="J55"/>
      <c r="K55" s="19"/>
      <c r="L55" s="19"/>
      <c r="M55" s="19"/>
      <c r="N55" s="19"/>
      <c r="O55"/>
    </row>
    <row r="56" spans="7:15" ht="15" x14ac:dyDescent="0.25">
      <c r="G56" s="23"/>
      <c r="J56"/>
      <c r="K56" s="19"/>
      <c r="L56" s="19"/>
      <c r="M56" s="19"/>
      <c r="N56" s="19"/>
      <c r="O56"/>
    </row>
    <row r="57" spans="7:15" ht="15" x14ac:dyDescent="0.25">
      <c r="G57" s="23"/>
      <c r="J57"/>
      <c r="K57" s="19"/>
      <c r="L57" s="19"/>
      <c r="M57" s="19"/>
      <c r="N57" s="19"/>
      <c r="O57"/>
    </row>
    <row r="58" spans="7:15" ht="15" x14ac:dyDescent="0.25">
      <c r="G58" s="23"/>
      <c r="J58"/>
      <c r="K58" s="19"/>
      <c r="L58" s="19"/>
      <c r="M58" s="19"/>
      <c r="N58" s="19"/>
      <c r="O58"/>
    </row>
    <row r="59" spans="7:15" ht="15" x14ac:dyDescent="0.25">
      <c r="G59" s="23"/>
      <c r="J59"/>
      <c r="K59" s="19"/>
      <c r="L59" s="19"/>
      <c r="M59" s="19"/>
      <c r="N59" s="19"/>
      <c r="O59"/>
    </row>
    <row r="60" spans="7:15" ht="15" x14ac:dyDescent="0.25">
      <c r="G60" s="23"/>
      <c r="J60"/>
      <c r="K60" s="19"/>
      <c r="L60" s="19"/>
      <c r="M60" s="19"/>
      <c r="N60" s="19"/>
      <c r="O60"/>
    </row>
    <row r="61" spans="7:15" ht="15" x14ac:dyDescent="0.25">
      <c r="G61" s="23"/>
      <c r="J61"/>
      <c r="K61" s="19"/>
      <c r="L61" s="19"/>
      <c r="M61" s="19"/>
      <c r="N61" s="19"/>
      <c r="O61"/>
    </row>
    <row r="62" spans="7:15" ht="15" x14ac:dyDescent="0.25">
      <c r="G62" s="23"/>
      <c r="J62"/>
      <c r="K62" s="19"/>
      <c r="L62" s="19"/>
      <c r="M62" s="19"/>
      <c r="N62" s="19"/>
      <c r="O62"/>
    </row>
    <row r="63" spans="7:15" ht="15" x14ac:dyDescent="0.25">
      <c r="G63" s="23"/>
      <c r="J63"/>
      <c r="K63" s="19"/>
      <c r="L63" s="19"/>
      <c r="M63" s="19"/>
      <c r="N63" s="19"/>
      <c r="O63"/>
    </row>
    <row r="64" spans="7:15" ht="15" x14ac:dyDescent="0.25">
      <c r="G64" s="23"/>
      <c r="J64"/>
      <c r="K64" s="19"/>
      <c r="L64" s="19"/>
      <c r="M64" s="19"/>
      <c r="N64" s="19"/>
      <c r="O64"/>
    </row>
    <row r="65" spans="7:15" ht="15" x14ac:dyDescent="0.25">
      <c r="G65" s="23"/>
      <c r="J65"/>
      <c r="K65" s="19"/>
      <c r="L65" s="19"/>
      <c r="M65" s="19"/>
      <c r="N65" s="19"/>
      <c r="O65"/>
    </row>
    <row r="66" spans="7:15" ht="15" x14ac:dyDescent="0.25">
      <c r="G66" s="23"/>
      <c r="J66"/>
      <c r="K66" s="19"/>
      <c r="L66" s="19"/>
      <c r="M66" s="19"/>
      <c r="N66" s="19"/>
      <c r="O66"/>
    </row>
    <row r="67" spans="7:15" ht="15" x14ac:dyDescent="0.25">
      <c r="G67" s="23"/>
      <c r="J67"/>
      <c r="K67" s="19"/>
      <c r="L67" s="19"/>
      <c r="M67" s="19"/>
      <c r="N67" s="19"/>
      <c r="O67"/>
    </row>
    <row r="68" spans="7:15" ht="15" x14ac:dyDescent="0.25">
      <c r="G68" s="23"/>
      <c r="J68"/>
      <c r="K68" s="19"/>
      <c r="L68" s="19"/>
      <c r="M68" s="19"/>
      <c r="N68" s="19"/>
      <c r="O68"/>
    </row>
    <row r="69" spans="7:15" ht="15" x14ac:dyDescent="0.25">
      <c r="G69" s="23"/>
      <c r="J69"/>
      <c r="K69" s="21"/>
      <c r="L69" s="21"/>
      <c r="M69" s="21"/>
      <c r="N69" s="21"/>
      <c r="O69"/>
    </row>
    <row r="70" spans="7:15" ht="15" x14ac:dyDescent="0.25">
      <c r="G70" s="23"/>
      <c r="J70"/>
      <c r="K70" s="21"/>
      <c r="L70" s="21"/>
      <c r="M70" s="21"/>
      <c r="N70" s="21"/>
      <c r="O70"/>
    </row>
    <row r="71" spans="7:15" ht="15" x14ac:dyDescent="0.25">
      <c r="G71" s="23"/>
      <c r="J71"/>
      <c r="K71" s="21"/>
      <c r="L71" s="21"/>
      <c r="M71" s="21"/>
      <c r="N71" s="21"/>
      <c r="O71"/>
    </row>
    <row r="72" spans="7:15" ht="15" x14ac:dyDescent="0.25">
      <c r="G72" s="23"/>
      <c r="J72"/>
      <c r="K72" s="19"/>
      <c r="L72" s="19"/>
      <c r="M72" s="19"/>
      <c r="N72" s="19"/>
      <c r="O72"/>
    </row>
    <row r="73" spans="7:15" ht="15" x14ac:dyDescent="0.25">
      <c r="G73" s="23"/>
      <c r="J73"/>
      <c r="K73" s="19"/>
      <c r="L73" s="19"/>
      <c r="M73" s="19"/>
      <c r="N73" s="19"/>
      <c r="O73"/>
    </row>
    <row r="74" spans="7:15" ht="15" x14ac:dyDescent="0.25">
      <c r="G74" s="23"/>
      <c r="J74"/>
      <c r="K74" s="19"/>
      <c r="L74" s="19"/>
      <c r="M74" s="19"/>
      <c r="N74" s="19"/>
      <c r="O74"/>
    </row>
    <row r="75" spans="7:15" ht="15" x14ac:dyDescent="0.25">
      <c r="G75" s="23"/>
      <c r="J75"/>
      <c r="K75" s="19"/>
      <c r="L75" s="19"/>
      <c r="M75" s="19"/>
      <c r="N75" s="19"/>
      <c r="O75"/>
    </row>
    <row r="76" spans="7:15" ht="15" x14ac:dyDescent="0.25">
      <c r="G76" s="23"/>
      <c r="J76"/>
      <c r="K76" s="19"/>
      <c r="L76" s="19"/>
      <c r="M76" s="19"/>
      <c r="N76" s="19"/>
      <c r="O76"/>
    </row>
    <row r="77" spans="7:15" ht="15" x14ac:dyDescent="0.25">
      <c r="G77" s="23"/>
      <c r="J77"/>
      <c r="K77" s="19"/>
      <c r="L77" s="19"/>
      <c r="M77" s="19"/>
      <c r="N77" s="19"/>
      <c r="O77"/>
    </row>
    <row r="78" spans="7:15" ht="15" x14ac:dyDescent="0.25">
      <c r="G78" s="23"/>
      <c r="J78"/>
      <c r="K78" s="19"/>
      <c r="L78" s="19"/>
      <c r="M78" s="19"/>
      <c r="N78" s="19"/>
      <c r="O78"/>
    </row>
    <row r="79" spans="7:15" ht="15" x14ac:dyDescent="0.25">
      <c r="G79" s="23"/>
      <c r="J79"/>
      <c r="K79" s="19"/>
      <c r="L79" s="19"/>
      <c r="M79" s="19"/>
      <c r="N79" s="19"/>
      <c r="O79"/>
    </row>
    <row r="80" spans="7:15" ht="15" x14ac:dyDescent="0.25">
      <c r="G80" s="23"/>
      <c r="J80"/>
      <c r="K80" s="19"/>
      <c r="L80" s="19"/>
      <c r="M80" s="19"/>
      <c r="N80" s="19"/>
      <c r="O80"/>
    </row>
    <row r="81" spans="7:15" ht="15" x14ac:dyDescent="0.25">
      <c r="G81" s="23"/>
      <c r="J81"/>
      <c r="K81" s="19"/>
      <c r="L81" s="19"/>
      <c r="M81" s="19"/>
      <c r="N81" s="19"/>
      <c r="O81"/>
    </row>
    <row r="82" spans="7:15" ht="15" x14ac:dyDescent="0.25">
      <c r="G82" s="23"/>
      <c r="J82"/>
      <c r="K82" s="19"/>
      <c r="L82" s="19"/>
      <c r="M82" s="19"/>
      <c r="N82" s="19"/>
      <c r="O82"/>
    </row>
    <row r="83" spans="7:15" ht="15" x14ac:dyDescent="0.25">
      <c r="G83" s="23"/>
      <c r="J83"/>
      <c r="K83" s="19"/>
      <c r="L83" s="19"/>
      <c r="M83" s="19"/>
      <c r="N83" s="19"/>
      <c r="O83"/>
    </row>
    <row r="84" spans="7:15" ht="15" x14ac:dyDescent="0.25">
      <c r="G84" s="23"/>
      <c r="J84"/>
      <c r="K84" s="19"/>
      <c r="L84" s="19"/>
      <c r="M84" s="19"/>
      <c r="N84" s="19"/>
      <c r="O84"/>
    </row>
    <row r="85" spans="7:15" ht="15" x14ac:dyDescent="0.25">
      <c r="G85" s="23"/>
      <c r="J85"/>
      <c r="K85" s="19"/>
      <c r="L85" s="19"/>
      <c r="M85" s="19"/>
      <c r="N85" s="19"/>
      <c r="O85"/>
    </row>
    <row r="86" spans="7:15" ht="15" x14ac:dyDescent="0.25">
      <c r="G86" s="23"/>
      <c r="J86"/>
      <c r="K86" s="19"/>
      <c r="L86" s="19"/>
      <c r="M86" s="19"/>
      <c r="N86" s="19"/>
      <c r="O86"/>
    </row>
    <row r="87" spans="7:15" ht="15" x14ac:dyDescent="0.25">
      <c r="G87" s="23"/>
      <c r="J87"/>
      <c r="K87" s="19"/>
      <c r="L87" s="19"/>
      <c r="M87" s="19"/>
      <c r="N87" s="19"/>
      <c r="O87"/>
    </row>
    <row r="88" spans="7:15" ht="15" x14ac:dyDescent="0.25">
      <c r="G88" s="23"/>
      <c r="J88"/>
      <c r="K88" s="19"/>
      <c r="L88" s="19"/>
      <c r="M88" s="19"/>
      <c r="N88" s="19"/>
      <c r="O88"/>
    </row>
    <row r="89" spans="7:15" ht="15" x14ac:dyDescent="0.25">
      <c r="G89" s="23"/>
      <c r="J89"/>
      <c r="K89" s="19"/>
      <c r="L89" s="19"/>
      <c r="M89" s="19"/>
      <c r="N89" s="19"/>
      <c r="O89"/>
    </row>
    <row r="90" spans="7:15" ht="15" x14ac:dyDescent="0.25">
      <c r="G90" s="23"/>
      <c r="J90"/>
      <c r="K90" s="19"/>
      <c r="L90" s="19"/>
      <c r="M90" s="19"/>
      <c r="N90" s="19"/>
      <c r="O90"/>
    </row>
    <row r="91" spans="7:15" ht="15" x14ac:dyDescent="0.25">
      <c r="G91" s="23"/>
      <c r="J91"/>
      <c r="K91" s="19"/>
      <c r="L91" s="19"/>
      <c r="M91" s="19"/>
      <c r="N91" s="19"/>
      <c r="O91"/>
    </row>
    <row r="92" spans="7:15" ht="15" x14ac:dyDescent="0.25">
      <c r="G92" s="23"/>
      <c r="J92"/>
      <c r="K92" s="21"/>
      <c r="L92" s="21"/>
      <c r="M92" s="21"/>
      <c r="N92" s="21"/>
      <c r="O92"/>
    </row>
    <row r="93" spans="7:15" ht="15" x14ac:dyDescent="0.25">
      <c r="G93" s="23"/>
      <c r="J93"/>
      <c r="K93" s="19"/>
      <c r="L93" s="19"/>
      <c r="M93" s="19"/>
      <c r="N93" s="19"/>
      <c r="O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/>
  </sheetViews>
  <sheetFormatPr baseColWidth="10" defaultColWidth="8" defaultRowHeight="12.75" x14ac:dyDescent="0.25"/>
  <cols>
    <col min="1" max="1" width="15.28515625" style="1" customWidth="1"/>
    <col min="2" max="2" width="20.85546875" style="1" bestFit="1" customWidth="1"/>
    <col min="3" max="3" width="63.28515625" style="1" hidden="1" customWidth="1"/>
    <col min="4" max="4" width="69.5703125" style="1" customWidth="1"/>
    <col min="5" max="16384" width="8" style="1"/>
  </cols>
  <sheetData>
    <row r="1" spans="1:4" ht="42.75" customHeight="1" x14ac:dyDescent="0.25">
      <c r="A1" s="17" t="s">
        <v>795</v>
      </c>
      <c r="B1" s="17" t="s">
        <v>794</v>
      </c>
      <c r="C1" s="4" t="s">
        <v>53</v>
      </c>
      <c r="D1" s="4" t="s">
        <v>778</v>
      </c>
    </row>
    <row r="2" spans="1:4" ht="15.2" customHeight="1" x14ac:dyDescent="0.25">
      <c r="A2" s="6">
        <v>5.0999999999999996</v>
      </c>
      <c r="B2" s="2" t="s">
        <v>758</v>
      </c>
      <c r="C2" s="2" t="s">
        <v>47</v>
      </c>
      <c r="D2" s="2" t="s">
        <v>563</v>
      </c>
    </row>
    <row r="3" spans="1:4" ht="15.2" customHeight="1" x14ac:dyDescent="0.25">
      <c r="A3" s="6">
        <v>5.2</v>
      </c>
      <c r="B3" s="8" t="s">
        <v>725</v>
      </c>
      <c r="C3" s="2" t="s">
        <v>195</v>
      </c>
      <c r="D3" s="2" t="s">
        <v>569</v>
      </c>
    </row>
    <row r="4" spans="1:4" ht="15.2" customHeight="1" x14ac:dyDescent="0.25">
      <c r="A4" s="6">
        <v>5.3</v>
      </c>
      <c r="B4" s="8" t="s">
        <v>726</v>
      </c>
      <c r="C4" s="2" t="s">
        <v>43</v>
      </c>
      <c r="D4" s="2" t="s">
        <v>570</v>
      </c>
    </row>
    <row r="5" spans="1:4" ht="15.2" customHeight="1" x14ac:dyDescent="0.25">
      <c r="A5" s="6">
        <v>5.4</v>
      </c>
      <c r="B5" s="8" t="s">
        <v>738</v>
      </c>
      <c r="C5" s="2" t="s">
        <v>194</v>
      </c>
      <c r="D5" s="2" t="s">
        <v>582</v>
      </c>
    </row>
    <row r="6" spans="1:4" ht="15.2" customHeight="1" x14ac:dyDescent="0.25">
      <c r="A6" s="6">
        <v>5.5</v>
      </c>
      <c r="B6" s="8" t="s">
        <v>739</v>
      </c>
      <c r="C6" s="2" t="s">
        <v>40</v>
      </c>
      <c r="D6" s="2" t="s">
        <v>571</v>
      </c>
    </row>
    <row r="7" spans="1:4" ht="15.2" customHeight="1" x14ac:dyDescent="0.25">
      <c r="A7" s="6">
        <v>5.6</v>
      </c>
      <c r="B7" s="8" t="s">
        <v>740</v>
      </c>
      <c r="C7" s="2" t="s">
        <v>193</v>
      </c>
      <c r="D7" s="2" t="s">
        <v>572</v>
      </c>
    </row>
    <row r="8" spans="1:4" ht="15.2" customHeight="1" x14ac:dyDescent="0.25">
      <c r="A8" s="6">
        <v>5.7</v>
      </c>
      <c r="B8" s="2" t="s">
        <v>183</v>
      </c>
      <c r="C8" s="2" t="s">
        <v>192</v>
      </c>
      <c r="D8" s="2" t="s">
        <v>727</v>
      </c>
    </row>
    <row r="9" spans="1:4" ht="15.2" customHeight="1" x14ac:dyDescent="0.25">
      <c r="A9" s="6">
        <v>5.8</v>
      </c>
      <c r="B9" s="2" t="s">
        <v>759</v>
      </c>
      <c r="C9" s="2" t="s">
        <v>191</v>
      </c>
      <c r="D9" s="2" t="s">
        <v>573</v>
      </c>
    </row>
    <row r="10" spans="1:4" ht="15.2" customHeight="1" x14ac:dyDescent="0.25">
      <c r="A10" s="6">
        <v>5.9</v>
      </c>
      <c r="B10" s="2" t="s">
        <v>760</v>
      </c>
      <c r="C10" s="2" t="s">
        <v>190</v>
      </c>
      <c r="D10" s="2" t="s">
        <v>782</v>
      </c>
    </row>
    <row r="11" spans="1:4" ht="15.2" customHeight="1" x14ac:dyDescent="0.25">
      <c r="A11" s="7">
        <v>5.0999999999999996</v>
      </c>
      <c r="B11" s="2" t="s">
        <v>761</v>
      </c>
      <c r="C11" s="2" t="s">
        <v>27</v>
      </c>
      <c r="D11" s="2" t="s">
        <v>836</v>
      </c>
    </row>
    <row r="12" spans="1:4" ht="15.2" customHeight="1" x14ac:dyDescent="0.25">
      <c r="A12" s="7">
        <v>5.1100000000000003</v>
      </c>
      <c r="B12" s="8" t="s">
        <v>741</v>
      </c>
      <c r="C12" s="2" t="s">
        <v>25</v>
      </c>
      <c r="D12" s="2" t="s">
        <v>592</v>
      </c>
    </row>
    <row r="13" spans="1:4" ht="15.2" customHeight="1" x14ac:dyDescent="0.25">
      <c r="A13" s="7">
        <v>5.12</v>
      </c>
      <c r="B13" s="8" t="s">
        <v>742</v>
      </c>
      <c r="C13" s="2" t="s">
        <v>189</v>
      </c>
      <c r="D13" s="2" t="s">
        <v>593</v>
      </c>
    </row>
    <row r="14" spans="1:4" ht="15.2" customHeight="1" x14ac:dyDescent="0.25">
      <c r="A14" s="7">
        <v>5.13</v>
      </c>
      <c r="B14" s="8" t="s">
        <v>743</v>
      </c>
      <c r="C14" s="2" t="s">
        <v>20</v>
      </c>
      <c r="D14" s="2" t="s">
        <v>594</v>
      </c>
    </row>
    <row r="15" spans="1:4" ht="15.2" customHeight="1" x14ac:dyDescent="0.25">
      <c r="A15" s="7">
        <v>5.14</v>
      </c>
      <c r="B15" s="2" t="s">
        <v>188</v>
      </c>
      <c r="C15" s="2" t="s">
        <v>17</v>
      </c>
      <c r="D15" s="2" t="s">
        <v>783</v>
      </c>
    </row>
    <row r="16" spans="1:4" ht="15.2" customHeight="1" x14ac:dyDescent="0.25">
      <c r="A16" s="7">
        <v>5.15</v>
      </c>
      <c r="B16" s="2" t="s">
        <v>762</v>
      </c>
      <c r="C16" s="2" t="s">
        <v>15</v>
      </c>
      <c r="D16" s="2" t="s">
        <v>600</v>
      </c>
    </row>
    <row r="17" spans="1:4" ht="15.2" customHeight="1" x14ac:dyDescent="0.25">
      <c r="A17" s="7">
        <v>5.16</v>
      </c>
      <c r="B17" s="8" t="s">
        <v>744</v>
      </c>
      <c r="C17" s="2" t="s">
        <v>187</v>
      </c>
      <c r="D17" s="2" t="s">
        <v>605</v>
      </c>
    </row>
    <row r="18" spans="1:4" ht="15.2" customHeight="1" x14ac:dyDescent="0.25">
      <c r="A18" s="7">
        <v>5.17</v>
      </c>
      <c r="B18" s="2" t="s">
        <v>763</v>
      </c>
      <c r="C18" s="2" t="s">
        <v>73</v>
      </c>
      <c r="D18" s="2" t="s">
        <v>837</v>
      </c>
    </row>
    <row r="19" spans="1:4" ht="15.2" customHeight="1" x14ac:dyDescent="0.25">
      <c r="A19" s="7">
        <v>5.18</v>
      </c>
      <c r="B19" s="2" t="s">
        <v>764</v>
      </c>
      <c r="C19" s="2" t="s">
        <v>72</v>
      </c>
      <c r="D19" s="2" t="s">
        <v>784</v>
      </c>
    </row>
    <row r="20" spans="1:4" ht="15.2" customHeight="1" x14ac:dyDescent="0.25">
      <c r="A20" s="7">
        <v>5.19</v>
      </c>
      <c r="B20" s="8" t="s">
        <v>539</v>
      </c>
      <c r="C20" s="2" t="s">
        <v>186</v>
      </c>
      <c r="D20" s="2" t="s">
        <v>692</v>
      </c>
    </row>
    <row r="21" spans="1:4" ht="15.2" customHeight="1" x14ac:dyDescent="0.25">
      <c r="A21" s="7">
        <v>5.2</v>
      </c>
      <c r="B21" s="13" t="s">
        <v>540</v>
      </c>
      <c r="C21" s="2" t="s">
        <v>185</v>
      </c>
      <c r="D21" s="2" t="s">
        <v>693</v>
      </c>
    </row>
    <row r="22" spans="1:4" ht="15.2" customHeight="1" x14ac:dyDescent="0.25">
      <c r="A22" s="7">
        <v>5.21</v>
      </c>
      <c r="B22" s="13" t="s">
        <v>541</v>
      </c>
      <c r="C22" s="2" t="s">
        <v>69</v>
      </c>
      <c r="D22" s="2" t="s">
        <v>694</v>
      </c>
    </row>
    <row r="23" spans="1:4" ht="15.2" customHeight="1" x14ac:dyDescent="0.25">
      <c r="A23" s="7">
        <v>5.22</v>
      </c>
      <c r="B23" s="13" t="s">
        <v>745</v>
      </c>
      <c r="C23" s="2" t="s">
        <v>184</v>
      </c>
      <c r="D23" s="2" t="s">
        <v>845</v>
      </c>
    </row>
    <row r="24" spans="1:4" ht="15.2" customHeight="1" x14ac:dyDescent="0.25">
      <c r="A24" s="7">
        <v>5.23</v>
      </c>
      <c r="B24" s="13" t="s">
        <v>746</v>
      </c>
      <c r="C24" s="2" t="s">
        <v>66</v>
      </c>
      <c r="D24" s="2" t="s">
        <v>728</v>
      </c>
    </row>
    <row r="25" spans="1:4" x14ac:dyDescent="0.25">
      <c r="A25" s="7">
        <v>5.24</v>
      </c>
      <c r="B25" s="13" t="s">
        <v>544</v>
      </c>
      <c r="C25" s="16" t="s">
        <v>785</v>
      </c>
      <c r="D25" s="16" t="s">
        <v>700</v>
      </c>
    </row>
    <row r="26" spans="1:4" ht="15.2" customHeight="1" x14ac:dyDescent="0.25">
      <c r="A26" s="7">
        <v>5.25</v>
      </c>
      <c r="B26" s="13" t="s">
        <v>547</v>
      </c>
      <c r="C26" s="2" t="s">
        <v>182</v>
      </c>
      <c r="D26" s="2" t="s">
        <v>703</v>
      </c>
    </row>
    <row r="27" spans="1:4" ht="15.2" customHeight="1" x14ac:dyDescent="0.25">
      <c r="A27" s="7">
        <v>5.26</v>
      </c>
      <c r="B27" s="13" t="s">
        <v>548</v>
      </c>
      <c r="C27" s="2" t="s">
        <v>181</v>
      </c>
      <c r="D27" s="2" t="s">
        <v>704</v>
      </c>
    </row>
    <row r="28" spans="1:4" ht="15.2" customHeight="1" x14ac:dyDescent="0.25">
      <c r="A28" s="7">
        <v>5.27</v>
      </c>
      <c r="B28" s="13" t="s">
        <v>549</v>
      </c>
      <c r="C28" s="2" t="s">
        <v>180</v>
      </c>
      <c r="D28" s="2" t="s">
        <v>705</v>
      </c>
    </row>
    <row r="29" spans="1:4" ht="15.2" customHeight="1" x14ac:dyDescent="0.25">
      <c r="A29" s="7">
        <v>5.28</v>
      </c>
      <c r="B29" s="13" t="s">
        <v>550</v>
      </c>
      <c r="C29" s="2" t="s">
        <v>99</v>
      </c>
      <c r="D29" s="2" t="s">
        <v>706</v>
      </c>
    </row>
    <row r="30" spans="1:4" ht="15.2" customHeight="1" x14ac:dyDescent="0.25">
      <c r="A30" s="7">
        <v>5.29</v>
      </c>
      <c r="B30" s="13" t="s">
        <v>747</v>
      </c>
      <c r="C30" s="16" t="s">
        <v>786</v>
      </c>
      <c r="D30" s="16" t="s">
        <v>847</v>
      </c>
    </row>
    <row r="31" spans="1:4" x14ac:dyDescent="0.25">
      <c r="A31" s="7">
        <v>5.3</v>
      </c>
      <c r="B31" s="13" t="s">
        <v>746</v>
      </c>
      <c r="C31" s="2" t="s">
        <v>96</v>
      </c>
      <c r="D31" s="2" t="s">
        <v>729</v>
      </c>
    </row>
    <row r="32" spans="1:4" x14ac:dyDescent="0.25">
      <c r="A32" s="7">
        <v>5.31</v>
      </c>
      <c r="B32" s="13" t="s">
        <v>748</v>
      </c>
      <c r="C32" s="2" t="s">
        <v>215</v>
      </c>
      <c r="D32" s="2" t="s">
        <v>848</v>
      </c>
    </row>
    <row r="33" spans="1:4" x14ac:dyDescent="0.25">
      <c r="A33" s="7">
        <v>5.32</v>
      </c>
      <c r="B33" s="13" t="s">
        <v>556</v>
      </c>
      <c r="C33" s="2" t="s">
        <v>89</v>
      </c>
      <c r="D33" s="2" t="s">
        <v>717</v>
      </c>
    </row>
    <row r="34" spans="1:4" x14ac:dyDescent="0.25">
      <c r="A34" s="7">
        <v>5.33</v>
      </c>
      <c r="B34" s="13" t="s">
        <v>557</v>
      </c>
      <c r="C34" s="2" t="s">
        <v>88</v>
      </c>
      <c r="D34" s="2" t="s">
        <v>718</v>
      </c>
    </row>
    <row r="35" spans="1:4" x14ac:dyDescent="0.25">
      <c r="A35" s="7">
        <v>5.34</v>
      </c>
      <c r="B35" s="13" t="s">
        <v>558</v>
      </c>
      <c r="C35" s="2" t="s">
        <v>86</v>
      </c>
      <c r="D35" s="2" t="s">
        <v>719</v>
      </c>
    </row>
    <row r="36" spans="1:4" x14ac:dyDescent="0.25">
      <c r="A36" s="7">
        <v>5.35</v>
      </c>
      <c r="B36" s="13" t="s">
        <v>560</v>
      </c>
      <c r="C36" s="2" t="s">
        <v>84</v>
      </c>
      <c r="D36" s="2" t="s">
        <v>722</v>
      </c>
    </row>
    <row r="37" spans="1:4" x14ac:dyDescent="0.25">
      <c r="A37" s="7">
        <v>5.36</v>
      </c>
      <c r="B37" s="13" t="s">
        <v>749</v>
      </c>
      <c r="C37" s="2" t="s">
        <v>214</v>
      </c>
      <c r="D37" s="2" t="s">
        <v>849</v>
      </c>
    </row>
    <row r="38" spans="1:4" x14ac:dyDescent="0.25">
      <c r="A38" s="7">
        <v>5.37</v>
      </c>
      <c r="B38" s="13" t="s">
        <v>505</v>
      </c>
      <c r="C38" s="2" t="s">
        <v>80</v>
      </c>
      <c r="D38" s="2" t="s">
        <v>643</v>
      </c>
    </row>
    <row r="39" spans="1:4" x14ac:dyDescent="0.25">
      <c r="A39" s="6">
        <v>6.1</v>
      </c>
      <c r="B39" s="13" t="s">
        <v>765</v>
      </c>
      <c r="C39" s="2" t="s">
        <v>77</v>
      </c>
      <c r="D39" s="2" t="s">
        <v>579</v>
      </c>
    </row>
    <row r="40" spans="1:4" x14ac:dyDescent="0.25">
      <c r="A40" s="6">
        <v>6.2</v>
      </c>
      <c r="B40" s="13" t="s">
        <v>766</v>
      </c>
      <c r="C40" s="2" t="s">
        <v>76</v>
      </c>
      <c r="D40" s="2" t="s">
        <v>580</v>
      </c>
    </row>
    <row r="41" spans="1:4" x14ac:dyDescent="0.25">
      <c r="A41" s="6">
        <v>6.3</v>
      </c>
      <c r="B41" s="13" t="s">
        <v>767</v>
      </c>
      <c r="C41" s="2" t="s">
        <v>121</v>
      </c>
      <c r="D41" s="2" t="s">
        <v>583</v>
      </c>
    </row>
    <row r="42" spans="1:4" x14ac:dyDescent="0.25">
      <c r="A42" s="6">
        <v>6.4</v>
      </c>
      <c r="B42" s="13" t="s">
        <v>768</v>
      </c>
      <c r="C42" s="2" t="s">
        <v>213</v>
      </c>
      <c r="D42" s="2" t="s">
        <v>584</v>
      </c>
    </row>
    <row r="43" spans="1:4" x14ac:dyDescent="0.25">
      <c r="A43" s="6">
        <v>6.5</v>
      </c>
      <c r="B43" s="13" t="s">
        <v>769</v>
      </c>
      <c r="C43" s="2" t="s">
        <v>212</v>
      </c>
      <c r="D43" s="2" t="s">
        <v>586</v>
      </c>
    </row>
    <row r="44" spans="1:4" x14ac:dyDescent="0.25">
      <c r="A44" s="6">
        <v>6.6</v>
      </c>
      <c r="B44" s="13" t="s">
        <v>525</v>
      </c>
      <c r="C44" s="2" t="s">
        <v>211</v>
      </c>
      <c r="D44" s="2" t="s">
        <v>672</v>
      </c>
    </row>
    <row r="45" spans="1:4" x14ac:dyDescent="0.25">
      <c r="A45" s="6">
        <v>6.7</v>
      </c>
      <c r="B45" s="13" t="s">
        <v>770</v>
      </c>
      <c r="C45" s="2" t="s">
        <v>210</v>
      </c>
      <c r="D45" s="2" t="s">
        <v>576</v>
      </c>
    </row>
    <row r="46" spans="1:4" x14ac:dyDescent="0.25">
      <c r="A46" s="6">
        <v>6.8</v>
      </c>
      <c r="B46" s="13" t="s">
        <v>750</v>
      </c>
      <c r="C46" s="2" t="s">
        <v>112</v>
      </c>
      <c r="D46" s="2" t="s">
        <v>846</v>
      </c>
    </row>
    <row r="47" spans="1:4" x14ac:dyDescent="0.25">
      <c r="A47" s="6">
        <v>7.1</v>
      </c>
      <c r="B47" s="13" t="s">
        <v>490</v>
      </c>
      <c r="C47" s="2" t="s">
        <v>209</v>
      </c>
      <c r="D47" s="2" t="s">
        <v>625</v>
      </c>
    </row>
    <row r="48" spans="1:4" x14ac:dyDescent="0.25">
      <c r="A48" s="6">
        <v>7.2</v>
      </c>
      <c r="B48" s="13" t="s">
        <v>751</v>
      </c>
      <c r="C48" s="2" t="s">
        <v>208</v>
      </c>
      <c r="D48" s="2" t="s">
        <v>787</v>
      </c>
    </row>
    <row r="49" spans="1:4" x14ac:dyDescent="0.25">
      <c r="A49" s="6">
        <v>7.3</v>
      </c>
      <c r="B49" s="13" t="s">
        <v>492</v>
      </c>
      <c r="C49" s="2" t="s">
        <v>207</v>
      </c>
      <c r="D49" s="2" t="s">
        <v>627</v>
      </c>
    </row>
    <row r="50" spans="1:4" x14ac:dyDescent="0.25">
      <c r="A50" s="6">
        <v>7.4</v>
      </c>
      <c r="B50" s="13" t="s">
        <v>746</v>
      </c>
      <c r="C50" s="2" t="s">
        <v>206</v>
      </c>
      <c r="D50" s="2" t="s">
        <v>730</v>
      </c>
    </row>
    <row r="51" spans="1:4" x14ac:dyDescent="0.25">
      <c r="A51" s="6">
        <v>7.5</v>
      </c>
      <c r="B51" s="13" t="s">
        <v>493</v>
      </c>
      <c r="C51" s="2" t="s">
        <v>205</v>
      </c>
      <c r="D51" s="2" t="s">
        <v>628</v>
      </c>
    </row>
    <row r="52" spans="1:4" x14ac:dyDescent="0.25">
      <c r="A52" s="6">
        <v>7.6</v>
      </c>
      <c r="B52" s="13" t="s">
        <v>494</v>
      </c>
      <c r="C52" s="2" t="s">
        <v>103</v>
      </c>
      <c r="D52" s="2" t="s">
        <v>629</v>
      </c>
    </row>
    <row r="53" spans="1:4" x14ac:dyDescent="0.25">
      <c r="A53" s="6">
        <v>7.7</v>
      </c>
      <c r="B53" s="13" t="s">
        <v>504</v>
      </c>
      <c r="C53" s="2" t="s">
        <v>102</v>
      </c>
      <c r="D53" s="2" t="s">
        <v>640</v>
      </c>
    </row>
    <row r="54" spans="1:4" x14ac:dyDescent="0.25">
      <c r="A54" s="6">
        <v>7.8</v>
      </c>
      <c r="B54" s="13" t="s">
        <v>496</v>
      </c>
      <c r="C54" s="2" t="s">
        <v>142</v>
      </c>
      <c r="D54" s="2" t="s">
        <v>632</v>
      </c>
    </row>
    <row r="55" spans="1:4" x14ac:dyDescent="0.25">
      <c r="A55" s="6">
        <v>7.9</v>
      </c>
      <c r="B55" s="13" t="s">
        <v>501</v>
      </c>
      <c r="C55" s="2" t="s">
        <v>204</v>
      </c>
      <c r="D55" s="2" t="s">
        <v>637</v>
      </c>
    </row>
    <row r="56" spans="1:4" x14ac:dyDescent="0.25">
      <c r="A56" s="7">
        <v>7.1</v>
      </c>
      <c r="B56" s="14" t="s">
        <v>780</v>
      </c>
      <c r="C56" s="2" t="s">
        <v>140</v>
      </c>
      <c r="D56" s="2" t="s">
        <v>788</v>
      </c>
    </row>
    <row r="57" spans="1:4" x14ac:dyDescent="0.25">
      <c r="A57" s="7">
        <v>7.11</v>
      </c>
      <c r="B57" s="13" t="s">
        <v>497</v>
      </c>
      <c r="C57" s="2" t="s">
        <v>139</v>
      </c>
      <c r="D57" s="2" t="s">
        <v>633</v>
      </c>
    </row>
    <row r="58" spans="1:4" x14ac:dyDescent="0.25">
      <c r="A58" s="7">
        <v>7.12</v>
      </c>
      <c r="B58" s="13" t="s">
        <v>498</v>
      </c>
      <c r="C58" s="2" t="s">
        <v>203</v>
      </c>
      <c r="D58" s="2" t="s">
        <v>634</v>
      </c>
    </row>
    <row r="59" spans="1:4" x14ac:dyDescent="0.25">
      <c r="A59" s="7">
        <v>7.13</v>
      </c>
      <c r="B59" s="13" t="s">
        <v>499</v>
      </c>
      <c r="C59" s="2" t="s">
        <v>202</v>
      </c>
      <c r="D59" s="2" t="s">
        <v>635</v>
      </c>
    </row>
    <row r="60" spans="1:4" x14ac:dyDescent="0.25">
      <c r="A60" s="7">
        <v>7.14</v>
      </c>
      <c r="B60" s="13" t="s">
        <v>502</v>
      </c>
      <c r="C60" s="2" t="s">
        <v>201</v>
      </c>
      <c r="D60" s="2" t="s">
        <v>638</v>
      </c>
    </row>
    <row r="61" spans="1:4" x14ac:dyDescent="0.25">
      <c r="A61" s="6">
        <v>8.1</v>
      </c>
      <c r="B61" s="13" t="s">
        <v>771</v>
      </c>
      <c r="C61" s="16" t="s">
        <v>789</v>
      </c>
      <c r="D61" s="16" t="s">
        <v>835</v>
      </c>
    </row>
    <row r="62" spans="1:4" x14ac:dyDescent="0.25">
      <c r="A62" s="6">
        <v>8.1999999999999993</v>
      </c>
      <c r="B62" s="13" t="s">
        <v>772</v>
      </c>
      <c r="C62" s="2" t="s">
        <v>133</v>
      </c>
      <c r="D62" s="2" t="s">
        <v>607</v>
      </c>
    </row>
    <row r="63" spans="1:4" x14ac:dyDescent="0.25">
      <c r="A63" s="6">
        <v>8.3000000000000007</v>
      </c>
      <c r="B63" s="13" t="s">
        <v>773</v>
      </c>
      <c r="C63" s="2" t="s">
        <v>200</v>
      </c>
      <c r="D63" s="2" t="s">
        <v>614</v>
      </c>
    </row>
    <row r="64" spans="1:4" x14ac:dyDescent="0.25">
      <c r="A64" s="6">
        <v>8.4</v>
      </c>
      <c r="B64" s="13" t="s">
        <v>774</v>
      </c>
      <c r="C64" s="2" t="s">
        <v>131</v>
      </c>
      <c r="D64" s="2" t="s">
        <v>618</v>
      </c>
    </row>
    <row r="65" spans="1:4" x14ac:dyDescent="0.25">
      <c r="A65" s="6">
        <v>8.5</v>
      </c>
      <c r="B65" s="13" t="s">
        <v>775</v>
      </c>
      <c r="C65" s="2" t="s">
        <v>199</v>
      </c>
      <c r="D65" s="2" t="s">
        <v>615</v>
      </c>
    </row>
    <row r="66" spans="1:4" x14ac:dyDescent="0.25">
      <c r="A66" s="6">
        <v>8.6</v>
      </c>
      <c r="B66" s="13" t="s">
        <v>507</v>
      </c>
      <c r="C66" s="2" t="s">
        <v>198</v>
      </c>
      <c r="D66" s="2" t="s">
        <v>645</v>
      </c>
    </row>
    <row r="67" spans="1:4" x14ac:dyDescent="0.25">
      <c r="A67" s="6">
        <v>8.6999999999999993</v>
      </c>
      <c r="B67" s="13" t="s">
        <v>509</v>
      </c>
      <c r="C67" s="2" t="s">
        <v>197</v>
      </c>
      <c r="D67" s="2" t="s">
        <v>648</v>
      </c>
    </row>
    <row r="68" spans="1:4" x14ac:dyDescent="0.25">
      <c r="A68" s="6">
        <v>8.8000000000000007</v>
      </c>
      <c r="B68" s="13" t="s">
        <v>752</v>
      </c>
      <c r="C68" s="2" t="s">
        <v>122</v>
      </c>
      <c r="D68" s="2" t="s">
        <v>842</v>
      </c>
    </row>
    <row r="69" spans="1:4" x14ac:dyDescent="0.25">
      <c r="A69" s="6">
        <v>8.9</v>
      </c>
      <c r="B69" s="13" t="s">
        <v>746</v>
      </c>
      <c r="C69" s="2" t="s">
        <v>196</v>
      </c>
      <c r="D69" s="2" t="s">
        <v>731</v>
      </c>
    </row>
    <row r="70" spans="1:4" x14ac:dyDescent="0.25">
      <c r="A70" s="7">
        <v>8.1</v>
      </c>
      <c r="B70" s="13" t="s">
        <v>746</v>
      </c>
      <c r="C70" s="2" t="s">
        <v>164</v>
      </c>
      <c r="D70" s="2" t="s">
        <v>732</v>
      </c>
    </row>
    <row r="71" spans="1:4" x14ac:dyDescent="0.25">
      <c r="A71" s="7">
        <v>8.11</v>
      </c>
      <c r="B71" s="13" t="s">
        <v>746</v>
      </c>
      <c r="C71" s="2" t="s">
        <v>163</v>
      </c>
      <c r="D71" s="2" t="s">
        <v>733</v>
      </c>
    </row>
    <row r="72" spans="1:4" x14ac:dyDescent="0.25">
      <c r="A72" s="7">
        <v>8.1199999999999992</v>
      </c>
      <c r="B72" s="13" t="s">
        <v>746</v>
      </c>
      <c r="C72" s="2" t="s">
        <v>162</v>
      </c>
      <c r="D72" s="2" t="s">
        <v>734</v>
      </c>
    </row>
    <row r="73" spans="1:4" x14ac:dyDescent="0.25">
      <c r="A73" s="7">
        <v>8.1300000000000008</v>
      </c>
      <c r="B73" s="13" t="s">
        <v>510</v>
      </c>
      <c r="C73" s="2" t="s">
        <v>161</v>
      </c>
      <c r="D73" s="2" t="s">
        <v>650</v>
      </c>
    </row>
    <row r="74" spans="1:4" x14ac:dyDescent="0.25">
      <c r="A74" s="7">
        <v>8.14</v>
      </c>
      <c r="B74" s="13" t="s">
        <v>554</v>
      </c>
      <c r="C74" s="2" t="s">
        <v>242</v>
      </c>
      <c r="D74" s="2" t="s">
        <v>713</v>
      </c>
    </row>
    <row r="75" spans="1:4" x14ac:dyDescent="0.25">
      <c r="A75" s="7">
        <v>8.15</v>
      </c>
      <c r="B75" s="13" t="s">
        <v>753</v>
      </c>
      <c r="C75" s="2" t="s">
        <v>156</v>
      </c>
      <c r="D75" s="2" t="s">
        <v>840</v>
      </c>
    </row>
    <row r="76" spans="1:4" x14ac:dyDescent="0.25">
      <c r="A76" s="7">
        <v>8.16</v>
      </c>
      <c r="B76" s="13" t="s">
        <v>746</v>
      </c>
      <c r="C76" s="2" t="s">
        <v>155</v>
      </c>
      <c r="D76" s="2" t="s">
        <v>735</v>
      </c>
    </row>
    <row r="77" spans="1:4" x14ac:dyDescent="0.25">
      <c r="A77" s="7">
        <v>8.17</v>
      </c>
      <c r="B77" s="13" t="s">
        <v>514</v>
      </c>
      <c r="C77" s="2" t="s">
        <v>241</v>
      </c>
      <c r="D77" s="2" t="s">
        <v>655</v>
      </c>
    </row>
    <row r="78" spans="1:4" x14ac:dyDescent="0.25">
      <c r="A78" s="7">
        <v>8.18</v>
      </c>
      <c r="B78" s="13" t="s">
        <v>776</v>
      </c>
      <c r="C78" s="2" t="s">
        <v>240</v>
      </c>
      <c r="D78" s="2" t="s">
        <v>617</v>
      </c>
    </row>
    <row r="79" spans="1:4" x14ac:dyDescent="0.25">
      <c r="A79" s="7">
        <v>8.19</v>
      </c>
      <c r="B79" s="13" t="s">
        <v>754</v>
      </c>
      <c r="C79" s="16" t="s">
        <v>790</v>
      </c>
      <c r="D79" s="16" t="s">
        <v>841</v>
      </c>
    </row>
    <row r="80" spans="1:4" x14ac:dyDescent="0.25">
      <c r="A80" s="7">
        <v>8.1999999999999993</v>
      </c>
      <c r="B80" s="13" t="s">
        <v>519</v>
      </c>
      <c r="C80" s="2" t="s">
        <v>239</v>
      </c>
      <c r="D80" s="2" t="s">
        <v>665</v>
      </c>
    </row>
    <row r="81" spans="1:4" x14ac:dyDescent="0.25">
      <c r="A81" s="7">
        <v>8.2100000000000009</v>
      </c>
      <c r="B81" s="13" t="s">
        <v>520</v>
      </c>
      <c r="C81" s="2" t="s">
        <v>238</v>
      </c>
      <c r="D81" s="2" t="s">
        <v>666</v>
      </c>
    </row>
    <row r="82" spans="1:4" x14ac:dyDescent="0.25">
      <c r="A82" s="7">
        <v>8.2200000000000006</v>
      </c>
      <c r="B82" s="13" t="s">
        <v>746</v>
      </c>
      <c r="C82" s="2" t="s">
        <v>147</v>
      </c>
      <c r="D82" s="2" t="s">
        <v>736</v>
      </c>
    </row>
    <row r="83" spans="1:4" x14ac:dyDescent="0.25">
      <c r="A83" s="7">
        <v>8.23</v>
      </c>
      <c r="B83" s="13" t="s">
        <v>521</v>
      </c>
      <c r="C83" s="2" t="s">
        <v>146</v>
      </c>
      <c r="D83" s="2" t="s">
        <v>667</v>
      </c>
    </row>
    <row r="84" spans="1:4" x14ac:dyDescent="0.25">
      <c r="A84" s="7">
        <v>8.24</v>
      </c>
      <c r="B84" s="13" t="s">
        <v>777</v>
      </c>
      <c r="C84" s="2" t="s">
        <v>237</v>
      </c>
      <c r="D84" s="2" t="s">
        <v>838</v>
      </c>
    </row>
    <row r="85" spans="1:4" x14ac:dyDescent="0.25">
      <c r="A85" s="7">
        <v>8.25</v>
      </c>
      <c r="B85" s="13" t="s">
        <v>529</v>
      </c>
      <c r="C85" s="2" t="s">
        <v>236</v>
      </c>
      <c r="D85" s="2" t="s">
        <v>679</v>
      </c>
    </row>
    <row r="86" spans="1:4" x14ac:dyDescent="0.25">
      <c r="A86" s="7">
        <v>8.26</v>
      </c>
      <c r="B86" s="13" t="s">
        <v>755</v>
      </c>
      <c r="C86" s="2" t="s">
        <v>235</v>
      </c>
      <c r="D86" s="2" t="s">
        <v>843</v>
      </c>
    </row>
    <row r="87" spans="1:4" x14ac:dyDescent="0.25">
      <c r="A87" s="7">
        <v>8.27</v>
      </c>
      <c r="B87" s="13" t="s">
        <v>533</v>
      </c>
      <c r="C87" s="2" t="s">
        <v>234</v>
      </c>
      <c r="D87" s="2" t="s">
        <v>683</v>
      </c>
    </row>
    <row r="88" spans="1:4" x14ac:dyDescent="0.25">
      <c r="A88" s="7">
        <v>8.2799999999999994</v>
      </c>
      <c r="B88" s="13" t="s">
        <v>746</v>
      </c>
      <c r="C88" s="2" t="s">
        <v>176</v>
      </c>
      <c r="D88" s="2" t="s">
        <v>737</v>
      </c>
    </row>
    <row r="89" spans="1:4" x14ac:dyDescent="0.25">
      <c r="A89" s="7">
        <v>8.2899999999999991</v>
      </c>
      <c r="B89" s="13" t="s">
        <v>756</v>
      </c>
      <c r="C89" s="2" t="s">
        <v>233</v>
      </c>
      <c r="D89" s="2" t="s">
        <v>844</v>
      </c>
    </row>
    <row r="90" spans="1:4" x14ac:dyDescent="0.25">
      <c r="A90" s="7">
        <v>8.3000000000000007</v>
      </c>
      <c r="B90" s="13" t="s">
        <v>535</v>
      </c>
      <c r="C90" s="2" t="s">
        <v>173</v>
      </c>
      <c r="D90" s="2" t="s">
        <v>685</v>
      </c>
    </row>
    <row r="91" spans="1:4" x14ac:dyDescent="0.25">
      <c r="A91" s="7">
        <v>8.31</v>
      </c>
      <c r="B91" s="13" t="s">
        <v>757</v>
      </c>
      <c r="C91" s="16" t="s">
        <v>791</v>
      </c>
      <c r="D91" s="16" t="s">
        <v>839</v>
      </c>
    </row>
    <row r="92" spans="1:4" x14ac:dyDescent="0.25">
      <c r="A92" s="7">
        <v>8.32</v>
      </c>
      <c r="B92" s="15" t="s">
        <v>781</v>
      </c>
      <c r="C92" s="2" t="s">
        <v>232</v>
      </c>
      <c r="D92" s="2" t="s">
        <v>792</v>
      </c>
    </row>
    <row r="93" spans="1:4" x14ac:dyDescent="0.25">
      <c r="A93" s="7">
        <v>8.33</v>
      </c>
      <c r="B93" s="13" t="s">
        <v>538</v>
      </c>
      <c r="C93" s="2" t="s">
        <v>231</v>
      </c>
      <c r="D93" s="2" t="s">
        <v>689</v>
      </c>
    </row>
    <row r="94" spans="1:4" x14ac:dyDescent="0.25">
      <c r="A94" s="7">
        <v>8.34</v>
      </c>
      <c r="B94" s="13" t="s">
        <v>518</v>
      </c>
      <c r="C94" s="2" t="s">
        <v>230</v>
      </c>
      <c r="D94" s="2" t="s">
        <v>662</v>
      </c>
    </row>
  </sheetData>
  <sheetProtection algorithmName="SHA-512" hashValue="81415ETiY/W+Qc916J2XRh7MNRGkshj8+fTWKHXEl9DnQ1MRKwFmHYESXjSf668dtVjq0vvawdhHTxraLqX0LQ==" saltValue="XeckPdHa2P6w2WrDO6KdzQ==" spinCount="100000" sheet="1" objects="1" scenarios="1" selectLockedCells="1" selectUnlockedCells="1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sqref="A1:A1048576"/>
    </sheetView>
  </sheetViews>
  <sheetFormatPr baseColWidth="10" defaultColWidth="8" defaultRowHeight="12.75" x14ac:dyDescent="0.25"/>
  <cols>
    <col min="1" max="1" width="22" style="1" customWidth="1"/>
    <col min="2" max="2" width="19" style="1" customWidth="1"/>
    <col min="3" max="3" width="38.7109375" style="1" bestFit="1" customWidth="1"/>
    <col min="4" max="4" width="45.140625" style="1" customWidth="1"/>
    <col min="5" max="16384" width="8" style="1"/>
  </cols>
  <sheetData>
    <row r="1" spans="1:4" ht="37.5" customHeight="1" x14ac:dyDescent="0.25">
      <c r="A1" s="17" t="s">
        <v>903</v>
      </c>
      <c r="B1" s="5" t="s">
        <v>229</v>
      </c>
      <c r="C1" s="4" t="s">
        <v>228</v>
      </c>
      <c r="D1" s="4" t="s">
        <v>793</v>
      </c>
    </row>
    <row r="2" spans="1:4" ht="15.2" customHeight="1" x14ac:dyDescent="0.2">
      <c r="A2" s="10">
        <v>5</v>
      </c>
      <c r="B2" s="9"/>
      <c r="C2" s="2" t="s">
        <v>227</v>
      </c>
      <c r="D2" s="2" t="s">
        <v>563</v>
      </c>
    </row>
    <row r="3" spans="1:4" ht="15.2" customHeight="1" x14ac:dyDescent="0.2">
      <c r="A3" s="6" t="s">
        <v>0</v>
      </c>
      <c r="B3" s="9"/>
      <c r="C3" s="2" t="s">
        <v>226</v>
      </c>
      <c r="D3" s="2" t="s">
        <v>564</v>
      </c>
    </row>
    <row r="4" spans="1:4" ht="15.2" customHeight="1" x14ac:dyDescent="0.25">
      <c r="A4" s="2" t="s">
        <v>225</v>
      </c>
      <c r="B4" s="6" t="s">
        <v>0</v>
      </c>
      <c r="C4" s="2" t="s">
        <v>47</v>
      </c>
      <c r="D4" s="2" t="s">
        <v>565</v>
      </c>
    </row>
    <row r="5" spans="1:4" ht="15.2" customHeight="1" x14ac:dyDescent="0.25">
      <c r="A5" s="2" t="s">
        <v>224</v>
      </c>
      <c r="B5" s="6" t="s">
        <v>0</v>
      </c>
      <c r="C5" s="2" t="s">
        <v>223</v>
      </c>
      <c r="D5" s="2" t="s">
        <v>566</v>
      </c>
    </row>
    <row r="6" spans="1:4" ht="15.2" customHeight="1" x14ac:dyDescent="0.2">
      <c r="A6" s="10">
        <v>6</v>
      </c>
      <c r="B6" s="9"/>
      <c r="C6" s="2" t="s">
        <v>222</v>
      </c>
      <c r="D6" s="2" t="s">
        <v>567</v>
      </c>
    </row>
    <row r="7" spans="1:4" ht="15.2" customHeight="1" x14ac:dyDescent="0.2">
      <c r="A7" s="6" t="s">
        <v>390</v>
      </c>
      <c r="B7" s="9"/>
      <c r="C7" s="2" t="s">
        <v>221</v>
      </c>
      <c r="D7" s="2" t="s">
        <v>568</v>
      </c>
    </row>
    <row r="8" spans="1:4" ht="15.2" customHeight="1" x14ac:dyDescent="0.25">
      <c r="A8" s="2" t="s">
        <v>220</v>
      </c>
      <c r="B8" s="6" t="s">
        <v>1</v>
      </c>
      <c r="C8" s="2" t="s">
        <v>195</v>
      </c>
      <c r="D8" s="2" t="s">
        <v>569</v>
      </c>
    </row>
    <row r="9" spans="1:4" ht="15.2" customHeight="1" x14ac:dyDescent="0.25">
      <c r="A9" s="2" t="s">
        <v>219</v>
      </c>
      <c r="B9" s="6" t="s">
        <v>391</v>
      </c>
      <c r="C9" s="2" t="s">
        <v>43</v>
      </c>
      <c r="D9" s="2" t="s">
        <v>570</v>
      </c>
    </row>
    <row r="10" spans="1:4" ht="15.2" customHeight="1" x14ac:dyDescent="0.25">
      <c r="A10" s="2" t="s">
        <v>218</v>
      </c>
      <c r="B10" s="6" t="s">
        <v>392</v>
      </c>
      <c r="C10" s="2" t="s">
        <v>40</v>
      </c>
      <c r="D10" s="2" t="s">
        <v>571</v>
      </c>
    </row>
    <row r="11" spans="1:4" ht="15.2" customHeight="1" x14ac:dyDescent="0.25">
      <c r="A11" s="2" t="s">
        <v>217</v>
      </c>
      <c r="B11" s="6" t="s">
        <v>5</v>
      </c>
      <c r="C11" s="2" t="s">
        <v>193</v>
      </c>
      <c r="D11" s="2" t="s">
        <v>572</v>
      </c>
    </row>
    <row r="12" spans="1:4" ht="15.2" customHeight="1" x14ac:dyDescent="0.25">
      <c r="A12" s="2" t="s">
        <v>216</v>
      </c>
      <c r="B12" s="6" t="s">
        <v>8</v>
      </c>
      <c r="C12" s="2" t="s">
        <v>191</v>
      </c>
      <c r="D12" s="2" t="s">
        <v>573</v>
      </c>
    </row>
    <row r="13" spans="1:4" x14ac:dyDescent="0.2">
      <c r="A13" s="6" t="s">
        <v>393</v>
      </c>
      <c r="B13" s="9"/>
      <c r="C13" s="2" t="s">
        <v>302</v>
      </c>
      <c r="D13" s="2" t="s">
        <v>574</v>
      </c>
    </row>
    <row r="14" spans="1:4" x14ac:dyDescent="0.25">
      <c r="A14" s="2" t="s">
        <v>301</v>
      </c>
      <c r="B14" s="6" t="s">
        <v>394</v>
      </c>
      <c r="C14" s="2" t="s">
        <v>300</v>
      </c>
      <c r="D14" s="2" t="s">
        <v>575</v>
      </c>
    </row>
    <row r="15" spans="1:4" x14ac:dyDescent="0.25">
      <c r="A15" s="2" t="s">
        <v>299</v>
      </c>
      <c r="B15" s="6" t="s">
        <v>395</v>
      </c>
      <c r="C15" s="2" t="s">
        <v>298</v>
      </c>
      <c r="D15" s="2" t="s">
        <v>576</v>
      </c>
    </row>
    <row r="16" spans="1:4" x14ac:dyDescent="0.2">
      <c r="A16" s="10">
        <v>7</v>
      </c>
      <c r="B16" s="9"/>
      <c r="C16" s="2" t="s">
        <v>297</v>
      </c>
      <c r="D16" s="2" t="s">
        <v>577</v>
      </c>
    </row>
    <row r="17" spans="1:4" x14ac:dyDescent="0.2">
      <c r="A17" s="6" t="s">
        <v>396</v>
      </c>
      <c r="B17" s="9"/>
      <c r="C17" s="2" t="s">
        <v>296</v>
      </c>
      <c r="D17" s="2" t="s">
        <v>578</v>
      </c>
    </row>
    <row r="18" spans="1:4" x14ac:dyDescent="0.25">
      <c r="A18" s="2" t="s">
        <v>295</v>
      </c>
      <c r="B18" s="6" t="s">
        <v>390</v>
      </c>
      <c r="C18" s="2" t="s">
        <v>77</v>
      </c>
      <c r="D18" s="2" t="s">
        <v>579</v>
      </c>
    </row>
    <row r="19" spans="1:4" x14ac:dyDescent="0.25">
      <c r="A19" s="2" t="s">
        <v>294</v>
      </c>
      <c r="B19" s="6" t="s">
        <v>393</v>
      </c>
      <c r="C19" s="2" t="s">
        <v>76</v>
      </c>
      <c r="D19" s="2" t="s">
        <v>580</v>
      </c>
    </row>
    <row r="20" spans="1:4" x14ac:dyDescent="0.2">
      <c r="A20" s="6" t="s">
        <v>397</v>
      </c>
      <c r="B20" s="9"/>
      <c r="C20" s="2" t="s">
        <v>293</v>
      </c>
      <c r="D20" s="2" t="s">
        <v>581</v>
      </c>
    </row>
    <row r="21" spans="1:4" x14ac:dyDescent="0.25">
      <c r="A21" s="2" t="s">
        <v>292</v>
      </c>
      <c r="B21" s="6" t="s">
        <v>2</v>
      </c>
      <c r="C21" s="2" t="s">
        <v>194</v>
      </c>
      <c r="D21" s="2" t="s">
        <v>582</v>
      </c>
    </row>
    <row r="22" spans="1:4" ht="25.5" x14ac:dyDescent="0.25">
      <c r="A22" s="2" t="s">
        <v>291</v>
      </c>
      <c r="B22" s="6" t="s">
        <v>398</v>
      </c>
      <c r="C22" s="2" t="s">
        <v>121</v>
      </c>
      <c r="D22" s="2" t="s">
        <v>583</v>
      </c>
    </row>
    <row r="23" spans="1:4" x14ac:dyDescent="0.25">
      <c r="A23" s="2" t="s">
        <v>290</v>
      </c>
      <c r="B23" s="6" t="s">
        <v>399</v>
      </c>
      <c r="C23" s="2" t="s">
        <v>213</v>
      </c>
      <c r="D23" s="2" t="s">
        <v>584</v>
      </c>
    </row>
    <row r="24" spans="1:4" ht="25.5" x14ac:dyDescent="0.2">
      <c r="A24" s="6" t="s">
        <v>400</v>
      </c>
      <c r="B24" s="9"/>
      <c r="C24" s="2" t="s">
        <v>289</v>
      </c>
      <c r="D24" s="2" t="s">
        <v>585</v>
      </c>
    </row>
    <row r="25" spans="1:4" ht="25.5" x14ac:dyDescent="0.25">
      <c r="A25" s="2" t="s">
        <v>288</v>
      </c>
      <c r="B25" s="6" t="s">
        <v>401</v>
      </c>
      <c r="C25" s="2" t="s">
        <v>287</v>
      </c>
      <c r="D25" s="2" t="s">
        <v>586</v>
      </c>
    </row>
    <row r="26" spans="1:4" x14ac:dyDescent="0.2">
      <c r="A26" s="10">
        <v>8</v>
      </c>
      <c r="B26" s="9"/>
      <c r="C26" s="2" t="s">
        <v>286</v>
      </c>
      <c r="D26" s="2" t="s">
        <v>587</v>
      </c>
    </row>
    <row r="27" spans="1:4" x14ac:dyDescent="0.2">
      <c r="A27" s="6" t="s">
        <v>394</v>
      </c>
      <c r="B27" s="9"/>
      <c r="C27" s="2" t="s">
        <v>285</v>
      </c>
      <c r="D27" s="2" t="s">
        <v>588</v>
      </c>
    </row>
    <row r="28" spans="1:4" x14ac:dyDescent="0.25">
      <c r="A28" s="2" t="s">
        <v>284</v>
      </c>
      <c r="B28" s="6" t="s">
        <v>9</v>
      </c>
      <c r="C28" s="2" t="s">
        <v>283</v>
      </c>
      <c r="D28" s="2" t="s">
        <v>589</v>
      </c>
    </row>
    <row r="29" spans="1:4" x14ac:dyDescent="0.25">
      <c r="A29" s="2" t="s">
        <v>282</v>
      </c>
      <c r="B29" s="6" t="s">
        <v>9</v>
      </c>
      <c r="C29" s="2" t="s">
        <v>281</v>
      </c>
      <c r="D29" s="2" t="s">
        <v>590</v>
      </c>
    </row>
    <row r="30" spans="1:4" x14ac:dyDescent="0.25">
      <c r="A30" s="2" t="s">
        <v>280</v>
      </c>
      <c r="B30" s="7" t="s">
        <v>0</v>
      </c>
      <c r="C30" s="2" t="s">
        <v>279</v>
      </c>
      <c r="D30" s="2" t="s">
        <v>591</v>
      </c>
    </row>
    <row r="31" spans="1:4" x14ac:dyDescent="0.25">
      <c r="A31" s="2" t="s">
        <v>278</v>
      </c>
      <c r="B31" s="7" t="s">
        <v>402</v>
      </c>
      <c r="C31" s="2" t="s">
        <v>25</v>
      </c>
      <c r="D31" s="2" t="s">
        <v>592</v>
      </c>
    </row>
    <row r="32" spans="1:4" x14ac:dyDescent="0.2">
      <c r="A32" s="6" t="s">
        <v>403</v>
      </c>
      <c r="B32" s="9"/>
      <c r="C32" s="2" t="s">
        <v>277</v>
      </c>
      <c r="D32" s="2" t="s">
        <v>593</v>
      </c>
    </row>
    <row r="33" spans="1:4" x14ac:dyDescent="0.25">
      <c r="A33" s="2" t="s">
        <v>276</v>
      </c>
      <c r="B33" s="7" t="s">
        <v>404</v>
      </c>
      <c r="C33" s="2" t="s">
        <v>189</v>
      </c>
      <c r="D33" s="2" t="s">
        <v>593</v>
      </c>
    </row>
    <row r="34" spans="1:4" x14ac:dyDescent="0.25">
      <c r="A34" s="2" t="s">
        <v>275</v>
      </c>
      <c r="B34" s="7" t="s">
        <v>405</v>
      </c>
      <c r="C34" s="2" t="s">
        <v>20</v>
      </c>
      <c r="D34" s="2" t="s">
        <v>594</v>
      </c>
    </row>
    <row r="35" spans="1:4" x14ac:dyDescent="0.25">
      <c r="A35" s="2" t="s">
        <v>274</v>
      </c>
      <c r="B35" s="7" t="s">
        <v>0</v>
      </c>
      <c r="C35" s="2" t="s">
        <v>273</v>
      </c>
      <c r="D35" s="2" t="s">
        <v>595</v>
      </c>
    </row>
    <row r="36" spans="1:4" x14ac:dyDescent="0.2">
      <c r="A36" s="6" t="s">
        <v>406</v>
      </c>
      <c r="B36" s="9"/>
      <c r="C36" s="2" t="s">
        <v>272</v>
      </c>
      <c r="D36" s="2" t="s">
        <v>596</v>
      </c>
    </row>
    <row r="37" spans="1:4" x14ac:dyDescent="0.25">
      <c r="A37" s="2" t="s">
        <v>271</v>
      </c>
      <c r="B37" s="7" t="s">
        <v>396</v>
      </c>
      <c r="C37" s="2" t="s">
        <v>270</v>
      </c>
      <c r="D37" s="2" t="s">
        <v>597</v>
      </c>
    </row>
    <row r="38" spans="1:4" x14ac:dyDescent="0.25">
      <c r="A38" s="2" t="s">
        <v>269</v>
      </c>
      <c r="B38" s="7" t="s">
        <v>396</v>
      </c>
      <c r="C38" s="2" t="s">
        <v>268</v>
      </c>
      <c r="D38" s="2" t="s">
        <v>598</v>
      </c>
    </row>
    <row r="39" spans="1:4" x14ac:dyDescent="0.25">
      <c r="A39" s="2" t="s">
        <v>267</v>
      </c>
      <c r="B39" s="7" t="s">
        <v>396</v>
      </c>
      <c r="C39" s="2" t="s">
        <v>266</v>
      </c>
      <c r="D39" s="2" t="s">
        <v>599</v>
      </c>
    </row>
    <row r="40" spans="1:4" x14ac:dyDescent="0.2">
      <c r="A40" s="10">
        <v>9</v>
      </c>
      <c r="B40" s="9"/>
      <c r="C40" s="2" t="s">
        <v>15</v>
      </c>
      <c r="D40" s="2" t="s">
        <v>600</v>
      </c>
    </row>
    <row r="41" spans="1:4" ht="25.5" x14ac:dyDescent="0.2">
      <c r="A41" s="11" t="s">
        <v>407</v>
      </c>
      <c r="B41" s="9"/>
      <c r="C41" s="2" t="s">
        <v>265</v>
      </c>
      <c r="D41" s="2" t="s">
        <v>601</v>
      </c>
    </row>
    <row r="42" spans="1:4" x14ac:dyDescent="0.25">
      <c r="A42" s="2" t="s">
        <v>264</v>
      </c>
      <c r="B42" s="7" t="s">
        <v>408</v>
      </c>
      <c r="C42" s="2" t="s">
        <v>263</v>
      </c>
      <c r="D42" s="2" t="s">
        <v>602</v>
      </c>
    </row>
    <row r="43" spans="1:4" x14ac:dyDescent="0.25">
      <c r="A43" s="2" t="s">
        <v>262</v>
      </c>
      <c r="B43" s="7" t="s">
        <v>408</v>
      </c>
      <c r="C43" s="2" t="s">
        <v>261</v>
      </c>
      <c r="D43" s="2" t="s">
        <v>603</v>
      </c>
    </row>
    <row r="44" spans="1:4" x14ac:dyDescent="0.2">
      <c r="A44" s="11" t="s">
        <v>409</v>
      </c>
      <c r="B44" s="9"/>
      <c r="C44" s="2" t="s">
        <v>260</v>
      </c>
      <c r="D44" s="2" t="s">
        <v>604</v>
      </c>
    </row>
    <row r="45" spans="1:4" x14ac:dyDescent="0.25">
      <c r="A45" s="2" t="s">
        <v>259</v>
      </c>
      <c r="B45" s="7" t="s">
        <v>410</v>
      </c>
      <c r="C45" s="2" t="s">
        <v>258</v>
      </c>
      <c r="D45" s="2" t="s">
        <v>605</v>
      </c>
    </row>
    <row r="46" spans="1:4" x14ac:dyDescent="0.25">
      <c r="A46" s="2" t="s">
        <v>257</v>
      </c>
      <c r="B46" s="7" t="s">
        <v>411</v>
      </c>
      <c r="C46" s="2" t="s">
        <v>256</v>
      </c>
      <c r="D46" s="2" t="s">
        <v>606</v>
      </c>
    </row>
    <row r="47" spans="1:4" x14ac:dyDescent="0.25">
      <c r="A47" s="2" t="s">
        <v>255</v>
      </c>
      <c r="B47" s="6" t="s">
        <v>403</v>
      </c>
      <c r="C47" s="2" t="s">
        <v>254</v>
      </c>
      <c r="D47" s="2" t="s">
        <v>607</v>
      </c>
    </row>
    <row r="48" spans="1:4" ht="25.5" x14ac:dyDescent="0.25">
      <c r="A48" s="2" t="s">
        <v>253</v>
      </c>
      <c r="B48" s="7" t="s">
        <v>412</v>
      </c>
      <c r="C48" s="2" t="s">
        <v>252</v>
      </c>
      <c r="D48" s="2" t="s">
        <v>608</v>
      </c>
    </row>
    <row r="49" spans="1:4" ht="25.5" x14ac:dyDescent="0.25">
      <c r="A49" s="2" t="s">
        <v>251</v>
      </c>
      <c r="B49" s="7" t="s">
        <v>411</v>
      </c>
      <c r="C49" s="2" t="s">
        <v>250</v>
      </c>
      <c r="D49" s="2" t="s">
        <v>609</v>
      </c>
    </row>
    <row r="50" spans="1:4" ht="25.5" x14ac:dyDescent="0.25">
      <c r="A50" s="2" t="s">
        <v>249</v>
      </c>
      <c r="B50" s="7" t="s">
        <v>411</v>
      </c>
      <c r="C50" s="2" t="s">
        <v>248</v>
      </c>
      <c r="D50" s="2" t="s">
        <v>610</v>
      </c>
    </row>
    <row r="51" spans="1:4" x14ac:dyDescent="0.2">
      <c r="A51" s="11" t="s">
        <v>413</v>
      </c>
      <c r="B51" s="9"/>
      <c r="C51" s="2" t="s">
        <v>247</v>
      </c>
      <c r="D51" s="2" t="s">
        <v>611</v>
      </c>
    </row>
    <row r="52" spans="1:4" ht="25.5" x14ac:dyDescent="0.25">
      <c r="A52" s="2" t="s">
        <v>246</v>
      </c>
      <c r="B52" s="7" t="s">
        <v>412</v>
      </c>
      <c r="C52" s="2" t="s">
        <v>245</v>
      </c>
      <c r="D52" s="2" t="s">
        <v>612</v>
      </c>
    </row>
    <row r="53" spans="1:4" ht="25.5" x14ac:dyDescent="0.2">
      <c r="A53" s="11" t="s">
        <v>414</v>
      </c>
      <c r="B53" s="9"/>
      <c r="C53" s="2" t="s">
        <v>244</v>
      </c>
      <c r="D53" s="2" t="s">
        <v>613</v>
      </c>
    </row>
    <row r="54" spans="1:4" x14ac:dyDescent="0.25">
      <c r="A54" s="2" t="s">
        <v>243</v>
      </c>
      <c r="B54" s="6" t="s">
        <v>406</v>
      </c>
      <c r="C54" s="2" t="s">
        <v>200</v>
      </c>
      <c r="D54" s="2" t="s">
        <v>614</v>
      </c>
    </row>
    <row r="55" spans="1:4" ht="25.5" x14ac:dyDescent="0.25">
      <c r="A55" s="2" t="s">
        <v>335</v>
      </c>
      <c r="B55" s="6" t="s">
        <v>415</v>
      </c>
      <c r="C55" s="2" t="s">
        <v>334</v>
      </c>
      <c r="D55" s="2" t="s">
        <v>615</v>
      </c>
    </row>
    <row r="56" spans="1:4" x14ac:dyDescent="0.25">
      <c r="A56" s="2" t="s">
        <v>333</v>
      </c>
      <c r="B56" s="7" t="s">
        <v>412</v>
      </c>
      <c r="C56" s="2" t="s">
        <v>332</v>
      </c>
      <c r="D56" s="2" t="s">
        <v>616</v>
      </c>
    </row>
    <row r="57" spans="1:4" ht="25.5" x14ac:dyDescent="0.25">
      <c r="A57" s="2" t="s">
        <v>331</v>
      </c>
      <c r="B57" s="7" t="s">
        <v>416</v>
      </c>
      <c r="C57" s="2" t="s">
        <v>240</v>
      </c>
      <c r="D57" s="2" t="s">
        <v>617</v>
      </c>
    </row>
    <row r="58" spans="1:4" ht="25.5" x14ac:dyDescent="0.25">
      <c r="A58" s="2" t="s">
        <v>330</v>
      </c>
      <c r="B58" s="6" t="s">
        <v>417</v>
      </c>
      <c r="C58" s="2" t="s">
        <v>329</v>
      </c>
      <c r="D58" s="2" t="s">
        <v>618</v>
      </c>
    </row>
    <row r="59" spans="1:4" x14ac:dyDescent="0.2">
      <c r="A59" s="10">
        <v>10</v>
      </c>
      <c r="B59" s="9"/>
      <c r="C59" s="2" t="s">
        <v>328</v>
      </c>
      <c r="D59" s="2" t="s">
        <v>619</v>
      </c>
    </row>
    <row r="60" spans="1:4" x14ac:dyDescent="0.2">
      <c r="A60" s="11" t="s">
        <v>418</v>
      </c>
      <c r="B60" s="9"/>
      <c r="C60" s="2" t="s">
        <v>327</v>
      </c>
      <c r="D60" s="2" t="s">
        <v>620</v>
      </c>
    </row>
    <row r="61" spans="1:4" ht="25.5" x14ac:dyDescent="0.25">
      <c r="A61" s="8" t="s">
        <v>488</v>
      </c>
      <c r="B61" s="7" t="s">
        <v>419</v>
      </c>
      <c r="C61" s="2" t="s">
        <v>326</v>
      </c>
      <c r="D61" s="2" t="s">
        <v>621</v>
      </c>
    </row>
    <row r="62" spans="1:4" x14ac:dyDescent="0.25">
      <c r="A62" s="8" t="s">
        <v>489</v>
      </c>
      <c r="B62" s="7" t="s">
        <v>419</v>
      </c>
      <c r="C62" s="2" t="s">
        <v>325</v>
      </c>
      <c r="D62" s="2" t="s">
        <v>622</v>
      </c>
    </row>
    <row r="63" spans="1:4" x14ac:dyDescent="0.2">
      <c r="A63" s="10">
        <v>11</v>
      </c>
      <c r="B63" s="9"/>
      <c r="C63" s="2" t="s">
        <v>324</v>
      </c>
      <c r="D63" s="2" t="s">
        <v>623</v>
      </c>
    </row>
    <row r="64" spans="1:4" x14ac:dyDescent="0.2">
      <c r="A64" s="11" t="s">
        <v>420</v>
      </c>
      <c r="B64" s="9"/>
      <c r="C64" s="2" t="s">
        <v>323</v>
      </c>
      <c r="D64" s="2" t="s">
        <v>624</v>
      </c>
    </row>
    <row r="65" spans="1:4" x14ac:dyDescent="0.25">
      <c r="A65" s="8" t="s">
        <v>490</v>
      </c>
      <c r="B65" s="6" t="s">
        <v>396</v>
      </c>
      <c r="C65" s="2" t="s">
        <v>209</v>
      </c>
      <c r="D65" s="2" t="s">
        <v>625</v>
      </c>
    </row>
    <row r="66" spans="1:4" x14ac:dyDescent="0.25">
      <c r="A66" s="8" t="s">
        <v>491</v>
      </c>
      <c r="B66" s="6" t="s">
        <v>397</v>
      </c>
      <c r="C66" s="2" t="s">
        <v>208</v>
      </c>
      <c r="D66" s="2" t="s">
        <v>626</v>
      </c>
    </row>
    <row r="67" spans="1:4" ht="25.5" x14ac:dyDescent="0.25">
      <c r="A67" s="8" t="s">
        <v>492</v>
      </c>
      <c r="B67" s="6" t="s">
        <v>400</v>
      </c>
      <c r="C67" s="2" t="s">
        <v>207</v>
      </c>
      <c r="D67" s="2" t="s">
        <v>627</v>
      </c>
    </row>
    <row r="68" spans="1:4" ht="25.5" x14ac:dyDescent="0.25">
      <c r="A68" s="8" t="s">
        <v>493</v>
      </c>
      <c r="B68" s="6" t="s">
        <v>421</v>
      </c>
      <c r="C68" s="2" t="s">
        <v>322</v>
      </c>
      <c r="D68" s="2" t="s">
        <v>628</v>
      </c>
    </row>
    <row r="69" spans="1:4" x14ac:dyDescent="0.25">
      <c r="A69" s="8" t="s">
        <v>494</v>
      </c>
      <c r="B69" s="6" t="s">
        <v>422</v>
      </c>
      <c r="C69" s="2" t="s">
        <v>103</v>
      </c>
      <c r="D69" s="2" t="s">
        <v>629</v>
      </c>
    </row>
    <row r="70" spans="1:4" x14ac:dyDescent="0.25">
      <c r="A70" s="8" t="s">
        <v>495</v>
      </c>
      <c r="B70" s="6" t="s">
        <v>397</v>
      </c>
      <c r="C70" s="2" t="s">
        <v>321</v>
      </c>
      <c r="D70" s="2" t="s">
        <v>630</v>
      </c>
    </row>
    <row r="71" spans="1:4" x14ac:dyDescent="0.2">
      <c r="A71" s="11" t="s">
        <v>423</v>
      </c>
      <c r="B71" s="9"/>
      <c r="C71" s="2" t="s">
        <v>320</v>
      </c>
      <c r="D71" s="2" t="s">
        <v>631</v>
      </c>
    </row>
    <row r="72" spans="1:4" x14ac:dyDescent="0.25">
      <c r="A72" s="8" t="s">
        <v>496</v>
      </c>
      <c r="B72" s="6" t="s">
        <v>424</v>
      </c>
      <c r="C72" s="2" t="s">
        <v>142</v>
      </c>
      <c r="D72" s="2" t="s">
        <v>632</v>
      </c>
    </row>
    <row r="73" spans="1:4" x14ac:dyDescent="0.25">
      <c r="A73" s="8" t="s">
        <v>497</v>
      </c>
      <c r="B73" s="7" t="s">
        <v>425</v>
      </c>
      <c r="C73" s="2" t="s">
        <v>139</v>
      </c>
      <c r="D73" s="2" t="s">
        <v>633</v>
      </c>
    </row>
    <row r="74" spans="1:4" x14ac:dyDescent="0.25">
      <c r="A74" s="8" t="s">
        <v>498</v>
      </c>
      <c r="B74" s="7" t="s">
        <v>426</v>
      </c>
      <c r="C74" s="2" t="s">
        <v>203</v>
      </c>
      <c r="D74" s="2" t="s">
        <v>634</v>
      </c>
    </row>
    <row r="75" spans="1:4" x14ac:dyDescent="0.25">
      <c r="A75" s="8" t="s">
        <v>499</v>
      </c>
      <c r="B75" s="7" t="s">
        <v>427</v>
      </c>
      <c r="C75" s="2" t="s">
        <v>202</v>
      </c>
      <c r="D75" s="2" t="s">
        <v>635</v>
      </c>
    </row>
    <row r="76" spans="1:4" ht="25.5" x14ac:dyDescent="0.25">
      <c r="A76" s="8" t="s">
        <v>500</v>
      </c>
      <c r="B76" s="2" t="s">
        <v>319</v>
      </c>
      <c r="C76" s="2" t="s">
        <v>318</v>
      </c>
      <c r="D76" s="2" t="s">
        <v>636</v>
      </c>
    </row>
    <row r="77" spans="1:4" ht="25.5" x14ac:dyDescent="0.25">
      <c r="A77" s="8" t="s">
        <v>501</v>
      </c>
      <c r="B77" s="6" t="s">
        <v>428</v>
      </c>
      <c r="C77" s="2" t="s">
        <v>317</v>
      </c>
      <c r="D77" s="2" t="s">
        <v>637</v>
      </c>
    </row>
    <row r="78" spans="1:4" ht="25.5" x14ac:dyDescent="0.25">
      <c r="A78" s="8" t="s">
        <v>502</v>
      </c>
      <c r="B78" s="7" t="s">
        <v>429</v>
      </c>
      <c r="C78" s="2" t="s">
        <v>316</v>
      </c>
      <c r="D78" s="2" t="s">
        <v>638</v>
      </c>
    </row>
    <row r="79" spans="1:4" x14ac:dyDescent="0.25">
      <c r="A79" s="8" t="s">
        <v>503</v>
      </c>
      <c r="B79" s="6" t="s">
        <v>394</v>
      </c>
      <c r="C79" s="2" t="s">
        <v>315</v>
      </c>
      <c r="D79" s="2" t="s">
        <v>639</v>
      </c>
    </row>
    <row r="80" spans="1:4" ht="25.5" x14ac:dyDescent="0.25">
      <c r="A80" s="8" t="s">
        <v>504</v>
      </c>
      <c r="B80" s="6" t="s">
        <v>430</v>
      </c>
      <c r="C80" s="2" t="s">
        <v>314</v>
      </c>
      <c r="D80" s="2" t="s">
        <v>640</v>
      </c>
    </row>
    <row r="81" spans="1:4" x14ac:dyDescent="0.2">
      <c r="A81" s="10">
        <v>12</v>
      </c>
      <c r="B81" s="9"/>
      <c r="C81" s="2" t="s">
        <v>313</v>
      </c>
      <c r="D81" s="2" t="s">
        <v>641</v>
      </c>
    </row>
    <row r="82" spans="1:4" ht="25.5" x14ac:dyDescent="0.2">
      <c r="A82" s="11" t="s">
        <v>431</v>
      </c>
      <c r="B82" s="9"/>
      <c r="C82" s="2" t="s">
        <v>312</v>
      </c>
      <c r="D82" s="2" t="s">
        <v>642</v>
      </c>
    </row>
    <row r="83" spans="1:4" ht="25.5" x14ac:dyDescent="0.25">
      <c r="A83" s="8" t="s">
        <v>505</v>
      </c>
      <c r="B83" s="7" t="s">
        <v>432</v>
      </c>
      <c r="C83" s="2" t="s">
        <v>80</v>
      </c>
      <c r="D83" s="2" t="s">
        <v>643</v>
      </c>
    </row>
    <row r="84" spans="1:4" x14ac:dyDescent="0.25">
      <c r="A84" s="8" t="s">
        <v>506</v>
      </c>
      <c r="B84" s="7" t="s">
        <v>433</v>
      </c>
      <c r="C84" s="2" t="s">
        <v>232</v>
      </c>
      <c r="D84" s="2" t="s">
        <v>644</v>
      </c>
    </row>
    <row r="85" spans="1:4" x14ac:dyDescent="0.25">
      <c r="A85" s="8" t="s">
        <v>507</v>
      </c>
      <c r="B85" s="6" t="s">
        <v>434</v>
      </c>
      <c r="C85" s="2" t="s">
        <v>198</v>
      </c>
      <c r="D85" s="2" t="s">
        <v>645</v>
      </c>
    </row>
    <row r="86" spans="1:4" ht="25.5" x14ac:dyDescent="0.25">
      <c r="A86" s="8" t="s">
        <v>508</v>
      </c>
      <c r="B86" s="7" t="s">
        <v>435</v>
      </c>
      <c r="C86" s="2" t="s">
        <v>311</v>
      </c>
      <c r="D86" s="2" t="s">
        <v>646</v>
      </c>
    </row>
    <row r="87" spans="1:4" ht="25.5" x14ac:dyDescent="0.2">
      <c r="A87" s="11" t="s">
        <v>436</v>
      </c>
      <c r="B87" s="9"/>
      <c r="C87" s="2" t="s">
        <v>310</v>
      </c>
      <c r="D87" s="2" t="s">
        <v>647</v>
      </c>
    </row>
    <row r="88" spans="1:4" x14ac:dyDescent="0.25">
      <c r="A88" s="8" t="s">
        <v>509</v>
      </c>
      <c r="B88" s="6" t="s">
        <v>437</v>
      </c>
      <c r="C88" s="2" t="s">
        <v>309</v>
      </c>
      <c r="D88" s="2" t="s">
        <v>648</v>
      </c>
    </row>
    <row r="89" spans="1:4" x14ac:dyDescent="0.2">
      <c r="A89" s="11" t="s">
        <v>438</v>
      </c>
      <c r="B89" s="9"/>
      <c r="C89" s="2" t="s">
        <v>308</v>
      </c>
      <c r="D89" s="2" t="s">
        <v>649</v>
      </c>
    </row>
    <row r="90" spans="1:4" x14ac:dyDescent="0.25">
      <c r="A90" s="8" t="s">
        <v>510</v>
      </c>
      <c r="B90" s="7" t="s">
        <v>439</v>
      </c>
      <c r="C90" s="2" t="s">
        <v>161</v>
      </c>
      <c r="D90" s="2" t="s">
        <v>650</v>
      </c>
    </row>
    <row r="91" spans="1:4" x14ac:dyDescent="0.2">
      <c r="A91" s="11" t="s">
        <v>440</v>
      </c>
      <c r="B91" s="9"/>
      <c r="C91" s="2" t="s">
        <v>307</v>
      </c>
      <c r="D91" s="2" t="s">
        <v>651</v>
      </c>
    </row>
    <row r="92" spans="1:4" x14ac:dyDescent="0.25">
      <c r="A92" s="8" t="s">
        <v>511</v>
      </c>
      <c r="B92" s="7" t="s">
        <v>441</v>
      </c>
      <c r="C92" s="2" t="s">
        <v>306</v>
      </c>
      <c r="D92" s="2" t="s">
        <v>652</v>
      </c>
    </row>
    <row r="93" spans="1:4" x14ac:dyDescent="0.25">
      <c r="A93" s="8" t="s">
        <v>512</v>
      </c>
      <c r="B93" s="7" t="s">
        <v>441</v>
      </c>
      <c r="C93" s="2" t="s">
        <v>305</v>
      </c>
      <c r="D93" s="2" t="s">
        <v>653</v>
      </c>
    </row>
    <row r="94" spans="1:4" x14ac:dyDescent="0.25">
      <c r="A94" s="8" t="s">
        <v>513</v>
      </c>
      <c r="B94" s="7" t="s">
        <v>441</v>
      </c>
      <c r="C94" s="2" t="s">
        <v>304</v>
      </c>
      <c r="D94" s="2" t="s">
        <v>654</v>
      </c>
    </row>
    <row r="95" spans="1:4" x14ac:dyDescent="0.25">
      <c r="A95" s="8" t="s">
        <v>514</v>
      </c>
      <c r="B95" s="7" t="s">
        <v>442</v>
      </c>
      <c r="C95" s="2" t="s">
        <v>241</v>
      </c>
      <c r="D95" s="2" t="s">
        <v>655</v>
      </c>
    </row>
    <row r="96" spans="1:4" x14ac:dyDescent="0.2">
      <c r="A96" s="11" t="s">
        <v>443</v>
      </c>
      <c r="B96" s="9"/>
      <c r="C96" s="2" t="s">
        <v>303</v>
      </c>
      <c r="D96" s="2" t="s">
        <v>656</v>
      </c>
    </row>
    <row r="97" spans="1:4" ht="25.5" x14ac:dyDescent="0.25">
      <c r="A97" s="8" t="s">
        <v>515</v>
      </c>
      <c r="B97" s="7" t="s">
        <v>444</v>
      </c>
      <c r="C97" s="2" t="s">
        <v>150</v>
      </c>
      <c r="D97" s="2" t="s">
        <v>657</v>
      </c>
    </row>
    <row r="98" spans="1:4" x14ac:dyDescent="0.2">
      <c r="A98" s="11" t="s">
        <v>445</v>
      </c>
      <c r="B98" s="9"/>
      <c r="C98" s="2" t="s">
        <v>369</v>
      </c>
      <c r="D98" s="2" t="s">
        <v>658</v>
      </c>
    </row>
    <row r="99" spans="1:4" x14ac:dyDescent="0.25">
      <c r="A99" s="8" t="s">
        <v>516</v>
      </c>
      <c r="B99" s="6" t="s">
        <v>446</v>
      </c>
      <c r="C99" s="2" t="s">
        <v>122</v>
      </c>
      <c r="D99" s="2" t="s">
        <v>659</v>
      </c>
    </row>
    <row r="100" spans="1:4" x14ac:dyDescent="0.25">
      <c r="A100" s="8" t="s">
        <v>517</v>
      </c>
      <c r="B100" s="7" t="s">
        <v>444</v>
      </c>
      <c r="C100" s="2" t="s">
        <v>368</v>
      </c>
      <c r="D100" s="2" t="s">
        <v>660</v>
      </c>
    </row>
    <row r="101" spans="1:4" ht="25.5" x14ac:dyDescent="0.2">
      <c r="A101" s="11" t="s">
        <v>447</v>
      </c>
      <c r="B101" s="9"/>
      <c r="C101" s="2" t="s">
        <v>367</v>
      </c>
      <c r="D101" s="2" t="s">
        <v>661</v>
      </c>
    </row>
    <row r="102" spans="1:4" ht="25.5" x14ac:dyDescent="0.25">
      <c r="A102" s="8" t="s">
        <v>518</v>
      </c>
      <c r="B102" s="7" t="s">
        <v>448</v>
      </c>
      <c r="C102" s="2" t="s">
        <v>366</v>
      </c>
      <c r="D102" s="2" t="s">
        <v>662</v>
      </c>
    </row>
    <row r="103" spans="1:4" x14ac:dyDescent="0.2">
      <c r="A103" s="10">
        <v>13</v>
      </c>
      <c r="B103" s="9"/>
      <c r="C103" s="2" t="s">
        <v>365</v>
      </c>
      <c r="D103" s="2" t="s">
        <v>663</v>
      </c>
    </row>
    <row r="104" spans="1:4" x14ac:dyDescent="0.2">
      <c r="A104" s="11" t="s">
        <v>449</v>
      </c>
      <c r="B104" s="9"/>
      <c r="C104" s="2" t="s">
        <v>364</v>
      </c>
      <c r="D104" s="2" t="s">
        <v>664</v>
      </c>
    </row>
    <row r="105" spans="1:4" x14ac:dyDescent="0.25">
      <c r="A105" s="8" t="s">
        <v>519</v>
      </c>
      <c r="B105" s="7" t="s">
        <v>403</v>
      </c>
      <c r="C105" s="2" t="s">
        <v>239</v>
      </c>
      <c r="D105" s="2" t="s">
        <v>665</v>
      </c>
    </row>
    <row r="106" spans="1:4" x14ac:dyDescent="0.25">
      <c r="A106" s="8" t="s">
        <v>520</v>
      </c>
      <c r="B106" s="7" t="s">
        <v>450</v>
      </c>
      <c r="C106" s="2" t="s">
        <v>238</v>
      </c>
      <c r="D106" s="2" t="s">
        <v>666</v>
      </c>
    </row>
    <row r="107" spans="1:4" x14ac:dyDescent="0.25">
      <c r="A107" s="8" t="s">
        <v>521</v>
      </c>
      <c r="B107" s="7" t="s">
        <v>451</v>
      </c>
      <c r="C107" s="2" t="s">
        <v>146</v>
      </c>
      <c r="D107" s="2" t="s">
        <v>667</v>
      </c>
    </row>
    <row r="108" spans="1:4" x14ac:dyDescent="0.2">
      <c r="A108" s="11" t="s">
        <v>452</v>
      </c>
      <c r="B108" s="9"/>
      <c r="C108" s="2" t="s">
        <v>17</v>
      </c>
      <c r="D108" s="2" t="s">
        <v>668</v>
      </c>
    </row>
    <row r="109" spans="1:4" ht="25.5" x14ac:dyDescent="0.25">
      <c r="A109" s="8" t="s">
        <v>522</v>
      </c>
      <c r="B109" s="7" t="s">
        <v>453</v>
      </c>
      <c r="C109" s="2" t="s">
        <v>363</v>
      </c>
      <c r="D109" s="2" t="s">
        <v>669</v>
      </c>
    </row>
    <row r="110" spans="1:4" x14ac:dyDescent="0.25">
      <c r="A110" s="8" t="s">
        <v>523</v>
      </c>
      <c r="B110" s="7" t="s">
        <v>453</v>
      </c>
      <c r="C110" s="2" t="s">
        <v>362</v>
      </c>
      <c r="D110" s="2" t="s">
        <v>670</v>
      </c>
    </row>
    <row r="111" spans="1:4" x14ac:dyDescent="0.25">
      <c r="A111" s="8" t="s">
        <v>524</v>
      </c>
      <c r="B111" s="7" t="s">
        <v>453</v>
      </c>
      <c r="C111" s="2" t="s">
        <v>361</v>
      </c>
      <c r="D111" s="2" t="s">
        <v>671</v>
      </c>
    </row>
    <row r="112" spans="1:4" ht="25.5" x14ac:dyDescent="0.25">
      <c r="A112" s="8" t="s">
        <v>525</v>
      </c>
      <c r="B112" s="6" t="s">
        <v>454</v>
      </c>
      <c r="C112" s="2" t="s">
        <v>360</v>
      </c>
      <c r="D112" s="2" t="s">
        <v>672</v>
      </c>
    </row>
    <row r="113" spans="1:4" ht="25.5" x14ac:dyDescent="0.2">
      <c r="A113" s="10">
        <v>14</v>
      </c>
      <c r="B113" s="9"/>
      <c r="C113" s="2" t="s">
        <v>359</v>
      </c>
      <c r="D113" s="2" t="s">
        <v>673</v>
      </c>
    </row>
    <row r="114" spans="1:4" ht="25.5" x14ac:dyDescent="0.2">
      <c r="A114" s="11" t="s">
        <v>455</v>
      </c>
      <c r="B114" s="9"/>
      <c r="C114" s="2" t="s">
        <v>358</v>
      </c>
      <c r="D114" s="2" t="s">
        <v>674</v>
      </c>
    </row>
    <row r="115" spans="1:4" ht="25.5" x14ac:dyDescent="0.25">
      <c r="A115" s="8" t="s">
        <v>526</v>
      </c>
      <c r="B115" s="6" t="s">
        <v>8</v>
      </c>
      <c r="C115" s="2" t="s">
        <v>357</v>
      </c>
      <c r="D115" s="2" t="s">
        <v>675</v>
      </c>
    </row>
    <row r="116" spans="1:4" ht="25.5" x14ac:dyDescent="0.25">
      <c r="A116" s="8" t="s">
        <v>527</v>
      </c>
      <c r="B116" s="7" t="s">
        <v>456</v>
      </c>
      <c r="C116" s="2" t="s">
        <v>356</v>
      </c>
      <c r="D116" s="2" t="s">
        <v>676</v>
      </c>
    </row>
    <row r="117" spans="1:4" ht="25.5" x14ac:dyDescent="0.25">
      <c r="A117" s="8" t="s">
        <v>528</v>
      </c>
      <c r="B117" s="7" t="s">
        <v>456</v>
      </c>
      <c r="C117" s="2" t="s">
        <v>355</v>
      </c>
      <c r="D117" s="2" t="s">
        <v>677</v>
      </c>
    </row>
    <row r="118" spans="1:4" ht="25.5" x14ac:dyDescent="0.2">
      <c r="A118" s="11" t="s">
        <v>457</v>
      </c>
      <c r="B118" s="9"/>
      <c r="C118" s="2" t="s">
        <v>354</v>
      </c>
      <c r="D118" s="2" t="s">
        <v>678</v>
      </c>
    </row>
    <row r="119" spans="1:4" x14ac:dyDescent="0.25">
      <c r="A119" s="8" t="s">
        <v>529</v>
      </c>
      <c r="B119" s="7" t="s">
        <v>458</v>
      </c>
      <c r="C119" s="2" t="s">
        <v>353</v>
      </c>
      <c r="D119" s="2" t="s">
        <v>679</v>
      </c>
    </row>
    <row r="120" spans="1:4" ht="25.5" x14ac:dyDescent="0.25">
      <c r="A120" s="8" t="s">
        <v>530</v>
      </c>
      <c r="B120" s="7" t="s">
        <v>433</v>
      </c>
      <c r="C120" s="2" t="s">
        <v>352</v>
      </c>
      <c r="D120" s="2" t="s">
        <v>680</v>
      </c>
    </row>
    <row r="121" spans="1:4" ht="25.5" x14ac:dyDescent="0.25">
      <c r="A121" s="8" t="s">
        <v>531</v>
      </c>
      <c r="B121" s="7" t="s">
        <v>433</v>
      </c>
      <c r="C121" s="2" t="s">
        <v>351</v>
      </c>
      <c r="D121" s="2" t="s">
        <v>681</v>
      </c>
    </row>
    <row r="122" spans="1:4" ht="25.5" x14ac:dyDescent="0.25">
      <c r="A122" s="8" t="s">
        <v>532</v>
      </c>
      <c r="B122" s="7" t="s">
        <v>433</v>
      </c>
      <c r="C122" s="2" t="s">
        <v>350</v>
      </c>
      <c r="D122" s="2" t="s">
        <v>682</v>
      </c>
    </row>
    <row r="123" spans="1:4" ht="25.5" x14ac:dyDescent="0.25">
      <c r="A123" s="8" t="s">
        <v>533</v>
      </c>
      <c r="B123" s="7" t="s">
        <v>459</v>
      </c>
      <c r="C123" s="2" t="s">
        <v>349</v>
      </c>
      <c r="D123" s="2" t="s">
        <v>683</v>
      </c>
    </row>
    <row r="124" spans="1:4" x14ac:dyDescent="0.25">
      <c r="A124" s="8" t="s">
        <v>534</v>
      </c>
      <c r="B124" s="7" t="s">
        <v>435</v>
      </c>
      <c r="C124" s="2" t="s">
        <v>348</v>
      </c>
      <c r="D124" s="2" t="s">
        <v>684</v>
      </c>
    </row>
    <row r="125" spans="1:4" x14ac:dyDescent="0.25">
      <c r="A125" s="8" t="s">
        <v>535</v>
      </c>
      <c r="B125" s="7" t="s">
        <v>406</v>
      </c>
      <c r="C125" s="2" t="s">
        <v>173</v>
      </c>
      <c r="D125" s="2" t="s">
        <v>685</v>
      </c>
    </row>
    <row r="126" spans="1:4" ht="25.5" x14ac:dyDescent="0.25">
      <c r="A126" s="8" t="s">
        <v>536</v>
      </c>
      <c r="B126" s="7" t="s">
        <v>460</v>
      </c>
      <c r="C126" s="2" t="s">
        <v>347</v>
      </c>
      <c r="D126" s="2" t="s">
        <v>686</v>
      </c>
    </row>
    <row r="127" spans="1:4" x14ac:dyDescent="0.25">
      <c r="A127" s="8" t="s">
        <v>537</v>
      </c>
      <c r="B127" s="7" t="s">
        <v>460</v>
      </c>
      <c r="C127" s="2" t="s">
        <v>346</v>
      </c>
      <c r="D127" s="2" t="s">
        <v>687</v>
      </c>
    </row>
    <row r="128" spans="1:4" x14ac:dyDescent="0.2">
      <c r="A128" s="11" t="s">
        <v>461</v>
      </c>
      <c r="B128" s="9"/>
      <c r="C128" s="2" t="s">
        <v>345</v>
      </c>
      <c r="D128" s="2" t="s">
        <v>688</v>
      </c>
    </row>
    <row r="129" spans="1:4" x14ac:dyDescent="0.25">
      <c r="A129" s="8" t="s">
        <v>538</v>
      </c>
      <c r="B129" s="7" t="s">
        <v>462</v>
      </c>
      <c r="C129" s="2" t="s">
        <v>344</v>
      </c>
      <c r="D129" s="2" t="s">
        <v>689</v>
      </c>
    </row>
    <row r="130" spans="1:4" x14ac:dyDescent="0.2">
      <c r="A130" s="10">
        <v>15</v>
      </c>
      <c r="B130" s="9"/>
      <c r="C130" s="2" t="s">
        <v>343</v>
      </c>
      <c r="D130" s="2" t="s">
        <v>690</v>
      </c>
    </row>
    <row r="131" spans="1:4" ht="25.5" x14ac:dyDescent="0.2">
      <c r="A131" s="11" t="s">
        <v>463</v>
      </c>
      <c r="B131" s="9"/>
      <c r="C131" s="2" t="s">
        <v>186</v>
      </c>
      <c r="D131" s="2" t="s">
        <v>691</v>
      </c>
    </row>
    <row r="132" spans="1:4" ht="25.5" x14ac:dyDescent="0.25">
      <c r="A132" s="8" t="s">
        <v>539</v>
      </c>
      <c r="B132" s="7" t="s">
        <v>464</v>
      </c>
      <c r="C132" s="2" t="s">
        <v>342</v>
      </c>
      <c r="D132" s="2" t="s">
        <v>692</v>
      </c>
    </row>
    <row r="133" spans="1:4" ht="25.5" x14ac:dyDescent="0.25">
      <c r="A133" s="8" t="s">
        <v>540</v>
      </c>
      <c r="B133" s="7" t="s">
        <v>1</v>
      </c>
      <c r="C133" s="2" t="s">
        <v>341</v>
      </c>
      <c r="D133" s="2" t="s">
        <v>693</v>
      </c>
    </row>
    <row r="134" spans="1:4" ht="25.5" x14ac:dyDescent="0.25">
      <c r="A134" s="8" t="s">
        <v>541</v>
      </c>
      <c r="B134" s="7" t="s">
        <v>465</v>
      </c>
      <c r="C134" s="2" t="s">
        <v>340</v>
      </c>
      <c r="D134" s="2" t="s">
        <v>694</v>
      </c>
    </row>
    <row r="135" spans="1:4" ht="25.5" x14ac:dyDescent="0.2">
      <c r="A135" s="11" t="s">
        <v>466</v>
      </c>
      <c r="B135" s="9"/>
      <c r="C135" s="2" t="s">
        <v>339</v>
      </c>
      <c r="D135" s="2" t="s">
        <v>695</v>
      </c>
    </row>
    <row r="136" spans="1:4" ht="25.5" x14ac:dyDescent="0.25">
      <c r="A136" s="8" t="s">
        <v>542</v>
      </c>
      <c r="B136" s="7" t="s">
        <v>467</v>
      </c>
      <c r="C136" s="2" t="s">
        <v>338</v>
      </c>
      <c r="D136" s="2" t="s">
        <v>696</v>
      </c>
    </row>
    <row r="137" spans="1:4" ht="25.5" x14ac:dyDescent="0.25">
      <c r="A137" s="8" t="s">
        <v>543</v>
      </c>
      <c r="B137" s="7" t="s">
        <v>467</v>
      </c>
      <c r="C137" s="2" t="s">
        <v>337</v>
      </c>
      <c r="D137" s="2" t="s">
        <v>697</v>
      </c>
    </row>
    <row r="138" spans="1:4" ht="25.5" x14ac:dyDescent="0.2">
      <c r="A138" s="10">
        <v>16</v>
      </c>
      <c r="B138" s="9"/>
      <c r="C138" s="2" t="s">
        <v>336</v>
      </c>
      <c r="D138" s="2" t="s">
        <v>698</v>
      </c>
    </row>
    <row r="139" spans="1:4" ht="25.5" x14ac:dyDescent="0.2">
      <c r="A139" s="11" t="s">
        <v>468</v>
      </c>
      <c r="B139" s="9"/>
      <c r="C139" s="2" t="s">
        <v>389</v>
      </c>
      <c r="D139" s="2" t="s">
        <v>699</v>
      </c>
    </row>
    <row r="140" spans="1:4" x14ac:dyDescent="0.25">
      <c r="A140" s="8" t="s">
        <v>544</v>
      </c>
      <c r="B140" s="7" t="s">
        <v>469</v>
      </c>
      <c r="C140" s="2" t="s">
        <v>388</v>
      </c>
      <c r="D140" s="2" t="s">
        <v>700</v>
      </c>
    </row>
    <row r="141" spans="1:4" ht="25.5" x14ac:dyDescent="0.25">
      <c r="A141" s="8" t="s">
        <v>545</v>
      </c>
      <c r="B141" s="6" t="s">
        <v>470</v>
      </c>
      <c r="C141" s="2" t="s">
        <v>387</v>
      </c>
      <c r="D141" s="2" t="s">
        <v>701</v>
      </c>
    </row>
    <row r="142" spans="1:4" ht="25.5" x14ac:dyDescent="0.25">
      <c r="A142" s="8" t="s">
        <v>546</v>
      </c>
      <c r="B142" s="6" t="s">
        <v>470</v>
      </c>
      <c r="C142" s="2" t="s">
        <v>386</v>
      </c>
      <c r="D142" s="2" t="s">
        <v>702</v>
      </c>
    </row>
    <row r="143" spans="1:4" ht="25.5" x14ac:dyDescent="0.25">
      <c r="A143" s="8" t="s">
        <v>547</v>
      </c>
      <c r="B143" s="7" t="s">
        <v>471</v>
      </c>
      <c r="C143" s="2" t="s">
        <v>385</v>
      </c>
      <c r="D143" s="2" t="s">
        <v>703</v>
      </c>
    </row>
    <row r="144" spans="1:4" ht="25.5" x14ac:dyDescent="0.25">
      <c r="A144" s="8" t="s">
        <v>548</v>
      </c>
      <c r="B144" s="7" t="s">
        <v>472</v>
      </c>
      <c r="C144" s="2" t="s">
        <v>181</v>
      </c>
      <c r="D144" s="2" t="s">
        <v>704</v>
      </c>
    </row>
    <row r="145" spans="1:4" ht="25.5" x14ac:dyDescent="0.25">
      <c r="A145" s="8" t="s">
        <v>549</v>
      </c>
      <c r="B145" s="7" t="s">
        <v>473</v>
      </c>
      <c r="C145" s="2" t="s">
        <v>180</v>
      </c>
      <c r="D145" s="2" t="s">
        <v>705</v>
      </c>
    </row>
    <row r="146" spans="1:4" x14ac:dyDescent="0.25">
      <c r="A146" s="8" t="s">
        <v>550</v>
      </c>
      <c r="B146" s="7" t="s">
        <v>474</v>
      </c>
      <c r="C146" s="2" t="s">
        <v>99</v>
      </c>
      <c r="D146" s="2" t="s">
        <v>706</v>
      </c>
    </row>
    <row r="147" spans="1:4" ht="38.25" x14ac:dyDescent="0.2">
      <c r="A147" s="10">
        <v>17</v>
      </c>
      <c r="B147" s="9"/>
      <c r="C147" s="2" t="s">
        <v>384</v>
      </c>
      <c r="D147" s="2" t="s">
        <v>707</v>
      </c>
    </row>
    <row r="148" spans="1:4" ht="25.5" x14ac:dyDescent="0.2">
      <c r="A148" s="11" t="s">
        <v>475</v>
      </c>
      <c r="B148" s="9"/>
      <c r="C148" s="2" t="s">
        <v>383</v>
      </c>
      <c r="D148" s="2" t="s">
        <v>708</v>
      </c>
    </row>
    <row r="149" spans="1:4" ht="25.5" x14ac:dyDescent="0.25">
      <c r="A149" s="8" t="s">
        <v>551</v>
      </c>
      <c r="B149" s="7" t="s">
        <v>476</v>
      </c>
      <c r="C149" s="2" t="s">
        <v>382</v>
      </c>
      <c r="D149" s="2" t="s">
        <v>709</v>
      </c>
    </row>
    <row r="150" spans="1:4" ht="25.5" x14ac:dyDescent="0.25">
      <c r="A150" s="8" t="s">
        <v>552</v>
      </c>
      <c r="B150" s="7" t="s">
        <v>476</v>
      </c>
      <c r="C150" s="2" t="s">
        <v>381</v>
      </c>
      <c r="D150" s="2" t="s">
        <v>710</v>
      </c>
    </row>
    <row r="151" spans="1:4" ht="38.25" x14ac:dyDescent="0.25">
      <c r="A151" s="8" t="s">
        <v>553</v>
      </c>
      <c r="B151" s="7" t="s">
        <v>476</v>
      </c>
      <c r="C151" s="2" t="s">
        <v>380</v>
      </c>
      <c r="D151" s="2" t="s">
        <v>711</v>
      </c>
    </row>
    <row r="152" spans="1:4" x14ac:dyDescent="0.2">
      <c r="A152" s="11" t="s">
        <v>477</v>
      </c>
      <c r="B152" s="9"/>
      <c r="C152" s="2" t="s">
        <v>379</v>
      </c>
      <c r="D152" s="2" t="s">
        <v>712</v>
      </c>
    </row>
    <row r="153" spans="1:4" ht="25.5" x14ac:dyDescent="0.25">
      <c r="A153" s="8" t="s">
        <v>554</v>
      </c>
      <c r="B153" s="7" t="s">
        <v>478</v>
      </c>
      <c r="C153" s="2" t="s">
        <v>378</v>
      </c>
      <c r="D153" s="2" t="s">
        <v>713</v>
      </c>
    </row>
    <row r="154" spans="1:4" x14ac:dyDescent="0.2">
      <c r="A154" s="10">
        <v>18</v>
      </c>
      <c r="B154" s="9"/>
      <c r="C154" s="2" t="s">
        <v>377</v>
      </c>
      <c r="D154" s="2" t="s">
        <v>714</v>
      </c>
    </row>
    <row r="155" spans="1:4" ht="25.5" x14ac:dyDescent="0.2">
      <c r="A155" s="11" t="s">
        <v>479</v>
      </c>
      <c r="B155" s="9"/>
      <c r="C155" s="2" t="s">
        <v>376</v>
      </c>
      <c r="D155" s="2" t="s">
        <v>715</v>
      </c>
    </row>
    <row r="156" spans="1:4" ht="25.5" x14ac:dyDescent="0.25">
      <c r="A156" s="8" t="s">
        <v>555</v>
      </c>
      <c r="B156" s="7" t="s">
        <v>480</v>
      </c>
      <c r="C156" s="2" t="s">
        <v>375</v>
      </c>
      <c r="D156" s="2" t="s">
        <v>716</v>
      </c>
    </row>
    <row r="157" spans="1:4" x14ac:dyDescent="0.25">
      <c r="A157" s="8" t="s">
        <v>556</v>
      </c>
      <c r="B157" s="7" t="s">
        <v>481</v>
      </c>
      <c r="C157" s="2" t="s">
        <v>89</v>
      </c>
      <c r="D157" s="2" t="s">
        <v>717</v>
      </c>
    </row>
    <row r="158" spans="1:4" ht="25.5" x14ac:dyDescent="0.25">
      <c r="A158" s="8" t="s">
        <v>557</v>
      </c>
      <c r="B158" s="7" t="s">
        <v>482</v>
      </c>
      <c r="C158" s="2" t="s">
        <v>88</v>
      </c>
      <c r="D158" s="2" t="s">
        <v>718</v>
      </c>
    </row>
    <row r="159" spans="1:4" ht="25.5" x14ac:dyDescent="0.25">
      <c r="A159" s="8" t="s">
        <v>558</v>
      </c>
      <c r="B159" s="7" t="s">
        <v>483</v>
      </c>
      <c r="C159" s="2" t="s">
        <v>374</v>
      </c>
      <c r="D159" s="2" t="s">
        <v>719</v>
      </c>
    </row>
    <row r="160" spans="1:4" x14ac:dyDescent="0.25">
      <c r="A160" s="8" t="s">
        <v>559</v>
      </c>
      <c r="B160" s="7" t="s">
        <v>480</v>
      </c>
      <c r="C160" s="2" t="s">
        <v>373</v>
      </c>
      <c r="D160" s="2" t="s">
        <v>720</v>
      </c>
    </row>
    <row r="161" spans="1:4" ht="25.5" x14ac:dyDescent="0.2">
      <c r="A161" s="11" t="s">
        <v>484</v>
      </c>
      <c r="B161" s="9"/>
      <c r="C161" s="2" t="s">
        <v>372</v>
      </c>
      <c r="D161" s="2" t="s">
        <v>721</v>
      </c>
    </row>
    <row r="162" spans="1:4" ht="25.5" x14ac:dyDescent="0.25">
      <c r="A162" s="8" t="s">
        <v>560</v>
      </c>
      <c r="B162" s="7" t="s">
        <v>485</v>
      </c>
      <c r="C162" s="2" t="s">
        <v>84</v>
      </c>
      <c r="D162" s="2" t="s">
        <v>722</v>
      </c>
    </row>
    <row r="163" spans="1:4" ht="25.5" x14ac:dyDescent="0.25">
      <c r="A163" s="8" t="s">
        <v>561</v>
      </c>
      <c r="B163" s="7" t="s">
        <v>486</v>
      </c>
      <c r="C163" s="2" t="s">
        <v>371</v>
      </c>
      <c r="D163" s="2" t="s">
        <v>723</v>
      </c>
    </row>
    <row r="164" spans="1:4" x14ac:dyDescent="0.25">
      <c r="A164" s="8" t="s">
        <v>562</v>
      </c>
      <c r="B164" s="3" t="s">
        <v>487</v>
      </c>
      <c r="C164" s="2" t="s">
        <v>370</v>
      </c>
      <c r="D164" s="2" t="s">
        <v>724</v>
      </c>
    </row>
  </sheetData>
  <sheetProtection algorithmName="SHA-512" hashValue="Jy7TZdKUf+shz81g/yjn0U2CdB83fKhqWzdtra+uI8Ch8NeqokC1LYRFmVZeSmus1q9DoN7HJP9lwrjty7PLLg==" saltValue="2M1YG/2iwcur3iruu933hg==" spinCount="100000" sheet="1" objects="1" scenarios="1" selectLockedCells="1" selectUnlockedCells="1"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Controles y atributos</vt:lpstr>
      <vt:lpstr>Hoja17</vt:lpstr>
      <vt:lpstr>DRAF a 2013</vt:lpstr>
      <vt:lpstr>2013 a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J_Vasconcelos</dc:creator>
  <cp:lastModifiedBy>Usuario de Windows</cp:lastModifiedBy>
  <dcterms:created xsi:type="dcterms:W3CDTF">2020-12-28T14:06:21Z</dcterms:created>
  <dcterms:modified xsi:type="dcterms:W3CDTF">2020-12-28T15:44:15Z</dcterms:modified>
</cp:coreProperties>
</file>